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DieseArbeitsmappe" defaultThemeVersion="124226"/>
  <mc:AlternateContent xmlns:mc="http://schemas.openxmlformats.org/markup-compatibility/2006">
    <mc:Choice Requires="x15">
      <x15ac:absPath xmlns:x15ac="http://schemas.microsoft.com/office/spreadsheetml/2010/11/ac" url="\\Fileserver\Groups\Sonstiges\ERIK\6_ERiK_Berichtslegung\1_Forschungsberichte\5_ERiK_Forschungsbericht_2025\2_Tabellenanhang_Excel\"/>
    </mc:Choice>
  </mc:AlternateContent>
  <xr:revisionPtr revIDLastSave="0" documentId="13_ncr:1_{8D117486-0019-4A46-9192-749105EBDC8A}" xr6:coauthVersionLast="47" xr6:coauthVersionMax="47" xr10:uidLastSave="{00000000-0000-0000-0000-000000000000}"/>
  <bookViews>
    <workbookView xWindow="28680" yWindow="-120" windowWidth="29040" windowHeight="15720" tabRatio="736" xr2:uid="{00000000-000D-0000-FFFF-FFFF00000000}"/>
  </bookViews>
  <sheets>
    <sheet name="Inhalt" sheetId="73" r:id="rId1"/>
    <sheet name="HF-06.1.1" sheetId="74" r:id="rId2"/>
    <sheet name="HF-06.1.2" sheetId="75" r:id="rId3"/>
    <sheet name="HF-06.1.3" sheetId="76" r:id="rId4"/>
    <sheet name="HF-06.2.1" sheetId="77" r:id="rId5"/>
    <sheet name="HF-06.2.2" sheetId="78" r:id="rId6"/>
    <sheet name="HF-06.3.1" sheetId="79" r:id="rId7"/>
    <sheet name="HF-06.3.2" sheetId="80" r:id="rId8"/>
    <sheet name="HF-06.3.3" sheetId="81" r:id="rId9"/>
    <sheet name="HF-06.3.4" sheetId="82" r:id="rId10"/>
    <sheet name="HF-06.4.1" sheetId="83" r:id="rId11"/>
    <sheet name="HF-06.4.2" sheetId="84"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01" i="81" l="1"/>
  <c r="C101" i="81"/>
  <c r="D101" i="81"/>
  <c r="E101" i="81"/>
  <c r="F101" i="81"/>
  <c r="G101" i="81"/>
  <c r="J101" i="81"/>
  <c r="M101" i="81"/>
  <c r="P101" i="81"/>
  <c r="S101" i="81"/>
  <c r="B102" i="81"/>
  <c r="C102" i="81"/>
  <c r="D102" i="81" s="1"/>
  <c r="E102" i="81"/>
  <c r="F102" i="81"/>
  <c r="G102" i="81"/>
  <c r="J102" i="81"/>
  <c r="M102" i="81"/>
  <c r="P102" i="81"/>
  <c r="S102" i="81"/>
  <c r="B103" i="81"/>
  <c r="C103" i="81"/>
  <c r="D103" i="81"/>
  <c r="E103" i="81"/>
  <c r="G103" i="81" s="1"/>
  <c r="F103" i="81"/>
  <c r="J103" i="81"/>
  <c r="M103" i="81"/>
  <c r="P103" i="81"/>
  <c r="S103" i="81"/>
  <c r="B104" i="81"/>
  <c r="C104" i="81"/>
  <c r="D104" i="81" s="1"/>
  <c r="E104" i="81"/>
  <c r="F104" i="81"/>
  <c r="G104" i="81"/>
  <c r="J104" i="81"/>
  <c r="M104" i="81"/>
  <c r="P104" i="81"/>
  <c r="S104" i="81"/>
  <c r="B105" i="81"/>
  <c r="C105" i="81"/>
  <c r="D105" i="81"/>
  <c r="E105" i="81"/>
  <c r="G105" i="81" s="1"/>
  <c r="F105" i="81"/>
  <c r="J105" i="81"/>
  <c r="M105" i="81"/>
  <c r="P105" i="81"/>
  <c r="S105" i="81"/>
  <c r="B106" i="81"/>
  <c r="C106" i="81"/>
  <c r="D106" i="81"/>
  <c r="E106" i="81"/>
  <c r="F106" i="81"/>
  <c r="G106" i="81"/>
  <c r="J106" i="81"/>
  <c r="M106" i="81"/>
  <c r="P106" i="81"/>
  <c r="S106" i="81"/>
  <c r="B107" i="81"/>
  <c r="C107" i="81"/>
  <c r="D107" i="81"/>
  <c r="E107" i="81"/>
  <c r="F107" i="81"/>
  <c r="G107" i="81"/>
  <c r="J107" i="81"/>
  <c r="M107" i="81"/>
  <c r="P107" i="81"/>
  <c r="S107" i="81"/>
  <c r="B108" i="81"/>
  <c r="C108" i="81"/>
  <c r="D108" i="81" s="1"/>
  <c r="E108" i="81"/>
  <c r="F108" i="81"/>
  <c r="G108" i="81"/>
  <c r="J108" i="81"/>
  <c r="M108" i="81"/>
  <c r="P108" i="81"/>
  <c r="S108" i="81"/>
  <c r="B109" i="81"/>
  <c r="C109" i="81"/>
  <c r="D109" i="81"/>
  <c r="E109" i="81"/>
  <c r="G109" i="81" s="1"/>
  <c r="F109" i="81"/>
  <c r="J109" i="81"/>
  <c r="M109" i="81"/>
  <c r="P109" i="81"/>
  <c r="S109" i="81"/>
  <c r="B110" i="81"/>
  <c r="C110" i="81"/>
  <c r="D110" i="81" s="1"/>
  <c r="E110" i="81"/>
  <c r="F110" i="81"/>
  <c r="G110" i="81"/>
  <c r="J110" i="81"/>
  <c r="M110" i="81"/>
  <c r="P110" i="81"/>
  <c r="S110" i="81"/>
  <c r="B111" i="81"/>
  <c r="C111" i="81"/>
  <c r="D111" i="81"/>
  <c r="E111" i="81"/>
  <c r="G111" i="81" s="1"/>
  <c r="F111" i="81"/>
  <c r="J111" i="81"/>
  <c r="M111" i="81"/>
  <c r="P111" i="81"/>
  <c r="S111" i="81"/>
  <c r="B112" i="81"/>
  <c r="C112" i="81"/>
  <c r="D112" i="81"/>
  <c r="E112" i="81"/>
  <c r="F112" i="81"/>
  <c r="G112" i="81"/>
  <c r="J112" i="81"/>
  <c r="M112" i="81"/>
  <c r="P112" i="81"/>
  <c r="S112" i="81"/>
  <c r="B113" i="81"/>
  <c r="C113" i="81"/>
  <c r="D113" i="81"/>
  <c r="E113" i="81"/>
  <c r="F113" i="81"/>
  <c r="G113" i="81"/>
  <c r="J113" i="81"/>
  <c r="M113" i="81"/>
  <c r="P113" i="81"/>
  <c r="S113" i="81"/>
  <c r="B114" i="81"/>
  <c r="C114" i="81"/>
  <c r="D114" i="81" s="1"/>
  <c r="E114" i="81"/>
  <c r="F114" i="81"/>
  <c r="G114" i="81"/>
  <c r="J114" i="81"/>
  <c r="M114" i="81"/>
  <c r="P114" i="81"/>
  <c r="S114" i="81"/>
  <c r="B115" i="81"/>
  <c r="C115" i="81"/>
  <c r="D115" i="81"/>
  <c r="E115" i="81"/>
  <c r="G115" i="81" s="1"/>
  <c r="F115" i="81"/>
  <c r="J115" i="81"/>
  <c r="M115" i="81"/>
  <c r="P115" i="81"/>
  <c r="S115" i="81"/>
  <c r="B116" i="81"/>
  <c r="C116" i="81"/>
  <c r="D116" i="81" s="1"/>
  <c r="E116" i="81"/>
  <c r="F116" i="81"/>
  <c r="G116" i="81"/>
  <c r="J116" i="81"/>
  <c r="M116" i="81"/>
  <c r="P116" i="81"/>
  <c r="S116" i="81"/>
  <c r="B117" i="81"/>
  <c r="E117" i="81"/>
  <c r="I117" i="81"/>
  <c r="J117" i="81"/>
  <c r="B118" i="81"/>
  <c r="C118" i="81"/>
  <c r="D118" i="81" s="1"/>
  <c r="E118" i="81"/>
  <c r="I118" i="81"/>
  <c r="J118" i="81"/>
  <c r="L118" i="81"/>
  <c r="M118" i="81"/>
  <c r="O118" i="81"/>
  <c r="P118" i="81"/>
  <c r="R118" i="81"/>
  <c r="R117" i="81" s="1"/>
  <c r="S117" i="81" s="1"/>
  <c r="S118" i="81"/>
  <c r="B119" i="81"/>
  <c r="E119" i="81"/>
  <c r="I119" i="81"/>
  <c r="J119" i="81"/>
  <c r="L119" i="81"/>
  <c r="L117" i="81" s="1"/>
  <c r="M119" i="81"/>
  <c r="O119" i="81"/>
  <c r="O117" i="81" s="1"/>
  <c r="P117" i="81" s="1"/>
  <c r="P119" i="81"/>
  <c r="R119" i="81"/>
  <c r="S119" i="81"/>
  <c r="B131" i="81"/>
  <c r="C131" i="81"/>
  <c r="D131" i="81" s="1"/>
  <c r="E131" i="81"/>
  <c r="F131" i="81"/>
  <c r="G131" i="81"/>
  <c r="P131" i="81"/>
  <c r="S131" i="81"/>
  <c r="B132" i="81"/>
  <c r="C132" i="81"/>
  <c r="D132" i="81" s="1"/>
  <c r="E132" i="81"/>
  <c r="F132" i="81"/>
  <c r="G132" i="81"/>
  <c r="P132" i="81"/>
  <c r="S132" i="81"/>
  <c r="B133" i="81"/>
  <c r="C133" i="81"/>
  <c r="D133" i="81"/>
  <c r="E133" i="81"/>
  <c r="F133" i="81"/>
  <c r="G133" i="81"/>
  <c r="P133" i="81"/>
  <c r="S133" i="81"/>
  <c r="B134" i="81"/>
  <c r="C134" i="81"/>
  <c r="D134" i="81" s="1"/>
  <c r="E134" i="81"/>
  <c r="F134" i="81"/>
  <c r="G134" i="81"/>
  <c r="P134" i="81"/>
  <c r="S134" i="81"/>
  <c r="B135" i="81"/>
  <c r="C135" i="81"/>
  <c r="D135" i="81" s="1"/>
  <c r="E135" i="81"/>
  <c r="F135" i="81"/>
  <c r="G135" i="81"/>
  <c r="P135" i="81"/>
  <c r="S135" i="81"/>
  <c r="B136" i="81"/>
  <c r="C136" i="81"/>
  <c r="D136" i="81"/>
  <c r="E136" i="81"/>
  <c r="F136" i="81"/>
  <c r="G136" i="81"/>
  <c r="P136" i="81"/>
  <c r="S136" i="81"/>
  <c r="B137" i="81"/>
  <c r="C137" i="81"/>
  <c r="D137" i="81" s="1"/>
  <c r="E137" i="81"/>
  <c r="F137" i="81"/>
  <c r="G137" i="81"/>
  <c r="P137" i="81"/>
  <c r="S137" i="81"/>
  <c r="B138" i="81"/>
  <c r="C138" i="81"/>
  <c r="D138" i="81" s="1"/>
  <c r="E138" i="81"/>
  <c r="F138" i="81"/>
  <c r="G138" i="81"/>
  <c r="P138" i="81"/>
  <c r="S138" i="81"/>
  <c r="B139" i="81"/>
  <c r="C139" i="81"/>
  <c r="D139" i="81"/>
  <c r="E139" i="81"/>
  <c r="F139" i="81"/>
  <c r="G139" i="81"/>
  <c r="P139" i="81"/>
  <c r="S139" i="81"/>
  <c r="B140" i="81"/>
  <c r="C140" i="81"/>
  <c r="D140" i="81" s="1"/>
  <c r="E140" i="81"/>
  <c r="F140" i="81"/>
  <c r="G140" i="81"/>
  <c r="P140" i="81"/>
  <c r="S140" i="81"/>
  <c r="B141" i="81"/>
  <c r="C141" i="81"/>
  <c r="D141" i="81" s="1"/>
  <c r="E141" i="81"/>
  <c r="F141" i="81"/>
  <c r="G141" i="81"/>
  <c r="P141" i="81"/>
  <c r="S141" i="81"/>
  <c r="B142" i="81"/>
  <c r="C142" i="81"/>
  <c r="D142" i="81"/>
  <c r="E142" i="81"/>
  <c r="F142" i="81"/>
  <c r="G142" i="81"/>
  <c r="P142" i="81"/>
  <c r="S142" i="81"/>
  <c r="B143" i="81"/>
  <c r="C143" i="81"/>
  <c r="D143" i="81" s="1"/>
  <c r="E143" i="81"/>
  <c r="F143" i="81"/>
  <c r="G143" i="81"/>
  <c r="P143" i="81"/>
  <c r="S143" i="81"/>
  <c r="B144" i="81"/>
  <c r="C144" i="81"/>
  <c r="D144" i="81" s="1"/>
  <c r="E144" i="81"/>
  <c r="F144" i="81"/>
  <c r="G144" i="81"/>
  <c r="P144" i="81"/>
  <c r="S144" i="81"/>
  <c r="B145" i="81"/>
  <c r="C145" i="81"/>
  <c r="D145" i="81"/>
  <c r="E145" i="81"/>
  <c r="F145" i="81"/>
  <c r="G145" i="81"/>
  <c r="P145" i="81"/>
  <c r="S145" i="81"/>
  <c r="B146" i="81"/>
  <c r="C146" i="81"/>
  <c r="D146" i="81" s="1"/>
  <c r="E146" i="81"/>
  <c r="F146" i="81"/>
  <c r="G146" i="81"/>
  <c r="P146" i="81"/>
  <c r="S146" i="81"/>
  <c r="B147" i="81"/>
  <c r="C147" i="81"/>
  <c r="D147" i="81" s="1"/>
  <c r="E147" i="81"/>
  <c r="F147" i="81"/>
  <c r="G147" i="81"/>
  <c r="P147" i="81"/>
  <c r="S147" i="81"/>
  <c r="B148" i="81"/>
  <c r="C148" i="81"/>
  <c r="D148" i="81"/>
  <c r="E148" i="81"/>
  <c r="F148" i="81"/>
  <c r="G148" i="81"/>
  <c r="P148" i="81"/>
  <c r="S148" i="81"/>
  <c r="B149" i="81"/>
  <c r="C149" i="81"/>
  <c r="D149" i="81" s="1"/>
  <c r="E149" i="81"/>
  <c r="F149" i="81"/>
  <c r="G149" i="81"/>
  <c r="P149" i="81"/>
  <c r="S149" i="81"/>
  <c r="J161" i="81"/>
  <c r="M161" i="81"/>
  <c r="J162" i="81"/>
  <c r="M162" i="81"/>
  <c r="J163" i="81"/>
  <c r="M163" i="81"/>
  <c r="J164" i="81"/>
  <c r="M164" i="81"/>
  <c r="J165" i="81"/>
  <c r="M165" i="81"/>
  <c r="J166" i="81"/>
  <c r="M166" i="81"/>
  <c r="J167" i="81"/>
  <c r="M167" i="81"/>
  <c r="J168" i="81"/>
  <c r="M168" i="81"/>
  <c r="J169" i="81"/>
  <c r="M169" i="81"/>
  <c r="J170" i="81"/>
  <c r="M170" i="81"/>
  <c r="J171" i="81"/>
  <c r="M171" i="81"/>
  <c r="J172" i="81"/>
  <c r="M172" i="81"/>
  <c r="J173" i="81"/>
  <c r="M173" i="81"/>
  <c r="J174" i="81"/>
  <c r="M174" i="81"/>
  <c r="J175" i="81"/>
  <c r="M175" i="81"/>
  <c r="J176" i="81"/>
  <c r="M176" i="81"/>
  <c r="D10" i="80"/>
  <c r="F10" i="80"/>
  <c r="D11" i="80"/>
  <c r="F11" i="80"/>
  <c r="D12" i="80"/>
  <c r="F12" i="80"/>
  <c r="D13" i="80"/>
  <c r="F13" i="80"/>
  <c r="D14" i="80"/>
  <c r="F14" i="80"/>
  <c r="D15" i="80"/>
  <c r="F15" i="80"/>
  <c r="D16" i="80"/>
  <c r="F16" i="80"/>
  <c r="D17" i="80"/>
  <c r="F17" i="80"/>
  <c r="D18" i="80"/>
  <c r="F18" i="80"/>
  <c r="D19" i="80"/>
  <c r="F19" i="80"/>
  <c r="D20" i="80"/>
  <c r="F20" i="80"/>
  <c r="D21" i="80"/>
  <c r="F21" i="80"/>
  <c r="D22" i="80"/>
  <c r="F22" i="80"/>
  <c r="D23" i="80"/>
  <c r="F23" i="80"/>
  <c r="D24" i="80"/>
  <c r="F24" i="80"/>
  <c r="D25" i="80"/>
  <c r="F25" i="80"/>
  <c r="D26" i="80"/>
  <c r="F26" i="80"/>
  <c r="D27" i="80"/>
  <c r="F27" i="80"/>
  <c r="D28" i="80"/>
  <c r="F28" i="80"/>
  <c r="M117" i="81" l="1"/>
  <c r="F117" i="81"/>
  <c r="G117" i="81" s="1"/>
  <c r="C117" i="81"/>
  <c r="D117" i="81" s="1"/>
  <c r="F118" i="81"/>
  <c r="G118" i="81" s="1"/>
  <c r="C119" i="81"/>
  <c r="D119" i="81" s="1"/>
  <c r="F119" i="81"/>
  <c r="G119" i="81" s="1"/>
</calcChain>
</file>

<file path=xl/sharedStrings.xml><?xml version="1.0" encoding="utf-8"?>
<sst xmlns="http://schemas.openxmlformats.org/spreadsheetml/2006/main" count="14720" uniqueCount="607">
  <si>
    <t>x</t>
  </si>
  <si>
    <t>Land</t>
  </si>
  <si>
    <t>Baden-Württemberg</t>
  </si>
  <si>
    <t>Bayern</t>
  </si>
  <si>
    <t>Brandenburg</t>
  </si>
  <si>
    <t>Bremen</t>
  </si>
  <si>
    <t>Hamburg</t>
  </si>
  <si>
    <t>Hessen</t>
  </si>
  <si>
    <t>Mecklenburg-Vorpommern</t>
  </si>
  <si>
    <t>Niedersachsen</t>
  </si>
  <si>
    <t>Nordrhein-Westfalen</t>
  </si>
  <si>
    <t>Rheinland-Pfalz</t>
  </si>
  <si>
    <t>Saarland</t>
  </si>
  <si>
    <t>Sachsen</t>
  </si>
  <si>
    <t>Sachsen-Anhalt</t>
  </si>
  <si>
    <t>Schleswig-Holstein</t>
  </si>
  <si>
    <t>Thüringen</t>
  </si>
  <si>
    <t>Westdeutschland</t>
  </si>
  <si>
    <t>Ostdeutschland</t>
  </si>
  <si>
    <t>Deutschland</t>
  </si>
  <si>
    <t>Berlin</t>
  </si>
  <si>
    <t>/</t>
  </si>
  <si>
    <t>Zurück zum Inhalt</t>
  </si>
  <si>
    <t>Weiterführende Informationen:</t>
  </si>
  <si>
    <t>ERiK-Projekt-Webseite</t>
  </si>
  <si>
    <t>Projekt-Website TU-Dortmund</t>
  </si>
  <si>
    <t>ERiK-Berichte</t>
  </si>
  <si>
    <t>-</t>
  </si>
  <si>
    <t>Quelle</t>
  </si>
  <si>
    <t>Klicken Sie auf den untenstehenden Link oder auf den Reiter am unteren Bildschirmrand, um eine gewünschte Tabelle aufzurufen.</t>
  </si>
  <si>
    <t>Indikator</t>
  </si>
  <si>
    <t>Anteil</t>
  </si>
  <si>
    <t>S.E.</t>
  </si>
  <si>
    <t>n</t>
  </si>
  <si>
    <t xml:space="preserve">Fragetext: </t>
  </si>
  <si>
    <t>Mittelwert</t>
  </si>
  <si>
    <t>ERiK (P)</t>
  </si>
  <si>
    <t xml:space="preserve">Fragetext: Inwieweit treffen folgende Aussagen auf Ihre Einrichtung zu? </t>
  </si>
  <si>
    <t>Hinweis: Skala von 1 (trifft ganz und gar nicht zu) bis 6 (trifft voll und ganz zu).</t>
  </si>
  <si>
    <t>Hinweis: * Differenz zum Jahr 2020 statistisch signifikant (p&lt;0,05). Aufgrund von Einschränkungen bei der Auswertbarkeit in 2020 und/oder 2022 in Hamburg werden keine Signifikanzen ausgewiesen.</t>
  </si>
  <si>
    <t>Quelle: DJI, ERiK-Surveys 2022: Leitungsbefragung, Datensatzversion 2.0, https://doi.org/10.17621/erik2022_l_v02, gewichtete Daten auf Einrichtungsebene, Berechnungen des DJI.</t>
  </si>
  <si>
    <t>Quelle: DJI, ERiK-Surveys 2022: Befragung pädagogisches Personal, Datensatzversion 2.0, https://doi.org/10.17621/erik2022_p_v02, gewichtete Daten, Berechnungen des DJI.</t>
  </si>
  <si>
    <t>Quelle: DJI, ERiK-Surveys 2020: Befragung pädagogisches Personal, Datensatzversion 3.0, https://doi.org/10.17621/erik2020_p_v03, gewichtete Daten, Berechnungen des DJI.</t>
  </si>
  <si>
    <t>Quelle: DJI, ERiK-Surveys 2020: Leitungsbefragung, Datensatzversion 3.0, https://doi.org/10.17621/erik2020_l_v03, gewichtete Daten auf Einrichtungsebene, Berechnungen des DJI.</t>
  </si>
  <si>
    <t>Fragetext: Verfügt Ihre Kindertageseinrichtung über ein Außengelände?</t>
  </si>
  <si>
    <t>Inklusion Raeumlichkeiten sind barrierefrei</t>
  </si>
  <si>
    <t>Hinweis:</t>
  </si>
  <si>
    <t>Quelle: DJI, ERiK-Surveys 2024: Leitungsbefragung, Datensatzversion 1.0, https://doi.org/10.17621/erik2024_l_v01, gewichtete Daten auf Einrichtungsebene, Berechnungen des DJI.</t>
  </si>
  <si>
    <t>Quelle: DJI, ERiK-Surveys 2024: Befragung pädagogisches Personal, Datensatzversion 1.0, https://doi.org/10.17621/erik2024_p_v01, gewichtete Daten, Berechnungen des DJI.</t>
  </si>
  <si>
    <t>Gesamt</t>
  </si>
  <si>
    <t>Inklusion Materialien um Kommunikationsbarrieren zu verringern</t>
  </si>
  <si>
    <t>© Deutsches Jugendinstitut und Forschungsverbund DJI/TU Dortmund, 2026</t>
  </si>
  <si>
    <t>Kennzahl</t>
  </si>
  <si>
    <t>Verfügbarkeit</t>
  </si>
  <si>
    <t>Stand: 05.05.2026</t>
  </si>
  <si>
    <t xml:space="preserve">Tabellenanhang ERiK-Forschungsbericht V - HF-06: Förderung der kindlichen Entwicklung, Gesundheit, Ernährung und Bewegung </t>
  </si>
  <si>
    <t>6.1</t>
  </si>
  <si>
    <t>Gesundheitsförderung als Querschnittsthema im pädagogischen Alltag</t>
  </si>
  <si>
    <t>6.1.1</t>
  </si>
  <si>
    <t>Gesundheitsförderung als durchgängiges Prinzip und Querschnittsthema im pädagogischen Alltag</t>
  </si>
  <si>
    <t>ERiK (P, K)</t>
  </si>
  <si>
    <t>6.1.2</t>
  </si>
  <si>
    <t>Bildung im gesundheitlichen Bereich</t>
  </si>
  <si>
    <t>6.1.3</t>
  </si>
  <si>
    <t>Gesundheitsförderung im Einrichtungskonzept</t>
  </si>
  <si>
    <t>6.2</t>
  </si>
  <si>
    <t>Zusammenarbeit mit Kooperationspartnerinnen und Kooperationspartnern im Bereich Gesundheit</t>
  </si>
  <si>
    <t>6.2.1</t>
  </si>
  <si>
    <t>Kooperationen mit Institutionen / Fachkräften</t>
  </si>
  <si>
    <t>ERiK (L, K)</t>
  </si>
  <si>
    <t>6.2.2</t>
  </si>
  <si>
    <t>Kooperationen mit Eltern / Familien</t>
  </si>
  <si>
    <t>6.3</t>
  </si>
  <si>
    <t>Qualitativ hochwertige, gesunde und ausgewogene Ernährung</t>
  </si>
  <si>
    <t>6.3.1</t>
  </si>
  <si>
    <t>Vorhandensein von Qualitätsstandards für die Verpflegung</t>
  </si>
  <si>
    <t>ERiK (L, T)</t>
  </si>
  <si>
    <t>6.3.2</t>
  </si>
  <si>
    <t>Verpflegungsangebot</t>
  </si>
  <si>
    <t xml:space="preserve">ERIK (P, K) &amp; KJH-Statistik </t>
  </si>
  <si>
    <t>6.3.3</t>
  </si>
  <si>
    <t>Teilnahme an der Mittagsverpflegung</t>
  </si>
  <si>
    <t xml:space="preserve">KJH-Statistik </t>
  </si>
  <si>
    <t>6.3.4</t>
  </si>
  <si>
    <t>Kostenfreies Mittagessen für Kinder im Existenzsicherungsbezug</t>
  </si>
  <si>
    <t xml:space="preserve">ERIK (P), Statistisches Bundesamt </t>
  </si>
  <si>
    <t>Bundesagentur für Arbeit</t>
  </si>
  <si>
    <t>6.4</t>
  </si>
  <si>
    <t>Bewegungsförderung</t>
  </si>
  <si>
    <t>6.4.1</t>
  </si>
  <si>
    <t>Bewegungsförderung in Form spezifischer Angebote und Aktivitäten</t>
  </si>
  <si>
    <t>6.4.2</t>
  </si>
  <si>
    <t>Alltagsintegrierte Bewegungsförderung</t>
  </si>
  <si>
    <t xml:space="preserve">Hinweis: KJH-Statistik = Kinder- und Jugendhilfestatistik, K = Befragung Kindertagespflegepersonen, T = Trägerbefragung, L = Leitungsbefragung, P = Befragung des pädagogischen Personals. Abweichungen in den Summen erklären sich durch Runden der Zahlen. Alle Daten des ERiK-Berichts unterliegen einer regelmäßigen Kontrolle und Nachprüfung. </t>
  </si>
  <si>
    <r>
      <rPr>
        <b/>
        <sz val="11"/>
        <color theme="1"/>
        <rFont val="Calibri"/>
        <family val="2"/>
        <scheme val="minor"/>
      </rPr>
      <t>Lesehinweis:</t>
    </r>
    <r>
      <rPr>
        <sz val="11"/>
        <color theme="1"/>
        <rFont val="Calibri"/>
        <family val="2"/>
        <scheme val="minor"/>
      </rPr>
      <t xml:space="preserve"> Das Ausgangsjahr ist das erste verfügbare Jahr mit Daten und in der Regel folgendes: ERiK: 2020; KiBS: 2018/2019/2020. Bei den amtlichen Statistiken und angrenzenden Datenquellen bezeichnet das Ausgangsjahr das Datenjahr, ab dem die Auswertungen im Monitoring durchgeführt wurden, in der Regel 2018/2019.</t>
    </r>
  </si>
  <si>
    <t>Quelle: DJI, ERiK-Surveys 2020: Befragung Kindertagespflegepersonen, Datensatzversion 3.0, https://doi.org/10.17621/erik2020_k_v03, gewichtete Daten, Berechnungen des DJI.</t>
  </si>
  <si>
    <t>Hinweis: Werte mit geringen Einschränkungen sind in Hamburg, Mecklenburg-Vorpommern und Schleswig-Holstein vorhanden, aber nicht interpretiert, da diese nur eingeschränkt belastbar sind; Werte mit starken Einschränkungen (/) sind für Berlin, Bremen, Saarland und Sachsen-Anhalt nicht dargestellt, da diese nicht belastbar oder vorhanden sind.</t>
  </si>
  <si>
    <t>Fragetext:  Nutzen Sie eine/s oder mehrere der folgenden pädagogischen Mittel und Möglichkeiten zur Förderung gesunder Ernährung?</t>
  </si>
  <si>
    <t>Projekte, Themenwochen zum Thema 'Gesunde Ernährung'</t>
  </si>
  <si>
    <t>Kinder entscheiden, was und wie viel sie essen möchten</t>
  </si>
  <si>
    <t>Jederzeit Zugang zu Wasser oder ungesüßten Tees</t>
  </si>
  <si>
    <t>Tägliche Obst- und Gemüseangebote</t>
  </si>
  <si>
    <t>Gemeinsame Nahrungszubereitung</t>
  </si>
  <si>
    <t>Gemeinsames Einkaufen mit den Kindern</t>
  </si>
  <si>
    <t>Tab. HF-06.1.6 Pädagogische Mittel und Möglichkeiten zur Förderung gesunder Ernährung in der Kindertagespflege 2020 nach Ländern (in %)</t>
  </si>
  <si>
    <t>Quelle: DJI, ERiK-Surveys 2020: Befragung pädagogisches Personal, Datensatzversion 3.0, https://doi.org/10.17621/erik2020_p_v03, gewichtete Daten, Berechnungen des DJI, n = 6.876 - 7.143</t>
  </si>
  <si>
    <t xml:space="preserve">Fragetext: Wie häufig thematisieren Sie mit Kindern in Ihrer Einrichtung folgende Gesundheitsthemen? </t>
  </si>
  <si>
    <t>Täglich</t>
  </si>
  <si>
    <t>Mindestens einmal wöchentlich</t>
  </si>
  <si>
    <t>Mindestens einmal monatlich</t>
  </si>
  <si>
    <t>Mehrmals im Jahr</t>
  </si>
  <si>
    <t>Einmal im Jahr</t>
  </si>
  <si>
    <t>Noch (gar) nicht</t>
  </si>
  <si>
    <t>Verkehrserziehung und Unfallverhütung</t>
  </si>
  <si>
    <t>Bewegung</t>
  </si>
  <si>
    <t>Zahngesundheit</t>
  </si>
  <si>
    <t>Psychische Gesundheit</t>
  </si>
  <si>
    <t>Ernährung</t>
  </si>
  <si>
    <t>Hygiene</t>
  </si>
  <si>
    <t>Tab. HF-06.1.1-5 Häufigkeit der Behandlung von Gesundheitsthemen mit Kindern in Kindertageseinrichtungen 2020 nach Ländern (in %)</t>
  </si>
  <si>
    <t>Quelle: DJI, ERiK-Surveys 2022: Befragung Kindertagespflegepersonen, Datensatzversion 2.0, https://doi.org/10.17621/erik2022_k_v02, gewichtete Daten, Berechnungen des DJI.</t>
  </si>
  <si>
    <t>Hinweis: * Differenz zum Jahr 2020 statistisch signifikant (p&lt;0,05). Vergleichbarkeit zwischen den Jahren eingeschränkt aufgrund einer Änderung der Items. Werte mit geringen Einschränkungen sind in Baden-Württemberg, Mecklenburg-Vorpommern, Niedersachsen, Nordrhein-Westfalen und Sachsen vorhanden; Werte mit starken Einschränkungen (/) sind für Berlin, Bremen, Saarland, Sachsen-Anhalt und Thüringen nicht dargestellt, da diese nicht belastbar oder vorhanden sind. Aufgrund von Einschränkungen bei der Auswertbarkeit in 2020 und/oder 2022 in Berlin, Bremen, Hamburg, Mecklenburg-Vorpommern, Saarland, Sachsen-Anhalt, Schleswig-Holstein und Thüringen werden keine Signifikanzen ausgewiesen.</t>
  </si>
  <si>
    <t>Tab. HF-06.1.1-4 Pädagogische Mittel und Möglichkeiten zur Förderung gesunder Ernährung in der Kindertagespflege 2022 nach Ländern (in %)</t>
  </si>
  <si>
    <t>Quelle: DJI, ERiK-Surveys 2022: Befragung pädagogisches Personal, Datensatzversion 2.0, https://doi.org/10.17621/erik2022_p_v02, gewichtete Daten, Berechnungen des DJI, n = 6.770 - 6.946</t>
  </si>
  <si>
    <t>Hinweis: * Differenz zum Jahr 2020 statistisch signifikant (p&lt;0,05). Vergleichbarkeit zwischen den Jahren eingeschränkt aufgrund einer neu hinzugefügten Definition des Begriffs „Thematisierung". Werte mit geringen Einschränkungen sind in Baden-Württemberg, Bayern und Nordrhein-Westfalen vorhanden.</t>
  </si>
  <si>
    <t>Tab. HF-06.1.1-3 Häufigkeit der Behandlung von Gesundheitsthemen mit Kindern in Kindertageseinrichtungen 2022 nach Ländern (in %)</t>
  </si>
  <si>
    <t>Quelle: DJI, ERiK-Surveys 2024: Befragung Kindertagespflegepersonen, Datensatzversion 1.0, https://doi.org/10.17621/erik2024_k_v01, gewichtete Daten, Berechnungen des DJI.</t>
  </si>
  <si>
    <t>Hinweis: * Differenz zum zuletzt verfügbaren Jahr statistisch signifikant (p&lt;0,05). ~ Differenz zum Ausgangsjahr statistisch signifikant (p&lt;0,05). Vergleichbarkeit zum Ausgangs- und Vorjahr eingeschränkt aufgrund nicht fortgeführtem Item "Was und wie viel sie essen möchten, entscheiden die Kinder selbst." Werte mit geringen Einschränkungen sind in Baden-Württemberg, Hessen, Niedersachsen, Nordrhein-Westfalen, Rheinland-Pfalz und Sachsen vorhanden; Werte mit starken Einschränkungen (/) sind für Berlin, Brandenburg, Bremen, Hamburg, Saarland, Sachsen-Anhalt und Thüringen nicht dargestellt, da diese nicht belastbar oder vorhanden sind. Aufgrund von Einschränkungen bei der Auswertbarkeit in 2020 und/oder 2024 in Berlin, Brandenburg, Bremen, Hamburg, Mecklenburg-Vorpommern, Saarland, Sachsen-Anhalt, Schleswig-Holstein und Thüringen werden keine Signifikanzen ausgewiesen. Aufgrund von Einschränkungen bei der Auswertbarkeit in 2022 und/oder 2024 in Berlin, Brandenburg, Bremen, Hamburg, Saarland, Sachsen-Anhalt und Thüringen werden keine Signifikanzen ausgewiesen.</t>
  </si>
  <si>
    <t>Fragetext: Nutzen Sie eine/s oder mehrere der folgenden pädagogischen Mittel und Möglichkeiten zur Förderung gesunder Ernährung?</t>
  </si>
  <si>
    <t>Tab. HF-06.1.1-2 Pädagogische Mittel und Möglichkeiten zur Förderung gesunder Ernährung in der Kindertagespflege 2024 nach Ländern (in %)</t>
  </si>
  <si>
    <t>Hinweis: * Differenz zum zuletzt verfügbaren Jahr statistisch signifikant (p&lt;0,05). ~ Differenz zum Ausgangsjahr statistisch signifikant (p&lt;0,05). Vergleichbarkeit zum Ausgangsjahr eingeschränkt aufgrund einer neu hinzugefügten Definition des Begriffs "Thematisierung". Werte mit geringen Einschränkungen sind in Baden-Württemberg, Bayern und Nordrhein-Westfalen vorhanden.</t>
  </si>
  <si>
    <t>Fragetext: Wie häufig thematisieren Sie mit Kindern in Ihrer Einrichtung folgende Gesundheitsthemen?</t>
  </si>
  <si>
    <t>Verkehrserziehung &amp; Unfallverhütung</t>
  </si>
  <si>
    <t>Tab. HF-06.1.1-1 Häufigkeit der Behandlung von Gesundheitsthemen mit Kindern in Kindertageseinrichtungen 2024 nach Ländern (in %)</t>
  </si>
  <si>
    <t>Hinweis: Skala von 1 (kein Bedarf) bis 6 (sehr hoher Bedarf). Werte mit geringen Einschränkungen sind in Hamburg, Mecklenburg-Vorpommern und Schleswig-Holstein vorhanden, aber nicht interpretiert, da diese nur eingeschränkt belastbar sind. Werte mit starken Einschränkungen (/) sind für Berlin, Bremen, Saarland und Sachsen-Anhalt nicht dargestellt, da diese nicht belastbar oder vorhanden sind.</t>
  </si>
  <si>
    <t>Fragetext: Geben Sie bitte für jeden der folgenden Bereiche an, inwieweit Sie persönlich gegenwärtig Bedarf an Fort- und Weiterbildung haben.</t>
  </si>
  <si>
    <t>Sonstiges</t>
  </si>
  <si>
    <t>Finanzmanagement</t>
  </si>
  <si>
    <t>Selbstmanagement</t>
  </si>
  <si>
    <t>Kinderschutz</t>
  </si>
  <si>
    <t>Inklusion</t>
  </si>
  <si>
    <t>Zusammenarbeit mit Kooperationspartnern (z.B. Grundschulen, Vereine)</t>
  </si>
  <si>
    <t>Zusammenarbeit mit Familien/Erziehungspartnerschaft</t>
  </si>
  <si>
    <t>Spezifisches pädagogisches Konzept (z.B. Montessori, Fröbel)</t>
  </si>
  <si>
    <t>Entwicklungsbeobachtung und -dokumentation</t>
  </si>
  <si>
    <t>Medienbildung</t>
  </si>
  <si>
    <t>Sozial-emotionale Entwicklung der Kinder</t>
  </si>
  <si>
    <t>Musik/Kreativität/Kunst</t>
  </si>
  <si>
    <t>Bewegung/Psychomotorik/ Gesundheit</t>
  </si>
  <si>
    <t>Mathematik/Naturwissenschaften/ Technik</t>
  </si>
  <si>
    <t>Literacy/Sprache</t>
  </si>
  <si>
    <t>Tab. HF-06.1.2-24 Bedarf an Fort- und Weiterbildungen der Kindertagespflegepersonen 2020 nach Ländern (Mittelwert)</t>
  </si>
  <si>
    <t>Hinweis: Die einzelnen Themenbereiche wurden auf „Nein/Keine Teilnahme" gesetzt, wenn die vorherige Filterfrage mit „Nein" beantwortet wurde. Werte mit geringen Einschränkungen sind in Hamburg, Mecklenburg-Vorpommern und Schleswig-Holstein vorhanden, aber nicht interpretiert, da diese nur eingeschränkt belastbar sind. Werte mit starken Einschränkungen (/) sind für Berlin, Bremen, Saarland und Sachsen-Anhalt nicht dargestellt, da diese nicht belastbar oder vorhanden sind.</t>
  </si>
  <si>
    <t>Fragetext: Haben Sie in den letzten 12 Monaten an folgenden Fort- und Weiterbildungen teilgenommen?</t>
  </si>
  <si>
    <t>Tab. HF-06.1.2-23 Themenbereiche der Fort- und Weiterbildungen der Kindertagespflegepersonen 2020 nach Ländern (in %)</t>
  </si>
  <si>
    <t>Hinweis: Eine Fort- und Weiterbildung im Gesundheitsbereich liegt vor, wenn mindestens eine Fort- und Weiterbildung im Bereich „Bewegung/ Psychomotorik/ Gesundheit“,  „Sozial-emotionale Entwicklung der Kinder“, „Entwicklungsbeobachtung und -dokumentation" oder „Kinderschutz“ besucht wurde. Wurde keine Fort- und Weiterbildung in einem der drei Bereiche besucht, wurde der Wet „Nein/Keine Teilnahme“ vergeben. Werte mit geringen Einschränkungen sind in Hamburg, Mecklenburg-Vorpommern und Schleswig-Holstein vorhanden, aber nicht interpretiert, da diese nur eingeschränkt belastbar sind. Werte mit starken Einschränkungen (/) sind für Berlin, Bremen, Saarland und Sachsen-Anhalt nicht dargestellt, da diese nicht belastbar oder vorhanden sind.</t>
  </si>
  <si>
    <t>Fortbildung im gesundheitlichen Bereich (pby_03, pby_05, pby_07, pby_12)</t>
  </si>
  <si>
    <t>Fort- und Weiterbildungen im gesundheitlichen Bereich in den letzten 12 Monaten</t>
  </si>
  <si>
    <t>Tab. HF-06.1.2-22 Gesundheitsbezogene Themenbereiche der Fort- und Weiterbildungen der Kindertagespflegepersonen 2020 nach Ländern (in %)</t>
  </si>
  <si>
    <t>Quelle: DJI, ERiK-Surveys 2020: Befragung Kindertagespflegepersonen, Datensatzversion 3.0, https://doi.org/10.17621/erik2020_k_v03, gewichtete Daten, Berechnungen des DJI, n = 3.665</t>
  </si>
  <si>
    <t>Fragetext: Haben Sie in den letzten 12 Monaten an Fort- und Weiterbildungen teilgenommen?</t>
  </si>
  <si>
    <t>Teilnahme Fort-/Weiterbildung</t>
  </si>
  <si>
    <t>Teilnahme an Fort- und Weiterbildungen in den letzten 12 Monaten</t>
  </si>
  <si>
    <t>Tab. HF-06.1.2-21 Teilnahme an Fort- und Weiterbildungen der Kindertagespflegepersonen 2020 nach Ländern (in %)</t>
  </si>
  <si>
    <t>Hinweis: Skala von 1 (kein Bedarf) bis 6 (sehr hoher Bedarf).</t>
  </si>
  <si>
    <t>Leitungsaufgaben (z.B. Personalführung, Finanzen)</t>
  </si>
  <si>
    <t>Tab. HF-06.1.2-20 Bedarf an Fort- und Weiterbildungen des pädagogischen Personals in Kindertageseinrichtungen 2020 nach Ländern (Mittelwert)</t>
  </si>
  <si>
    <t>Hinweis: Die einzelnen Themenbereiche wurden auf „Nein/Keine Teilnahme" gesetzt, wenn die vorherige Filterfrage mit „Nein" beantwortet wurde.</t>
  </si>
  <si>
    <t>Fragetext: Sie haben angegeben, dass Sie in den letzten 12 Monaten an Fort- und Weiterbildungen teilgenommen haben. Zu welchen der folgenden Themen waren die Fort- und Weiterbildungen? Was war deren Umfang?</t>
  </si>
  <si>
    <t>Bewegung/Psychomotorik/Gesundheit</t>
  </si>
  <si>
    <t>Bewegung/Psychomotorik/
Gesundheit</t>
  </si>
  <si>
    <t>Mathematik/Naturwissenschaften/Technik</t>
  </si>
  <si>
    <t>Mathematik/Naturwissenschaften/
Technik</t>
  </si>
  <si>
    <t>Tab. HF-06.1.2-19 Themenbereiche der Fort- und Weiterbildungen des pädagogschen Personals in Kindertageseinrichtungen 2020 nach Ländern (in %)</t>
  </si>
  <si>
    <t>Hinweis: Eine Fort- und Weiterbildung im Gesundheitsbereich liegt vor, wenn mindestens eine Fort- und Weiterbildung im Bereich „Bewegung/ Psychomotorik/ Gesundheit“,  „Sozial-emotionale Entwicklung der Kinder“, „Entwicklungsbeobachtung und -dokumentation" oder „Kinderschutz“ besucht wurde. Wurde keine Fort- und Weiterbildung in einem der drei Bereiche besucht, wurde der Wert „Nein/Keine Teilnahme“ vergeben.</t>
  </si>
  <si>
    <t>Tab. HF-06.1.2-18 Gesundheitsbezogene Themenbereiche der Fort- und Weiterbildungen des pädagogschen Personals in Kindertageseinrichtungen 2020 nach Ländern (in %)</t>
  </si>
  <si>
    <t>Quelle: DJI, ERiK-Surveys 2020: Befragung pädagogisches Personal, Datensatzversion 3.0, https://doi.org/10.17621/erik2020_p_v03, gewichtete Daten, Berechnungen des DJI, n = 7.201</t>
  </si>
  <si>
    <t>Teilnahme an Fort- und Weiterbildung letzte 12 Monate</t>
  </si>
  <si>
    <t>Tab. HF-06.1.2-17 Teilnahme an Fort- und Weiterbildungen des pädagogischen Personals in Kindertageseinrichtungen 2020 nach Ländern (in %)</t>
  </si>
  <si>
    <t>Hinweis: Skala von 1 (kein Bedarf) bis 6 (sehr hoher Bedarf). * Differenz zum Jahr 2020 statistisch signifikant (p&lt;0,05). Werte mit geringen Einschränkungen sind in Baden-Württemberg, Mecklenburg-Vorpommern, Niedersachsen, Nordrhein-Westfalen und Sachsen vorhanden. Werte mit starken Einschränkungen (/) sind für Berlin, Bremen, Saarland, Sachsen-Anhalt und Thüringen nicht dargestellt, da diese nicht belastbar oder vorhanden sind. Aufgrund von Einschränkungen bei der Auswertbarkeit in 2020 und/oder 2022 in Berlin, Bremen, Hamburg, Mecklenburg-Vorpommern, Saarland, Sachsen-Anhalt und Schleswig-Holstein und Thüringen werden keine Signifikanzen ausgewiesen.</t>
  </si>
  <si>
    <t>Tab. HF-06.1.2-16 Bedarf an Fort- und Weiterbildungen der Kindertagespflegeperson 2022 nach Ländern (Mittelwert)</t>
  </si>
  <si>
    <t>Hinweis: Die einzelnen Themenbereiche wurden auf „Nein/Keine Teilnahme“ gesetzt, wenn die vorherige Filterfrage mit „Nein“ beantwortet wurde. * Differenz zum Jahr 2020 statistisch signifikant (p&lt;0,05). Vergleichbarkeit zwischen den Jahren eingeschränkt aufgrund einer Änderung der Skala und nicht fortgeführtem Item „Sonstiges" im Papierfragebogen. Werte mit geringen Einschränkungen sind in Baden-Württemberg, Mecklenburg-Vorpommern, Niedersachsen, Nordrhein-Westfalen und Sachsen vorhanden. Werte mit starken Einschränkungen (/) sind für Berlin, Bremen, Saarland, Sachsen-Anhalt und Thüringen nicht dargestellt, da diese nicht belastbar oder vorhanden sind. Aufgrund von Einschränkungen bei der Auswertbarkeit in 2020 und/oder 2022 in Berlin, Bremen, Hamburg, Mecklenburg-Vorpommern, Saarland, Sachsen-Anhalt, Schleswig-Holstein und Thüringen werden keine Signifikanzen ausgewiesen.</t>
  </si>
  <si>
    <t>Teilnahme Fort- und Weiterbildung Finanzmanagement</t>
  </si>
  <si>
    <t>Tab. HF-06.1.2-15 Themenbereiche der Fort- und Weiterbildungen der Kindertagespflegepersonen 2022 nach Ländern (in %)</t>
  </si>
  <si>
    <t>Hinweis: Eine Fort- und Weiterbildung im Gesundheitsbereich liegt vor, wenn mindestens eine Fort- und Weiterbildung im Bereich „Bewegung/ Psychomotorik/ Gesundheit“,  „Sozial-emotionale Entwicklung der Kinder“, „Entwicklungsbeobachtung und -dokumentation“ oder „Kinderschutz" besucht wurde. Wurde keine Fort- und Weiterbildung in einem der drei Bereiche besucht, wurde der Wert „Nein/Keine Teilnahme“ vergeben. * Differenz zum Jahr 2020 statistisch signifikant (p&lt;0,05). Werte mit geringen Einschränkungen sind in Baden-Württemberg, Mecklenburg-Vorpommern, Niedersachsen, Nordrhein-Westfalen und Sachsen vorhanden. Werte mit starken Einschränkungen (/) sind für Berlin, Bremen, Saarland, Sachsen-Anhalt und Thüringen nicht dargestellt, da diese nicht belastbar oder vorhanden sind. Aufgrund von Einschränkungen bei der Auswertbarkeit in 2020 und/oder 2022 in Berlin, Bremen, Hamburg, Mecklenburg-Vorpommern, Saarland, Sachsen-Anhalt, Schleswig-Holstein und Thüringen werden keine Signifikanzen ausgewiesen.</t>
  </si>
  <si>
    <t>Tab. HF-06.1.2-14 Gesundheitsbezogene Themenbereiche der Fort- und Weiterbildungen der Kindertagespflegepersonen 2022 nach Ländern (in %)</t>
  </si>
  <si>
    <t>Hinweis: Werte mit geringen Einschränkungen sind in Baden-Württemberg, Mecklenburg-Vorpommern, Niedersachsen, Nordrhein-Westfalen und Sachsen vorhanden; Werte mit starken Einschränkungen (/) sind für Berlin, Bremen, Saarland, Sachsen-Anhalt und Thüringen nicht dargestellt, da diese nicht belastbar oder vorhanden sind. Aufgrund von Einschränkungen bei der Auswertbarkeit in 2020 und/oder 2022 in Berlin, Bremen, Hamburg, Mecklenburg-Vorpommern, Saarland, Sachsen-Anhalt, Schleswig-Holstein und Thüringen werden keine Signifikanzen ausgewiesen.</t>
  </si>
  <si>
    <t>Tab. HF-06.1.2-13 Teilnahme an Fort- und Weiterbildungen der Kindertagespflegepersonen 2022 nach Ländern (in %)</t>
  </si>
  <si>
    <t>Hinweis: Skala von 1 (kein Bedarf) bis 6 (sehr hoher Bedarf). * Differenz zum Jahr 2020 statistisch signifikant (p&lt;0,05). Werte mit geringen Einschränkungen sind in Baden-Württemberg, Bayern und Nordrhein-Westfalen vorhanden.</t>
  </si>
  <si>
    <t>Tab. HF-06.1.2-12 Bedarf an Fort- und Weiterbildungen des pädagogischen Personals in Kindertageseinrichtungen 2022 nach Ländern (Mittelwert)</t>
  </si>
  <si>
    <t>Hinweis: Die einzelnen Themenbereiche wurden auf „Nein/Keine Teilnahme" gesetzt, wenn die vorherige Filterfrage mit „Nein" beantwortet wurde. * Differenz zum Jahr 2020 statistisch signifikant (p&lt;0,05). Vergleichbarkeit zwischen den Jahren eingeschränkt aufgrund einer Änderung des Fragetextes und einer Änderung der Skala. Werte mit geringen Einschränkungen sind in Baden-Württemberg, Bayern und Nordrhein-Westfalen vorhanden.</t>
  </si>
  <si>
    <t>Fragetext: Sie haben angegeben, dass Sie in den letzten 12 Monaten an Fort- und Weiterbildungen teilgenommen haben. Zu welchen der folgenden Themen waren die Fort- und Weiterbildungen?</t>
  </si>
  <si>
    <t>Mathematik/ Naturwissenschaften/
Technik</t>
  </si>
  <si>
    <t>Tab. HF-06.1.2-11 Themenbereiche der Fort- und Weiterbildungen des pädagogischen Personals in Kindertageseinrichtungen 2022 nach Ländern (in %)</t>
  </si>
  <si>
    <t>Hinweis: Eine Fort- und Weiterbildung im Gesundheitsbereich liegt vor, wenn mindestens eine Fort- und Weiterbildung im Bereich „Bewegung/ Psychomotorik/ Gesundheit“,  „Sozial-emotionale Entwicklung der Kinder“, „Entwicklungsbeobachtung und -dokumentation“ oder „Kinderschutz“ besucht wurde. Wurde keine Fort- und Weiterbildung in einem der drei Bereiche besucht, wurde der Wert „Nein/Keine Teilnahme" vergeben. * Differenz zum Jahr 2020 statistisch signifikant (p&lt;0,05). Vergleichbarkeit zwischen den Jahren eingeschränkt aufgrund einer Änderung des Fragetextes und einer Änderung der Skala. Werte mit geringen Einschränkungen sind in Baden-Württemberg, Bayern und Nordrhein-Westfalen vorhanden.</t>
  </si>
  <si>
    <t>Tab. HF-06.1.2-10 Gesundheitsbezogene Themenbereiche der Fort- und Weiterbildungen des pädagogschen Personals in Kindertageseinrichtungen 2022 nach Ländern (in %)</t>
  </si>
  <si>
    <t>Hinweis: * Differenz zum Jahr 2020 statistisch signifikant (p&lt;0,05). Werte mit geringen Einschränkungen sind in Baden-Württemberg, Bayern und Nordrhein-Westfalen vorhanden.</t>
  </si>
  <si>
    <t>Tab. HF-06.1.2-9 Teilnahme an Fort- und Weiterbildungen des pädagogischen Personals in Kindertageseinrichtungen 2022 nach Ländern (in %)</t>
  </si>
  <si>
    <t>Hinweis: Skala von 1 (kein Bedarf) bis 6 (sehr hoher Bedarf). * Differenz zum zuletzt verfügbaren Jahr statistisch signifikant (p&lt;0,05). ~ Differenz zum Ausgangsjahr statistisch signifikant (p&lt;0,05). Vergleichbarkeit zum Ausgangs- und Vorjahr eingeschränkt aufgrund einer Änderung der Items "MINT (Mathematik, Naturwissenschaften, Informatik, Technik)" und "Bewegung/Motorik/Psychomotorik" sowie neu hinzugefügtem Items "Kinderrechte" und "Verwendung digitaler Medien und Infrastruktur". Werte mit geringen Einschränkungen sind in Baden-Württemberg, Hessen, Niedersachsen, Nordrhein-Westfalen, Rheinland-Pfalz und Sachsen vorhanden; Werte mit starken Einschränkungen (/) sind für Berlin, Brandenburg, Bremen, Hamburg, Saarland, Sachsen-Anhalt und Thüringen nicht dargestellt, da diese nicht belastbar oder vorhanden sind. Aufgrund von Einschränkungen bei der Auswertbarkeit in 2020 und/oder 2024 in Berlin, Brandenburg, Bremen, Hamburg, Mecklenburg-Vorpommern, Saarland, Sachsen-Anhalt, Schleswig-Holstein und Thüringen werden keine Signifikanzen ausgewiesen. Aufgrund von Einschränkungen bei der Auswertbarkeit in 2022 und/oder 2024 in Berlin, Brandenburg, Bremen, Hamburg, Saarland, Sachsen-Anhalt und Thüringen werden keine Signifikanzen ausgewiesen.</t>
  </si>
  <si>
    <t>Verwendung digitaler Medien und Infrastruktur</t>
  </si>
  <si>
    <t>Kinderrechte</t>
  </si>
  <si>
    <t>Kooperationspartner</t>
  </si>
  <si>
    <t>Zusammenarbeit mit Familien</t>
  </si>
  <si>
    <t>Pädagogisches Konzept</t>
  </si>
  <si>
    <t>Entwicklungsbeobachtung</t>
  </si>
  <si>
    <t>Sozial-emotionale Entwicklung</t>
  </si>
  <si>
    <t>Musik, Kreativität, Kunst</t>
  </si>
  <si>
    <t>Bewegung, Motorik, Psychomotorik</t>
  </si>
  <si>
    <t>MINT</t>
  </si>
  <si>
    <t>Sprache, Literacy</t>
  </si>
  <si>
    <t>Tab. HF-06.1.2-8 Bedarf an Fort- und Weiterbildungen der Kindertagespflegeperson 2024 nach Ländern (Mittelwert)</t>
  </si>
  <si>
    <t>Hinweis: Die einzelnen Themenbereiche wurden auf „Nein/Keine Teilnahme" gesetzt, wenn die vorherige Filterfrage mit „Nein" beantwortet wurde. * Differenz zum zuletzt verfügbaren Jahr statistisch signifikant (p&lt;0,05). ~ Differenz zum Ausgangsjahr statistisch signifikant (p&lt;0,05). Vergleichbarkeit zum Ausgangs- und Vorjahr eingeschränkt aufgrund einer Änderung der Items "MINT (Mathematik, Naturwissenschaften, Informatik, Technik)" und "Bewegung/Motorik/Psychomotorik" sowie neu hinzugefügtem Items "Kidnerrechte" und "Verwendung digitaler Medien und Infrastruktur". Werte mit geringen Einschränkungen sind in Baden-Württemberg, Hessen, Niedersachsen, Nordrhein-Westfalen, Rheinland-Pfalz und Sachsen vorhanden; Werte mit starken Einschränkungen (/) sind für Berlin, Brandenburg, Bremen, Hamburg, Saarland, Sachsen-Anhalt und Thüringen nicht dargestellt, da diese nicht belastbar oder vorhanden sind. Aufgrund von Einschränkungen bei der Auswertbarkeit in 2020 und/oder 2024 in Berlin, Brandenburg, Bremen, Hamburg, Mecklenburg-Vorpommern, Saarland, Sachsen-Anhalt, Schleswig-Holstein und Thüringen werden keine Signifikanzen ausgewiesen. Aufgrund von Einschränkungen bei der Auswertbarkeit in 2022 und/oder 2024 in Berlin, Brandenburg, Bremen, Hamburg, Saarland, Sachsen-Anhalt und Thüringen werden keine Signifikanzen ausgewiesen.</t>
  </si>
  <si>
    <t>Verwendung digitale Medien</t>
  </si>
  <si>
    <t>Paädagogisches Konzept</t>
  </si>
  <si>
    <t>sozial-emotionale Entwicklung</t>
  </si>
  <si>
    <t>Teilnahme Fort- und Weiterbildung Bewegung Motorik Psychomotorik</t>
  </si>
  <si>
    <t>Tab. HF-06.1.2-7 Themenbereiche der Fort- und Weiterbildungen der Kindertagespflegepersonen 2024 nach Ländern (in %)</t>
  </si>
  <si>
    <t>Hinweis: Eine Fort- und Weiterbildung im Gesundheitsbereich liegt vor, wenn mindestens eine Fortbildung im Bereich „Bewegung/Psychomotorik/Gesundheit",  „Sozial-emotionale Entwicklung der Kinder", „Entwicklungsbeobachtung und -dokumentation" oder „Kinderschutz" besucht wurde. Wurde keine Fortbildung in einem der drei Bereiche besucht, wurden Befragte auf „Nein/Keine Teilnahme" gesetzt. * Differenz zum zuletzt verfügbaren Jahr statistisch signifikant (p&lt;0,05). ~ Differenz zum Ausgangsjahr statistisch signifikant (p&lt;0,05). Werte mit geringen Einschränkungen sind in Baden-Württemberg, Hessen, Niedersachsen, Nordrhein-Westfalen, Rheinland-Pfalz und Sachsen vorhanden; Werte mit starken Einschränkungen (/) sind für Berlin, Brandenburg, Bremen, Hamburg, Saarland, Sachsen-Anhalt und Thüringen nicht dargestellt, da diese nicht belastbar oder vorhanden sind. Aufgrund von Einschränkungen bei der Auswertbarkeit in 2020 und/oder 2024 in Berlin, Brandenburg, Bremen, Hamburg, Mecklenburg-Vorpommern, Saarland, Sachsen-Anhalt, Schleswig-Holstein und Thüringen werden keine Signifikanzen ausgewiesen. Aufgrund von Einschränkungen bei der Auswertbarkeit in 2022 und/oder 2024 in Berlin, Brandenburg, Bremen, Hamburg, Saarland, Sachsen-Anhalt und Thüringen werden keine Signifikanzen ausgewiesen.</t>
  </si>
  <si>
    <t>Teilnahme an Fort- und Weiterbildung im Gesundheitsbereich</t>
  </si>
  <si>
    <t>Tab. HF-06.1.2-6 Teilnahme an Fort- und Weiterbildungen zum Themenfeld Gesundheit der Kindertagespflegepersonen 2024 nach Ländern (in %)</t>
  </si>
  <si>
    <t>Hinweis: Werte mit geringen Einschränkungen sind in Baden-Württemberg, Hessen, Niedersachsen, Nordrhein-Westfalen, Rheinland-Pfalz und Sachsen vorhanden; Werte mit starken Einschränkungen (/) sind für Berlin, Brandenburg, Bremen, Hamburg, Saarland, Sachsen-Anhalt und Thüringen nicht dargestellt, da diese nicht belastbar oder vorhanden sind. Aufgrund von Einschränkungen bei der Auswertbarkeit in 2020 und/oder 2024 in Berlin, Brandenburg, Bremen, Hamburg, Mecklenburg-Vorpommern, Saarland, Sachsen-Anhalt, Schleswig-Holstein und Thüringen werden keine Signifikanzen ausgewiesen. Aufgrund von Einschränkungen bei der Auswertbarkeit in 2022 und/oder 2024 in Berlin, Brandenburg, Bremen, Hamburg, Saarland, Sachsen-Anhalt und Thüringen werden keine Signifikanzen ausgewiesen.</t>
  </si>
  <si>
    <t>Tab. HF-06.1.2-5 Teilnahme an Fort- und Weiterbildungen der Kindertagespflegepersonen 2024 nach Ländern (in %)</t>
  </si>
  <si>
    <t>Hinweis: Skala von 1 (kein Bedarf) bis 6 (sehr hoher Bedarf). * Differenz zum zuletzt verfügbaren Jahr statistisch signifikant (p&lt;0,05). ~ Differenz zum Ausgangsjahr statistisch signifikant (p&lt;0,05).  zum Ausgangs- und Vorjahr eingeschränkt aufgrund einer Änderung der Items "MINT (Mathematik. Naturwissenschaften, Informatik, Technik)" und "Bewegung/Motorik/Psychomotorik" sowie neu hinzugefügtem Item "Verwendung digitaler Medien und Infrastruktur". Werte mit geringen Einschränkungen sind in Baden-Württemberg, Bayern und Nordrhein-Westfalen vorhanden.</t>
  </si>
  <si>
    <t>Bewegung/Motorik/Psychomotorik</t>
  </si>
  <si>
    <t>Mathematik/Informatik/Naturwissenschaften/Technik</t>
  </si>
  <si>
    <t>Sprache Literacy</t>
  </si>
  <si>
    <t>Tab. HF-06.1.2-4 Bedarf an Fort- und Weiterbildungen des pädagogischen Personals in Kindertageseinrichtungen 2022 nach Ländern (Mittelwert)</t>
  </si>
  <si>
    <t>Hinweis: * Differenz zum zuletzt verfügbaren Jahr statistisch signifikant (p&lt;0,05). ~ Differenz zum Ausgangsjahr statistisch signifikant (p&lt;0,05).  Vergleichbarkeit zum Ausgangs- und Vorjahr eingeschränkt aufgrund einer Änderung der Items "MINT (Mathematik. Naturwissenschaften, Informatik, Technik)" und "Bewegung/Motorik/Psychomotorik" sowie neu hinzugefügtem Item "Verwendung digitaler Medien und Infrastruktur". Werte mit geringen Einschränkungen sind in Baden-Württemberg, Bayern und Nordrhein-Westfalen vorhanden.</t>
  </si>
  <si>
    <t>Tab. HF-06.1.2-3 Themenbereiche der Fort- und Weiterbildungen des pädagogischen Personals in Kindertageseinrichtungen 2024 nach Ländern (in %)</t>
  </si>
  <si>
    <t>Hinweis: Eine Fort- und Weiterbildung im Gesundheitsbereich liegt vor, wenn mindestens eine Fortbildung im Bereich „Bewegung/Psychomotorik/Gesundheit",  „Sozial-emotionale Entwicklung der Kinder", „Entwicklungsbeobachtung und -dokumentation" oder „Kinderschutz" besucht wurde. Wurde keine Fortbildung in einem der drei Bereiche besucht, wurden Befragte auf „Nein/Keine Teilnahme" gesetzt. * Differenz zum zuletzt verfügbaren Jahr statistisch signifikant (p&lt;0,05). ~ Differenz zum Ausgangsjahr statistisch signifikant (p&lt;0,05). Werte mit geringen Einschränkungen sind in Baden-Württemberg, Bayern und Nordrhein-Westfalen vorhanden.</t>
  </si>
  <si>
    <t>Tab. HF-06.1.2-2 Teilnahme an Fort- und Weiterbildungen zum Themenfeld Gesundheit des pädagogschen Personals 2024 nach Ländern (in %)</t>
  </si>
  <si>
    <t>Hinweis: * Differenz zum zuletzt verfügbaren Jahr statistisch signifikant (p&lt;0,05). ~ Differenz zum Ausgangsjahr statistisch signifikant (p&lt;0,05). Werte mit geringen Einschränkungen sind in Baden-Württemberg, Bayern und Nordrhein-Westfalen vorhanden.</t>
  </si>
  <si>
    <t>Tab. HF-06.1.2-1 Teilnahme an Fort- und Weiterbildungen des pädagogischen Personals in Kindertageseinrichtungen 2024 nach Ländern (in %)</t>
  </si>
  <si>
    <t>Quelle: DJI, ERiK-Surveys 2020: Befragung Kindertagespflegepersonen, Datensatzversion 3.0, https://doi.org/10.17621/erik2020_k_v03, gewichtete Daten, Berechnungen des DJI, n = 2.865 - 2.918</t>
  </si>
  <si>
    <t>Hinweis: Inkonsistente Angaben werden ausgeschlossen. Vergleichbarkeit zwischen den Jahren nicht möglich aufgrund nicht fortgeführter Frage. Werte mit geringen Einschränkungen sind in Hamburg, Mecklenburg-Vorpommern und Schleswig-Holstein vorhanden, aber nicht interpretiert, da diese nur eingeschränkt belastbar sind. Werte mit starken Einschränkungen (/) sind für Berlin, Bremen, Saarland und Sachsen-Anhalt nicht dargestellt, da diese nicht belastbar oder vorhanden sind.</t>
  </si>
  <si>
    <t>Fragetext:  Sehen Sie bei folgenden Themen für das pädagogische Konzept Ihrer Kindertagespflegestelle Verbesserungsbedarf?</t>
  </si>
  <si>
    <t>Fragetext: Sehen Sie bei folgenden Themen für das pädagogische Konzept Ihrer Kindertagespflegestelle Verbesserungsbedarf?</t>
  </si>
  <si>
    <t>Kinderrechte (z.B. Mitbestimmung, Beschwerdemöglichkeiten)</t>
  </si>
  <si>
    <t>Interkulturelle Arbeit</t>
  </si>
  <si>
    <t>Gesundheitsförderung</t>
  </si>
  <si>
    <t>Kompetenz im Umgang mit digitalen Medien</t>
  </si>
  <si>
    <t>Musik/Kunst</t>
  </si>
  <si>
    <t>Motorik/Bewegung</t>
  </si>
  <si>
    <t>MINT (Mathematik, Informatik, Naturwissenschaften, Technik)</t>
  </si>
  <si>
    <t>Sprachliche Bildung</t>
  </si>
  <si>
    <t>Tab. HF-06.1.3-8 Verbesserungsbedarf des pädagogischen Konzepts in der Kindertagespflege 2020 nach Ländern (in %)</t>
  </si>
  <si>
    <t>Quelle: DJI, ERiK-Surveys 2020: Befragung Kindertagespflegepersonen, Datensatzversion 3.0, https://doi.org/10.17621/erik2020_k_v03, gewichtete Daten, Berechnungen des DJI, n = 2.945</t>
  </si>
  <si>
    <t>Hinweis: Inkonsistente Angaben werden ausgeschlossen. Dargestellt ist der Anteil der Kindertagespflegepersonen, der Verbesserungsbedarf im pädagogischen Konzept der Kindertagespflegestelle sieht. Vergleichbarkeit zwischen den Jahren nicht möglich aufgrund nicht fortgeführter Frage. Werte mit geringen Einschränkungen sind in Hamburg, Mecklenburg-Vorpommern und Schleswig-Holstein vorhanden, aber nicht interpretiert, da diese nur eingeschränkt belastbar sind. Werte mit starken Einschränkungen (/) sind für Berlin, Bremen, Saarland und Sachsen-Anhalt nicht dargestellt, da diese nicht belastbar oder vorhanden sind.</t>
  </si>
  <si>
    <t>Verbesserungsbedarf im pädagogischen Konzept</t>
  </si>
  <si>
    <t>Tab. HF-06.1.3-7 Verbesserungsbedarf des pädagogischen Konzepts in der Kindertagespflege 2020 nach Ländern (in %)</t>
  </si>
  <si>
    <t>Hinweis: Inkonsistente Angaben werden ausgeschlossen.</t>
  </si>
  <si>
    <t>Fragetext: Sehen Sie bei folgenden Themen für das pädagogische Konzept Ihrer Einrichtung Verbesserungsbedarf?</t>
  </si>
  <si>
    <t>Kinderrechte (z. B. Mitbestimmung, Beschwerdemöglichkeiten)</t>
  </si>
  <si>
    <t>Kompetenzen im Umgang mit digitalen Medien</t>
  </si>
  <si>
    <t>Tab. HF-06.1.3-6 Verbesserungsbedarf des pädagogischen Konzepts in Kindertageseinrichtungen 2020 nach Ländern (in %)</t>
  </si>
  <si>
    <t>Hinweis: Inkonsistente Angaben werden ausgeschlossen. Dargestellt ist der Anteil des pädagogischen Personals, der Verbesserungsbedarf im pädagogischen Konzept der Einrichtung sieht.</t>
  </si>
  <si>
    <t>Tab. HF-06.1.3-5 Verbesserungsbedarf des pädagogischen Konzepts in Kindertageseinrichtungen 2020 nach Ländern (in %)</t>
  </si>
  <si>
    <t>Hinweis: Inkonsistente Angaben werden ausgeschlossen. * Differenz zum Jahr 2020 statistisch signifikant (p&lt;0,05). Werte mit geringen Einschränkungen sind in Baden-Württemberg, Bayern und Nordrhein-Westfalen vorhanden.</t>
  </si>
  <si>
    <t>Tab. HF-06.1.3-4 Verbesserungsbedarf des pädagogischen Konzepts in Kindertageseinrichtungen 2022 nach Ländern (in %)</t>
  </si>
  <si>
    <t>Hinweis: Inkonsistente Angaben werden ausgeschlossen. Dargestellt ist der Anteil des pädagogischen Personals, der Verbesserungsbedarf im pädagogischen Konzept der Einrichtung sieht. * Differenz zum Jahr 2020 statistisch signifikant (p&lt;0,05). Werte mit geringen Einschränkungen sind in Baden-Württemberg, Bayern und Nordrhein-Westfalen vorhanden.</t>
  </si>
  <si>
    <t>Tab. HF-06.1.3-3 Verbesserungsbedarf des pädagogischen Konzepts in Kindertageseinrichtungen 2022 nach Ländern (in %)</t>
  </si>
  <si>
    <t xml:space="preserve">Hinweis: Inkonsistente Angaben werden ausgeschlossen. * Differenz zum zuletzt verfügbaren Jahr statistisch signifikant (p&lt;0,05). ~ Differenz zum Ausgangsjahr statistisch signifikant (p&lt;0,05). Werte mit geringen Einschränkungen sind in Baden-Württemberg, Bayern und Nordrhein-Westfalen vorhanden. </t>
  </si>
  <si>
    <t>Sprache/Literacy</t>
  </si>
  <si>
    <t>Tab. HF-06.1.3-2 Verbesserungsbedarf des pädagogischen Konzepts in Kindertageseinrichtungen 2024 nach Ländern (in %)</t>
  </si>
  <si>
    <t>Hinweis: Inkonsistente Angaben werden ausgeschlossen. Dargestellt ist der Anteil des pädagogischen Personals, der Verbesserungsbedarf im pädagogischen Konzept der Einrichtung sieht. * Differenz zum zuletzt verfügbaren Jahr statistisch signifikant (p&lt;0,05). ~ Differenz zum Ausgangsjahr statistisch signifikant (p&lt;0,05). Werte mit geringen Einschränkungen sind in Baden-Württemberg, Bayern und Nordrhein-Westfalen vorhanden.</t>
  </si>
  <si>
    <t>Tab. HF-06.1.3-1 Verbesserungsbedarf des pädagogischen Konzepts in Kindertageseinrichtungen 2024 nach Ländern (in %)</t>
  </si>
  <si>
    <t xml:space="preserve">Hinweis: Werte mit geringen Einschränkungen sind in Hamburg, Mecklenburg-Vorpommern und Schleswig-Holstein vorhanden, aber nicht interpretiert, da diese nur eingeschränkt belastbar sind; Werte mit starken Einschränkungen (/) sind für Berlin, Bremen, Saarland und Sachsen-Anhalt nicht dargestellt, da diese nicht belastbar oder vorhanden sind. </t>
  </si>
  <si>
    <t>Fragetext: In welchem Maße sind Sie mit den folgenden Personengruppen vernetzt bzw. kooperieren Sie mit diesen?</t>
  </si>
  <si>
    <t>Anzahl gesundheitsbezogene Bereiche der Kooperationen</t>
  </si>
  <si>
    <t>Tab. HF-06.2.1-15 Kooperationen der Kindertagespflege 2020 nach Ländern (Mittelwert)</t>
  </si>
  <si>
    <t>Intensive Kooperation</t>
  </si>
  <si>
    <t>Sporadische Kooperation</t>
  </si>
  <si>
    <t>Keine Kooperation</t>
  </si>
  <si>
    <t>Polizei, Feuerwehr</t>
  </si>
  <si>
    <t>Volkshochschule</t>
  </si>
  <si>
    <t>Betriebe</t>
  </si>
  <si>
    <t>Seniorenheim</t>
  </si>
  <si>
    <t>Kulturelle Einrichtungen (z.B. Museen, Bibliotheken)</t>
  </si>
  <si>
    <t>Kirche</t>
  </si>
  <si>
    <t>Vereine (z.B. Sportverein)</t>
  </si>
  <si>
    <t>Einrichtungen für Frühe Hilfen, Erziehungs- und Familienberatungsstellen</t>
  </si>
  <si>
    <t>Arztpraxen, ÄrztInnen</t>
  </si>
  <si>
    <t>Soziale Dienste für die Eltern</t>
  </si>
  <si>
    <t>Mütter- bzw. Familienzentren</t>
  </si>
  <si>
    <t>Frühförderstellen</t>
  </si>
  <si>
    <t>Grundschulen</t>
  </si>
  <si>
    <t>Verbände für Kindertagespflege</t>
  </si>
  <si>
    <t>MitarbeiterInnen des Jugendamtes</t>
  </si>
  <si>
    <t>Andere Kindertagespflegepersonen in der Umgebung</t>
  </si>
  <si>
    <t>Tab. HF-06.2.1-14 Kooperationen der Kindertagespflege 2020 nach Ländern (in %)</t>
  </si>
  <si>
    <t>Hinweis: Werte mit starken Einschränkungen (/) sind für Hamburg nicht dargestellt, da diese nicht belastbar oder vorhanden sind.</t>
  </si>
  <si>
    <t>Fragetext: Mit welchen Institutionen kooperiert Ihre Kindertageseinrichtung?</t>
  </si>
  <si>
    <t>Tab. HF-06.2.1-13 Kooperationen der Kindertageseinrichtungen 2020 nach Ländern (Mittelwert)</t>
  </si>
  <si>
    <t>Anteil Kinder mit Fluchthintergrund: Über 11%</t>
  </si>
  <si>
    <t>Anteil Kinder mit Fluchthintergrund: 1% bis 10%</t>
  </si>
  <si>
    <t>Anteil Kinder mit Fluchthintergrund: Keine Kinder</t>
  </si>
  <si>
    <t>Anteil Kinder mit sozio-ökonom. benachteiligtem Hintergrund: Über 30%</t>
  </si>
  <si>
    <t>Anteil Kinder mit sozio-ökonom. benachteiligtem Hintergrund: 11% bis 30%</t>
  </si>
  <si>
    <t>Anteil Kinder mit sozio-ökonom. benachteiligtem Hintergrund: 1% bis 10% Kinder</t>
  </si>
  <si>
    <t>Anteil Kinder mit sozio-ökonom. benachteiligtem Hintergrund: Keine Kinder</t>
  </si>
  <si>
    <t>Größe der Kindertageseinrichtung: 76 und mehr Kinder</t>
  </si>
  <si>
    <t>Größe der Kindertageseinrichtung: 26 bis 75 Kinder</t>
  </si>
  <si>
    <t>Größe der Kindertageseinrichtung: Bis 25 Kinder</t>
  </si>
  <si>
    <t>Gemeindegrößenklasse: Kleinstadt, ländliche Regionen</t>
  </si>
  <si>
    <t>Gemeindegrößenklasse: Mittelstadt</t>
  </si>
  <si>
    <t>Gemeindegrößenklasse: Großstadt</t>
  </si>
  <si>
    <t>Einrichtungen für Frühe Hilfen, Erziehungs- und Familienberatungsstelle</t>
  </si>
  <si>
    <t>Soziale Dienste für die Eltern (z.B. Gesundheits- oder Erziehungsberatung)</t>
  </si>
  <si>
    <t>Seniorenheime</t>
  </si>
  <si>
    <t>Tab. HF-06.2.1-12 Kooperationen der Kindertageseinrichtungen 2020 nach Gemeindegrößenklasse, Größe der Kindertageseinrichtung, Anteil der Kinder mit sozio-ökonomisch benachteiligtem Hintergrund und Fluchthintergrund  (in %)</t>
  </si>
  <si>
    <t>Quelle: DJI, ERiK-Surveys 2020: Leitungsbefragung, Datensatzversion 3.0, https://doi.org/10.17621/erik2020_l_v03, gewichtete Daten auf Einrichtungsebene, Berechnungen des DJI, n = 3.775 - 3.822</t>
  </si>
  <si>
    <t xml:space="preserve">Fragetext: Mit welchen Institutionen kooperiert Ihre Kindertageseinrichtung? </t>
  </si>
  <si>
    <t>Tab. HF-06.2.1-11 Kooperationen der Kindertageseinrichtungen 2020 nach Ländern (in %)</t>
  </si>
  <si>
    <t>Hinweis: * Differenz zum Jahr 2020 statistisch signifikant (p&lt;0,05). Vergleichbarkeit zwischen den Jahren eingeschränkt aufgrund einer Änderung des Fragetextes, nicht fortgeführtem Item „Vereine (z.B. Sportverein)", nicht fortgeführtem Item „Kirche", nicht fortgeführtem Item „Kulturelle Einrichtungen (z.B. Museen, Bibliotheken)", nicht fortgeführtem Item „Seniorenheim", nicht fortgeführtem Item „Betriebe", nicht fortgeführtem Item „Volkshochschule", nicht fortgeführtem Item „Polizei Feuerwehr" und neu hinzugefügtem Item „Kindertageseinrichtungen in der Umgebung". Werte mit geringen Einschränkungen sind in Baden-Württemberg, Mecklenburg-Vorpommern, Niedersachsen, Nordrhein-Westfalen und Sachsen vorhanden; Werte mit starken Einschränkungen (/) sind für Berlin, Bremen, Saarland, Sachsen-Anhalt und Thüringen nicht dargestellt, da diese nicht belastbar oder vorhanden sind. Aufgrund von Einschränkungen bei der Auswertbarkeit in 2020 und/oder 2022 in Berlin, Bremen, Hamburg, Mecklenburg-Vorpommern, Saarland, Sachsen-Anhalt, Schleswig-Holstein und Thüringen werden keine Signifikanzen ausgewiesen.</t>
  </si>
  <si>
    <t>Fragetext: In welchem Maße sind Sie mit den folgenden Personengruppen oder Institutionen vernetzt bzw. kooperieren Sie mit diesen?</t>
  </si>
  <si>
    <t>Tab. HF-06.2.1-10 Kooperationen der Kindertagespflege 2022 nach Ländern (Mittelwert)</t>
  </si>
  <si>
    <t>Hinweis: * Differenz zum Jahr 2020 statistisch signifikant (p&lt;0,05). Vergleichbarkeit zwischen den Jahren eingeschränkt aufgrund einer Änderung des Fragetextes, nicht fortgeführtem Item „Vereine (z.B. Sportverein)“, nicht fortgeführtem Item „Kirche“, nicht fortgeführtem Item „Kulturelle Einrichtungen (z.B. Museen, Bibliotheken)“, nicht fortgeführtem Item „Seniorenheim“, nicht fortgeführtem Item „Betriebe“, nicht fortgeführtem Item „Volkshochschule“, nicht fortgeführtem Item „Polizei Feuerwehr“ und neu hinzugefügtem Item „Kindertageseinrichtungen in der Umgebung“. Werte mit geringen Einschränkungen sind in Baden-Württemberg, Mecklenburg-Vorpommern, Niedersachsen, Nordrhein-Westfalen und Sachsen vorhanden; Werte mit starken Einschränkungen (/) sind für Berlin, Bremen, Saarland, Sachsen-Anhalt und Thüringen nicht dargestellt, da diese nicht belastbar oder vorhanden sind. Aufgrund von Einschränkungen bei der Auswertbarkeit in 2020 und/oder 2022 in Berlin, Bremen, Hamburg, Mecklenburg-Vorpommern, Saarland, Sachsen-Anhalt, Schleswig-Holstein und Thüringen werden keine Signifikanzen ausgewiesen.</t>
  </si>
  <si>
    <t>Kindertageseinrichtung in der Umgebung</t>
  </si>
  <si>
    <t>Soziale Dienste</t>
  </si>
  <si>
    <t>Fruehförderstellen</t>
  </si>
  <si>
    <t>Verbände fuer Kindertagespflege</t>
  </si>
  <si>
    <t>Tab. HF-06.2.1-9 Kooperationen der Kindertagespflege 2022 nach Ländern (in %)</t>
  </si>
  <si>
    <t>Tab. HF-06.2.1-8 Kooperationen der Kindertageseinrichtungen 2022 nach Ländern (Mittelwert)</t>
  </si>
  <si>
    <t>Tab. HF-06.2.1-7 Kooperationen der Kindertageseinrichtungen 2022 nach Gemeindegrößenklasse, Größe der Kindertageseinrichtung, Anteil der Kinder mit sozio-ökonomisch benachteiligtem Hintergrund und Fluchthintergrund  (in %)</t>
  </si>
  <si>
    <t>Quelle: DJI, ERiK-Surveys 2022: Leitungsbefragung, Datensatzversion 2.0, https://doi.org/10.17621/erik2022_l_v02, gewichtete Daten auf Einrichtungsebene, Berechnungen des DJI, n = 4.644 - 4.664</t>
  </si>
  <si>
    <t>Hinweis: * Differenz zum Jahr 2020 statistisch signifikant (p&lt;0,05).  Aufgrund von Einschränkungen bei der Auswertbarkeit in 2020 und/oder 2022 in Hamburg werden keine Signifikanzen ausgewiesen.</t>
  </si>
  <si>
    <t>Tab. HF-06.2.1-6 Kooperationen der Kindertageseinrichtungen 2022 nach Ländern (in %)</t>
  </si>
  <si>
    <t>Hinweis: * Differenz zum zuletzt verfügbaren Jahr statistisch signifikant (p&lt;0,05). ~ Differenz zum Ausgangsjahr statistisch signifikant (p&lt;0,05). Vergleichbarkeit zum Ausgangsjahr eingeschränkt aufgrund einer Änderung des Fragetextes, nicht fortgeführten Items "Vereine (z.B. Sportverein)", "Kirche",  "Kulturelle Einrichtungen (z.B. Museen, Bibliotheken)", "Seniorenheim", "Betriebe", "Volkshochschule", "Polizei Feuerwehr" und neu hinzugefügtem Item "Kindertageseinrichtungen in der Umgebung". Werte mit geringen Einschränkungen sind in Baden-Württemberg, Hessen, Niedersachsen, Nordrhein-Westfalen, Rheinland-Pfalz und Sachsen vorhanden; Werte mit starken Einschränkungen (/) sind für Berlin, Brandenburg, Bremen, Hamburg, Saarland, Sachsen-Anhalt und Thüringen nicht dargestellt, da diese nicht belastbar oder vorhanden sind. Aufgrund von Einschränkungen bei der Auswertbarkeit in 2020 und/oder 2024 in Berlin, Brandenburg, Bremen, Hamburg, Mecklenburg-Vorpommern, Saarland, Sachsen-Anhalt, Schleswig-Holstein und Thüringen werden keine Signifikanzen ausgewiesen. Aufgrund von Einschränkungen bei der Auswertbarkeit in 2022 und/oder 2024 in Berlin, Brandenburg, Bremen, Hamburg, Saarland, Sachsen-Anhalt und Thüringen werden keine Signifikanzen ausgewiesen.</t>
  </si>
  <si>
    <t>Tab. HF-06.2.1-5 Kooperationen der Kindertagespflege 2024 nach Ländern (Mittelwert)</t>
  </si>
  <si>
    <t>Verbände und Vereine für Kindertagespflege</t>
  </si>
  <si>
    <t>Tab. HF-06.2.1-4 Kooperationen der Kindertagespflege 2024 nach Ländern (in %)</t>
  </si>
  <si>
    <t>Hinweis: * Differenz zum zuletzt verfügbaren Jahr statistisch signifikant (p&lt;0,05). ~ Differenz zum Ausgangsjahr statistisch signifikant (p&lt;0,05). Vergleichbarkeit zum Ausgangs- und letzten verfügbaren Jahr eingeschränkt aufgrund nicht fortgeführten Items "Seniorenheime", "Betriebe" und "Volkshochschulen". Aufgrund von Einschränkungen bei der Auswertbarkeit in 2020 in Hamburg werden keine Signifikanzen ausgewiesen.</t>
  </si>
  <si>
    <t>Tab. HF-06.2.1-3 Kooperationen der Kindertageseinrichtungen 2024 nach Ländern (Mittelwert)</t>
  </si>
  <si>
    <t>Tab. HF-06.2.1-2 Kooperationen der Kindertageseinrichtungen 2024 nach Gemeindegrößenklasse, Größe der Kindertageseinrichtung, Anteil der Kinder mit sozio-ökonomisch benachteiligtem Hintergrund und Fluchthintergrund  (in %)</t>
  </si>
  <si>
    <t>Tab. HF-06.2.1-1 Kooperationen der Kindertageseinrichtungen 2024 nach Ländern (in %)</t>
  </si>
  <si>
    <t>Fragetext:  Gab es in den letzten 12 Monaten in Ihrer Kindertagespflegestelle hinsichtlich der Zusammenarbeit mit Familien (z.B. Eltern) folgende Angebote?</t>
  </si>
  <si>
    <t>Besuche der Kindertagespflegeperson in der Familie des Kindes</t>
  </si>
  <si>
    <t>Dokumentation des päd. Alltags auf Wochenplänen oder Schautafeln</t>
  </si>
  <si>
    <t>Hospitation der Eltern in der Kita (ausserhalb der Eingewöhnung)</t>
  </si>
  <si>
    <t>Elternkurse, wie z. B. Sprachkurse, Kochkurse oder Nähkurse</t>
  </si>
  <si>
    <t>Elternbefragung</t>
  </si>
  <si>
    <t>Mitbestimmungsgremien, wie z. B. Elternbeirat</t>
  </si>
  <si>
    <t>Elterntreffs</t>
  </si>
  <si>
    <t>Veranstaltungen mit Eltern</t>
  </si>
  <si>
    <t>Veranstaltungen und Vorträge zu pädagogischen Themen</t>
  </si>
  <si>
    <t>Elternbriefe</t>
  </si>
  <si>
    <t>Elternabende</t>
  </si>
  <si>
    <t>Beteiligung an der Gestaltung des pädagogischen Alltags</t>
  </si>
  <si>
    <t>Mitbestimmungsmöglichkeiten</t>
  </si>
  <si>
    <t>Vermittlung von Kontakten zu sozialen Diensten für Eltern</t>
  </si>
  <si>
    <t>Vermittlung von Fachärzten, Förder- o. therapeutischen Angeboten</t>
  </si>
  <si>
    <t>Individuelle Beratungsangebote</t>
  </si>
  <si>
    <t>Entwicklungsgespräche</t>
  </si>
  <si>
    <t>Tab. HF-06.2.2-6 Angebote der Zusammenarbeit mit Eltern und Familien i.d.l. 12 Monaten in der Kindertagespflege 2020 nach Ländern (in %)</t>
  </si>
  <si>
    <t xml:space="preserve">Fragetext: Gab es in den letzten 12 Monaten in Ihrer Einrichtung hinsichtlich der Zusammenarbeit mit Eltern und Familien folgende Angebote? </t>
  </si>
  <si>
    <t>Besuche der pädagogischen Fachkräfte in Familien</t>
  </si>
  <si>
    <t>Hospitation der Eltern in der Kita (außerhalb der Eingewöhnung)</t>
  </si>
  <si>
    <t>Vermittlung von Kontakten zu sozialen Diensten</t>
  </si>
  <si>
    <t>Vermittlung von Fachärzten, Förder- oder therapeutischen Angeboten</t>
  </si>
  <si>
    <t>Tab. HF-06.2.2-5 Angebote der Zusammenarbeit mit Eltern und Familien i.d.l. 12 Monaten  in Kindertageseinrichtungen 2020 nach Ländern (in %)</t>
  </si>
  <si>
    <t>Hinweis: * Differenz zum Jahr 2020 statistisch signifikant (p&lt;0,05). Werte mit geringen Einschränkungen sind in Baden-Württemberg, Mecklenburg-Vorpommern, Niedersachsen, Nordrhein-Westfalen und Sachsen vorhanden; Werte mit starken Einschränkungen (/) sind für Berlin, Bremen, Saarland, Sachsen-Anhalt und Thüringen nicht dargestellt, da diese nicht belastbar oder vorhanden sind. Aufgrund von Einschränkungen bei der Auswertbarkeit in 2020 und/oder 2022 in Berlin, Bremen, Hamburg, Mecklenburg-Vorpommern, Saarland, Sachsen-Anhalt, Schleswig-Holstein und Thüringen werden keine Signifikanzen ausgewiesen.</t>
  </si>
  <si>
    <t>Tab. HF-06.2.2-4 Angebote der Zusammenarbeit mit Eltern und Familien i.d.l. 12 Monaten in der Kindertagespflege 2022 nach Ländern (in %)</t>
  </si>
  <si>
    <t>Tab. HF-06.2.2-3 Angebote der Zusammenarbeit mit Eltern und Familien i.d.l. 12 Monaten in Kindertageseinrichtungen 2022 nach Ländern (in %)</t>
  </si>
  <si>
    <t>Hinweis: * Differenz zum zuletzt verfügbaren Jahr statistisch signifikant (p&lt;0,05). ~ Differenz zum Ausgangsjahr statistisch signifikant (p&lt;0,05). Vergleichbarkeit zum Ausgangsjahr und zum zuletzt verfügbaren Jahr eingeschränkt aufgrund nicht fortgeführter Items "Elternbriefe", "Elterntreffs", "Elternkurse", "Hospitation der Eltern in Ihrer Kindertagespflegestelle", "Dokumentation des pädagogischen Alltags auf Wochenplänen oder Schultafeln". Werte mit geringen Einschränkungen sind in Baden-Württemberg, Hessen, Niedersachsen, Nordrhein-Westfalen, Rheinland-Pfalz und Sachsen vorhanden; Werte mit starken Einschränkungen (/) sind für Berlin, Brandenburg, Bremen, Hamburg, Saarland, Sachsen-Anhalt und Thüringen nicht dargestellt, da diese nicht belastbar oder vorhanden sind. Aufgrund von Einschränkungen bei der Auswertbarkeit in 2020 und/oder 2024 in Berlin, Brandenburg, Bremen, Hamburg, Mecklenburg-Vorpommern, Saarland, Sachsen-Anhalt, Schleswig-Holstein und Thüringen werden keine Signifikanzen ausgewiesen. Aufgrund von Einschränkungen bei der Auswertbarkeit in 2022 und/oder 2024 in Berlin, Brandenburg, Bremen, Hamburg, Saarland, Sachsen-Anhalt und Thüringen werden keine Signifikanzen ausgewiesen.</t>
  </si>
  <si>
    <t>Gab es in den letzten 12 Monaten in Ihrer Kindertagespflegestelle hinsichtlich der Zusammenarbeit mit Eltern und Familien folgende Angebote?</t>
  </si>
  <si>
    <t>Tab. HF-06.2.2-2 Angebote der Zusammenarbeit mit Eltern und Familien i.d.l. 12 Monaten in der Kindertagespflege 2024 nach Ländern (in %)</t>
  </si>
  <si>
    <t>Hinweis: * Differenz zum zuletzt verfügbaren Jahr statistisch signifikant (p&lt;0,05). ~ Differenz zum Ausgangsjahr statistisch signifikant (p&lt;0,05). Vergleichbarkeit zum Ausgangsjahr und zum zuletzt verfügbaren Datenjahr eingeschränkt aufgrund nicht fortgeführter Items "Elternbriefe", "Elterntreffs", "Elternkurse", "Hospitation der Eltern in der Kita" und "Dokumentation des pädagogischen Alltags auf Wochenplänen oder Schautafeln". Werte mit geringen Einschränkungen sind in Baden-Württemberg, Bayern und Nordrhein-Westfalen vorhanden.</t>
  </si>
  <si>
    <t>Tab. HF-06.2.2-1 Angebote der Zusammenarbeit mit Eltern und Familien i.d.l. 12 Monaten in Kindertageseinrichtungen 2024 nach Ländern (in %)</t>
  </si>
  <si>
    <t>Hinweis: Inkonsistente Angaben und Einrichtungen ohne Mittagsverpflegung werden ausgeschlossen. Werte mit starken Einschränkungen (/) sind für Hamburg nicht dargestellt, da diese nicht belastbar oder vorhanden sind.</t>
  </si>
  <si>
    <t>Fragetext: Gibt es in Ihrer Kindertageseinrichtung Standards für die Verpflegung (z.B. DGE-Qualitätsstandards, Bremer Checkliste)?</t>
  </si>
  <si>
    <t>Standards für die Verpflegung</t>
  </si>
  <si>
    <t>Tab. HF-06.3.1-4 Standards für die Verpflegung in Kindertageseinrichtungen 2020 nach Ländern (in %)</t>
  </si>
  <si>
    <t>Quelle: DJI, ERiK-Surveys 2024: Trägerbefragung, Datensatzversion 1.0, https://doi.org/10.17621/erik2024_t_v01, gewichtete Daten auf Trägerebene, Berechnungen des DJI.</t>
  </si>
  <si>
    <t>Hinweis: Inkonsistente Angaben und Einrichtungen ohne Mittagsverpflegung werden ausgeschlossen. Vergleichbarkeit zum Ausgangs- und zuletzt verfügbaren Jahr nicht möglich aufgrund neu hinzugefügter Frage. Werte mit starken Einschränkungen (/) sind für Bremen und Saarland nicht dargestellt, da diese nicht belastbar oder vorhanden sind.</t>
  </si>
  <si>
    <t>Fragetext: Werden seitens des Trägers folgende Qualitätsstandards für die Verpflegung in den Kindertageseinrichtungen vorgegeben?</t>
  </si>
  <si>
    <t>Sonstige Standards</t>
  </si>
  <si>
    <t>OptimiX-Konzept</t>
  </si>
  <si>
    <t>Bremer Checkliste</t>
  </si>
  <si>
    <t>Deutsche Gesellschaft für Ernährung</t>
  </si>
  <si>
    <t>Tab. HF-06.3.1-3 Vorgabe von Qualitätsstandards für die Verpflegung in Kindertageseinrichtungen 2024 nach Ländern (in %)</t>
  </si>
  <si>
    <t>Hinweis: Inkonsistente Angaben und Einrichtungen ohne Mittagsverpflegung werden ausgeschlossen. Vergleichbarkeit zum zuletzte verfügbaren Jahr nicht möglich aufgrund einer Änderung der Filterführung. ~ Differenz zum Ausgangsjahr statistisch signifikant (p&lt;0,05). Aufgrund von Einschränkungen bei der Auswertbarkeit in 2020 in Hamburg werden keine Signifikanzen ausgewiesen.</t>
  </si>
  <si>
    <t>Standards für Verpflegung in Einrichtung</t>
  </si>
  <si>
    <t>Tab. HF-06.3.1-2 Standards für die Verpflegung in Kindertageseinrichtungen 2024 nach Ländern (in %)</t>
  </si>
  <si>
    <t>Vorgabe von Qualitätsstandards für die Verpflegung in den Kindertageseinrichtung</t>
  </si>
  <si>
    <t>Tab. HF-06.3.1-1 Standards für die Verpflegung in Kindertageseinrichtungen 2024 nach Ländern (in %)</t>
  </si>
  <si>
    <t>Quelle: Forschungsdatenzentrum der Statistischen Ämter des Bundes und der Länder, Statistik der Kinder- und Jugendhilfe, Kinder und tätige Personen in Tageseinrichtungen 2019, https://doi.org/10.21242/22541.2019.00.00.1.1.0, Berechnungen des Forschungsverbundes DJI/TU Dortmund.</t>
  </si>
  <si>
    <t>Hinweis: Im Erhebungsbogen  ist die Teilnahme eines Kindes an der Mittagsverpflegung anzugeben, wenn das Mittagessen seitens der Einrichtung organisiert wird und das Kind an mindestens der Hälfte der wöchentlich betreuten Tage an der Mittagsverpflegung teilnimmt. Für die an dieser Stelle dargestellte Kennzahl wird berechnet, ob mindestens ein Kind in der Einrichtung Mittagsverpflegung erhält. Die Auswertung erfolgt auf Einrichtungsebene.</t>
  </si>
  <si>
    <t>Anzahl</t>
  </si>
  <si>
    <t>Einrichtungen ohne Mittagsverpflegung</t>
  </si>
  <si>
    <t>Einrichtungen mit Mittagsverpflegung</t>
  </si>
  <si>
    <t>Davon:</t>
  </si>
  <si>
    <t>Insge-
samt</t>
  </si>
  <si>
    <t>Tab. HF-06.3.2-16 Kindertageseinrichtungen mit dem Angebot einer Mittagsverpflegung 2019 nach Ländern (Anzahl, in %)</t>
  </si>
  <si>
    <t>Fragetext:  Bitte geben Sie an, welche der folgenden Räume in Ihrer Kindertagespflegestelle vorhanden sind.</t>
  </si>
  <si>
    <t>Gesonderter Raum für Büro- und Dokumentationstätigkeiten</t>
  </si>
  <si>
    <t>Gesonderter Bewegungsraum</t>
  </si>
  <si>
    <t>Gesonderter Ankleidebereich / Flur</t>
  </si>
  <si>
    <t>Gesonderter Ruhe- und Rückzugsraum für Kinder (zusätzlich zu Gruppenraum)</t>
  </si>
  <si>
    <t>Sanitärräume</t>
  </si>
  <si>
    <t>Küchenraum</t>
  </si>
  <si>
    <t>Gruppenraum / pädagogischer Betreuungsraum</t>
  </si>
  <si>
    <t>Tab. HF-06.3.2-15 Räume in der Kindertagespflege 2020 nach Ländern (in %)</t>
  </si>
  <si>
    <t>Fragetext: Kommen wir nun zu den Räumen Ihrer Kindertageseinrichtung: Aus welchen und wie vielen Räumen besteht die Einrichtung?</t>
  </si>
  <si>
    <t>Sonstige Räume</t>
  </si>
  <si>
    <t>Personalräume</t>
  </si>
  <si>
    <t>Weitere Räume für die Kinder (z.B. Bastelraum, Bewegungsraum)</t>
  </si>
  <si>
    <t>Schlafräume (ausschließlich dafür)</t>
  </si>
  <si>
    <t>Gruppen- und ergänzende Nebenräume für die pädagogische Arbeit mit den Kindern</t>
  </si>
  <si>
    <t>Tab. HF-06.3.2-14 Räume in Kindertageseinrichtungen 2020 nach Ländern (in %)</t>
  </si>
  <si>
    <t>Tab. HF-06.3.2-13 Pädagogische Mittel und Möglichkeiten zur Förderung gesunder Ernährung in der Kindertagespflege 2020 nach Ländern (in %)</t>
  </si>
  <si>
    <t>Fragetext:  Werden folgende Aspekte beim Thema Essen in Ihrer Kindertagespflegestelle berücksichtigt?</t>
  </si>
  <si>
    <t>Religionsgesetzliche Vorschriften</t>
  </si>
  <si>
    <t>Vegane Ernährungswünsche</t>
  </si>
  <si>
    <t>Vegetarische Ernährungswünsche</t>
  </si>
  <si>
    <t>Allergien</t>
  </si>
  <si>
    <t>Unverträglichkeiten (z.B. bei Milchprodukten, Gluten)</t>
  </si>
  <si>
    <t>Tab. HF-06.3.2-12 Berücksichtigung von Ernährungswünschen und Unverträglichkeiten in der Kindertagespflege 2020 nach Ländern (in %)</t>
  </si>
  <si>
    <t xml:space="preserve">Fragetext: Werden folgende Aspekte beim Thema Essen in Ihrer Einrichtung berücksichtigt? </t>
  </si>
  <si>
    <t>Tab. HF-06.3.2-11 Berücksichtigung von Ernährungswünschen und Unverträglichkeiten in Kindertageseinrichtungen 2020 nach Ländern (in %)</t>
  </si>
  <si>
    <t>Fragetext:  Welche Arten von Verpflegung bieten Sie an?</t>
  </si>
  <si>
    <t>Zwischenmahlzeiten</t>
  </si>
  <si>
    <t>Mittagessen</t>
  </si>
  <si>
    <t>Frühstück</t>
  </si>
  <si>
    <t>Tab. HF-06.3.2-10 Verpflegungsangebot in der Kindertagespflege 2020 nach Ländern (in %)</t>
  </si>
  <si>
    <t>Quelle: Forschungsdatenzentrum der Statistischen Ämter des Bundes und der Länder, Statistik der Kinder- und Jugendhilfe, Kinder und tätige Personen in Tageseinrichtungen 2020, https://doi.org/10.21242/22541.2020.00.00.1.1.0, Berechnungen des Forschungsverbundes DJI/TU Dortmund.</t>
  </si>
  <si>
    <t>Tab. HF-06.3.2-9 Kindertageseinrichtungen mit dem Angebot einer Mittagsverpflegung 2020 nach Ländern (Anzahl, in %)</t>
  </si>
  <si>
    <t>Quelle: Forschungsdatenzentrum der Statistischen Ämter des Bundes und der Länder, Statistik der Kinder- und Jugendhilfe, Kinder und tätige Personen in Tageseinrichtungen 2021, https://doi.org/10.21242/22541.2021.00.00.1.1.0, Berechnungen des Forschungsverbundes DJI/TU Dortmund.</t>
  </si>
  <si>
    <t>Tab. HF-06.3.2-14 Kindertageseinrichtungen mit dem Angebot einer Mittagsverpflegung 2021 nach Ländern (Anzahl, in %)</t>
  </si>
  <si>
    <t>Tab. HF-06.3.2-13 Räume in der Kindertagespflege 2022 nach Ländern (in %)</t>
  </si>
  <si>
    <t>Hinweis: Vergleichbarkeit zwischen den Jahren eingeschränkt aufgrund einer Änderung der Items, neu hinzugefügtem Item „Küchenräume" und neu hinzugefügtem Item „Sanitärräume". * Differenz zum Jahr 2020 statistisch signifikant (p&lt;0,05). Aufgrund von Einschränkungen bei der Auswertbarkeit in 2020 und/oder 2022 in Hamburg werden keine Signifikanzen ausgewiesen.</t>
  </si>
  <si>
    <t>Küchenräume</t>
  </si>
  <si>
    <t>Tab. HF-06.3.2-12 Räume in Kindertageseinrichtungen 2022 nach Ländern (in %)</t>
  </si>
  <si>
    <t>Tab. HF-06.3.2-11 Pädagogische Mittel und Möglichkeiten zur Förderung gesunder Ernährung in der Kindertagespflege 2022 nach Ländern (in %)</t>
  </si>
  <si>
    <t>Hinweis: * Differenz zum Jahr 2020 statistisch signifikant (p&lt;0,05). Werte mit geringen Einschränkungen sind in Baden-Württemberg, Mecklenburg-Vorpommern, Niedersachsen, Nordrhein-Westfalen und Sachsen vorhanden; Werte mit starken Einschränkungen (/) sind für Berlin, Bremen, Saarland, Sachsen-Anhalt und Thüringen nicht dargestellt, da diese nicht belastbar oder vorhanden sind. Aufgrund von Einschränkungen bei der Auswertbarkeit in 2020 und/oder 2022 in Hamburg, Berlin, Bremen, Mecklenburg-Vorpommern, Saarland, Sachsen-Anhalt und Schleswig-Holstein und Thüringen werden keine Signifikanzen ausgewiesen.</t>
  </si>
  <si>
    <t>Tab. HF-06.3.2-10 Berücksichtigung von Ernährungswünschen und Unverträglichkeiten in der Kindertagespflege 2022 nach Ländern (in %)</t>
  </si>
  <si>
    <t>Tab. HF-06.3.2-9 Berücksichtigung von Ernährungswünschen und Unverträglichkeiten in Kindertageseinrichtungen 2022 nach Ländern (in %)</t>
  </si>
  <si>
    <t>Hinweis: * Differenz zum Jahr 2020 statistisch signifikant (p&lt;0,05). Vergleichbarkeit zwischen den Jahren eingeschränkt aufgrund einer Änderung des Fragetextes und einer Änderung der Skala. Werte mit geringen Einschränkungen sind in Baden-Württemberg, Mecklenburg-Vorpommern, Niedersachsen, Nordrhein-Westfalen und Sachsen vorhanden; Werte mit starken Einschränkungen (/) sind für Berlin, Bremen, Saarland, Sachsen-Anhalt und Thüringen nicht dargestellt, da diese nicht belastbar oder vorhanden sind. Aufgrund von Einschränkungen bei der Auswertbarkeit in 2020 und/oder 2022 in Berlin, Bremen, Hamburg, Mecklenburg-Vorpommern, Saarland, Sachsen-Anhalt, Schleswig-Holstein und Thüringen werden keine Signifikanzen ausgewiesen.</t>
  </si>
  <si>
    <t>Tab. HF-06.3.2-8 Verpflegungsangebot in der Kindertagespflege 2022 nach Ländern (in %)</t>
  </si>
  <si>
    <t>Quelle: Forschungsdatenzentrum der Statistischen Ämter des Bundes und der Länder, Statistik der Kinder- und Jugendhilfe, Kinder und tätige Personen in Tageseinrichtungen 2022, https://doi.org/10.21242/22541.2022.00.00.1.1.0, Berechnungen des Forschungsverbundes DJI/TU Dortmund.</t>
  </si>
  <si>
    <t>Tab. HF-06.3.2-7 Kindertageseinrichtungen mit dem Angebot einer Mittagsverpflegung 2022 nach Ländern (Anzahl, in %)</t>
  </si>
  <si>
    <t>Quelle: Forschungsdatenzentrum der Statistischen Ämter des Bundes und der Länder, Statistik der Kinder- und Jugendhilfe, Kinder und tätige Personen in Tageseinrichtungen 2023, https://doi.org/10.21242/22541.2023.00.00.1.1.0, Berechnungen des Forschungsverbundes DJI/TU Dortmund.</t>
  </si>
  <si>
    <r>
      <rPr>
        <vertAlign val="superscript"/>
        <sz val="8.5"/>
        <color theme="1"/>
        <rFont val="Calibri"/>
        <family val="2"/>
        <scheme val="minor"/>
      </rPr>
      <t>1</t>
    </r>
    <r>
      <rPr>
        <sz val="8.5"/>
        <color theme="1"/>
        <rFont val="Calibri"/>
        <family val="2"/>
        <scheme val="minor"/>
      </rPr>
      <t xml:space="preserve"> Im Erhebungsbogen  ist die Teilnahme eines Kindes an der Mittagsverpflegung anzugeben, wenn das Mittagessen seitens der Einrichtung organisiert wird und das Kind an mindestens der Hälfte der wöchentlich betreuten Tage an der Mittagsverpflegung teilnimmt. Für die an dieser Stelle dargestellte Kennzahl wird berechnet, ob mindestens ein Kind in der Einrichtung Mittagsverpflegung erhält. Die Auswertung erfolgt auf Einrichtungsebene.</t>
    </r>
  </si>
  <si>
    <t>Insgesamt</t>
  </si>
  <si>
    <r>
      <t>Tab. HF-06.3.2-6 Kindertageseinrichtungen, die Mittagsverpflegung anbieten, 2023 nach Ländern</t>
    </r>
    <r>
      <rPr>
        <b/>
        <vertAlign val="superscript"/>
        <sz val="11"/>
        <rFont val="Calibri"/>
        <family val="2"/>
        <scheme val="minor"/>
      </rPr>
      <t>1</t>
    </r>
    <r>
      <rPr>
        <b/>
        <sz val="11"/>
        <rFont val="Calibri"/>
        <family val="2"/>
        <scheme val="minor"/>
      </rPr>
      <t xml:space="preserve"> (Anzahl, in %)</t>
    </r>
  </si>
  <si>
    <t>Hinweis: * Differenz zum zuletzt verfügbaren Jahr statistisch signifikant (p&lt;0,05). ~ Differenz zum Ausgangsjahr statistisch signifikant (p&lt;0,05). Vergleichbarkeit zum Ausgangs- und zuletzt verfügbaren Jahr eingeschränkt aufgrund nicht fortgeführtem Item "Was und wie viel sie essen möchten, entscheiden die Kinder selbst". Werte mit geringen Einschränkungen sind in Baden-Württemberg, Hessen, Niedersachsen, Nordrhein-Westfalen, Rheinland-Pfalz und Sachsen vorhanden; Werte mit starken Einschränkungen (/) sind für Berlin, Brandenburg, Bremen, Hamburg, Saarland, Sachsen-Anhalt und Thüringen nicht dargestellt, da diese nicht belastbar oder vorhanden sind. Aufgrund von Einschränkungen bei der Auswertbarkeit in 2020 und/oder 2024 in Berlin, Brandenburg, Bremen, Hamburg, Mecklenburg-Vorpommern, Saarland, Sachsen-Anhalt, Schleswig-Holstein und Thüringen werden keine Signifikanzen ausgewiesen. Aufgrund von Einschränkungen bei der Auswertbarkeit in 2022 und/oder 2024 in Berlin, Brandenburg, Bremen, Hamburg, Saarland, Sachsen-Anhalt und Thüringen werden keine Signifikanzen ausgewiesen.</t>
  </si>
  <si>
    <t>Tab. HF-06.3.2-5 Pädagogische Mittel und Möglichkeiten zur Förderung gesunder Ernährung in der Kindertagespflege 2024 nach Ländern (in %)</t>
  </si>
  <si>
    <t>Hinweis: * Differenz zum zuletzt verfügbaren Jahr statistisch signifikant (p&lt;0,05). ~ Differenz zum Ausgangsjahr statistisch signifikant (p&lt;0,05). Werte mit geringen Einschränkungen sind in Baden-Württemberg, Hessen, Niedersachsen, Nordrhein-Westfalen, Rheinland-Pfalz und Sachsen vorhanden; Werte mit starken Einschränkungen (/) sind für Berlin, Brandenburg, Bremen, Hamburg, Saarland, Sachsen-Anhalt und Thüringen nicht dargestellt, da diese nicht belastbar oder vorhanden sind. Aufgrund von Einschränkungen bei der Auswertbarkeit in 2020 und/oder 2024 in Berlin, Brandenburg, Bremen, Hamburg, Mecklenburg-Vorpommern, Saarland, Sachsen-Anhalt, Schleswig-Holstein und Thüringen werden keine Signifikanzen ausgewiesen. Aufgrund von Einschränkungen bei der Auswertbarkeit in 2022 und/oder 2024 in Berlin, Brandenburg, Bremen, Hamburg, Saarland, Sachsen-Anhalt und Thüringen werden keine Signifikanzen ausgewiesen.</t>
  </si>
  <si>
    <t>Fragetext: Werden folgende Aspekte beim Thema „Essen" in Ihrer Kindertagespflegestelle berücksichtigt?</t>
  </si>
  <si>
    <t>Unverträglichkeiten (z.B. Laktose, Gluten)</t>
  </si>
  <si>
    <t>Tab. HF-06.3.2-4 Berücksichtigung von Ernährungswünschen und Unverträglichkeiten in der Kindertagespflege 2024 nach Ländern (in %)</t>
  </si>
  <si>
    <t>Quelle: DJI, ERiK-Surveys 2022: Befragung pädagogisches Personal, Datensatzversion 3.0, https://doi.org/10.17621/erik2022_p_v03, gewichtete Daten, Berechnungen des DJI.</t>
  </si>
  <si>
    <t>Religiöse Vorschriften</t>
  </si>
  <si>
    <t>Tab. HF-06.3.2-3 Berücksichtigung von Ernährungswünschen und Unverträglichkeiten in Kindertageseinrichtungen 2024 nach Ländern (in %)</t>
  </si>
  <si>
    <t xml:space="preserve">Hinweis: * Differenz zum zuletzt verfügbaren Jahr statistisch signifikant (p&lt;0,05). ~ Differenz zum Ausgangsjahr statistisch signifikant (p&lt;0,05). Vergleichbarkeit zum Ausgangsjahr eingeschränkt aufgrund neu hinzugefügten Item "Abendessen". Werte mit geringen Einschränkungen sind in Baden-Württemberg, Hessen, Niedersachsen, Nordrhein-Westfalen, Rheinland-Pfalz und Sachsen vorhanden; Werte mit starken Einschränkungen (/) sind für Berlin, Brandenburg, Bremen, Hamburg, Saarland, Sachsen-Anhalt und Thüringen nicht dargestellt, da diese nicht belastbar oder vorhanden sind. Aufgrund von Einschränkungen bei der Auswertbarkeit in 2020 und/oder 2024 in Berlin, Brandenburg, Bremen, Hamburg, Mecklenburg-Vorpommern, Saarland, Sachsen-Anhalt, Schleswig-Holstein und Thüringen werden keine Signifikanzen ausgewiesen. Aufgrund von Einschränkungen bei der Auswertbarkeit in 2022 und/oder 2024 in Berlin, Brandenburg, Bremen, Hamburg, Saarland, Sachsen-Anhalt und Thüringen werden keine Signifikanzen ausgewiesen. </t>
  </si>
  <si>
    <t>Abendessen</t>
  </si>
  <si>
    <t>Tab. HF-06.3.2-2 Verpflegungsangebot in der Kindertagespflege 2024 nach Ländern (in %)</t>
  </si>
  <si>
    <t>Quelle: Forschungsdatenzentrum der Statistischen Ämter des Bundes und der Länder, Statistik der Kinder- und Jugendhilfe, Kinder und tätige Personen in Tageseinrichtungen 2024, https://doi.org/10.21242/22541.2024.00.00.1.1.0, Berechnungen des Forschungsverbundes DJI/TU Dortmund.</t>
  </si>
  <si>
    <r>
      <t>Tab. HF-06.3.2-1 Kindertageseinrichtungen, die Mittagsverpflegung anbieten, 2024 nach Ländern</t>
    </r>
    <r>
      <rPr>
        <b/>
        <vertAlign val="superscript"/>
        <sz val="11"/>
        <rFont val="Calibri"/>
        <family val="2"/>
        <scheme val="minor"/>
      </rPr>
      <t>1</t>
    </r>
    <r>
      <rPr>
        <b/>
        <sz val="11"/>
        <rFont val="Calibri"/>
        <family val="2"/>
        <scheme val="minor"/>
      </rPr>
      <t xml:space="preserve"> (Anzahl, in %)</t>
    </r>
  </si>
  <si>
    <t>Quelle: Forschungsdatenzentrum der Statistischen Ämter des Bundes und der Länder, Statistik der Kinder- und Jugendhilfe, Kinder und tätige Personen in Tageseinrichtungen und in öffentlich geförderter Kindertagespflege 2018, https://doi.org/10.21242/22541.2018.00.00.1.1.0, https://doi.org/10.21242/22543.2018.00.00.1.1.0, Berechnungen des Forschungsverbundes DJI/TU Dortmund.</t>
  </si>
  <si>
    <r>
      <rPr>
        <vertAlign val="superscript"/>
        <sz val="8.5"/>
        <rFont val="Calibri"/>
        <family val="2"/>
        <scheme val="minor"/>
      </rPr>
      <t>1</t>
    </r>
    <r>
      <rPr>
        <sz val="8.5"/>
        <rFont val="Calibri"/>
        <family val="2"/>
        <scheme val="minor"/>
      </rPr>
      <t xml:space="preserve"> Kinder in Kindertagespflege, die zusätzlich noch eine Kindertageseinrichtung oder eine Ganztagsschule besuchen, werden nicht doppelt gezählt. </t>
    </r>
  </si>
  <si>
    <t>Mit Mittagsverpflegung</t>
  </si>
  <si>
    <t>3 Jahre bis Schuleintritt</t>
  </si>
  <si>
    <t>Unter 3-Jährige</t>
  </si>
  <si>
    <r>
      <t>In Kindertagespflege</t>
    </r>
    <r>
      <rPr>
        <b/>
        <vertAlign val="superscript"/>
        <sz val="11"/>
        <rFont val="Calibri"/>
        <family val="2"/>
        <scheme val="minor"/>
      </rPr>
      <t>1</t>
    </r>
  </si>
  <si>
    <t>In Kindertageseinrichtungen</t>
  </si>
  <si>
    <t>Davon</t>
  </si>
  <si>
    <r>
      <t>Kindertagesbetreuung</t>
    </r>
    <r>
      <rPr>
        <b/>
        <vertAlign val="superscript"/>
        <sz val="11"/>
        <rFont val="Calibri"/>
        <family val="2"/>
        <scheme val="minor"/>
      </rPr>
      <t>1</t>
    </r>
  </si>
  <si>
    <t>Tab. HF-06.3.3-7 Kinder in Kindertageseinrichtungen und Kindertagespflege, die Mittagsverpflegung erhalten, 2018 nach Altersgruppen und Ländern (Anzahl, in %)</t>
  </si>
  <si>
    <t>Quelle: Forschungsdatenzentrum der Statistischen Ämter des Bundes und der Länder, Statistik der Kinder- und Jugendhilfe, Kinder und tätige Personen in Tageseinrichtungen und in öffentlich geförderter Kindertagespflege 2019, https://doi.org/10.21242/22541.2019.00.00.1.1.0, https://doi.org/10.21242/22543.2019.00.00.1.1.0, Berechnungen des Forschungsverbundes DJI/TU Dortmund.</t>
  </si>
  <si>
    <r>
      <rPr>
        <vertAlign val="superscript"/>
        <sz val="8.5"/>
        <rFont val="Calibri"/>
        <family val="2"/>
        <scheme val="minor"/>
      </rPr>
      <t xml:space="preserve">1 </t>
    </r>
    <r>
      <rPr>
        <sz val="8.5"/>
        <rFont val="Calibri"/>
        <family val="2"/>
        <scheme val="minor"/>
      </rPr>
      <t xml:space="preserve">Kinder in Kindertagespflege, die zusätzlich noch eine Kindertageseinrichtung oder eine Ganztagsschule besuchen, werden nicht doppelt gezählt. </t>
    </r>
  </si>
  <si>
    <t>In Kindertageseinrichtung</t>
  </si>
  <si>
    <t>Tab. HF-06.3.3-6 Kinder in Kindertageseinrichtungen und Kindertagespflege, die Mittagsverpflegung erhalten, 2019 nach Altersgruppen und Ländern (Anzahl, in %)</t>
  </si>
  <si>
    <t>Quelle: Forschungsdatenzentrum der Statistischen Ämter des Bundes und der Länder, Statistik der Kinder- und Jugendhilfe, Kinder und tätige Personen in Tageseinrichtungen und in öffentlich geförderter Kindertagespflege 2020, https://doi.org/10.21242/22541.2020.00.00.1.1.0, https://doi.org/10.21242/22543.2020.00.00.1.1.0, Berechnungen des Forschungsverbundes DJI/TU Dortmund.</t>
  </si>
  <si>
    <t>Tab. HF-06.3.3-5 Kinder in Kindertageseinrichtungen und Kindertagespflege, die Mittagsverpflegung erhalten, 2020 nach Altersgruppen und Ländern (Anzahl, in %)</t>
  </si>
  <si>
    <t>Quelle: Forschungsdatenzentrum der Statistischen Ämter des Bundes und der Länder, Statistik der Kinder- und Jugendhilfe, Kinder und tätige Personen in Tageseinrichtungen und in öffentlich geförderter Kindertagespflege 2021, https://doi.org/10.21242/22541.2021.00.00.1.1.0, https://doi.org/10.21242/22543.2021.00.00.1.1.0, Berechnungen des Forschungsverbundes DJI/TU Dortmund.</t>
  </si>
  <si>
    <t>Tab. HF-06.3.3-4 Kinder in Kindertageseinrichtungen und Kindertagespflege, die Mittagsverpflegung erhalten, 2021 nach Altersgruppen und Ländern (Anzahl, in %)</t>
  </si>
  <si>
    <t>Quelle: Forschungsdatenzentrum der Statistischen Ämter des Bundes und der Länder, Statistik der Kinder- und Jugendhilfe, Kinder und tätige Personen in Tageseinrichtungen und in öffentlich geförderter Kindertagespflege 2022, https://doi.org/10.21242/22541.2021.00.00.1.1.0, https://doi.org/10.21242/22543.2021.00.00.1.1.0, Berechnungen des Forschungsverbundes DJI/TU Dortmund.</t>
  </si>
  <si>
    <t>Tab. HF-06.3.3-3 Kinder in Kindertageseinrichtungen und Kindertagespflege, die Mittagsverpflegung erhalten, 2022 nach Altersgruppen und Ländern (Anzahl, in %)</t>
  </si>
  <si>
    <t>Quelle: Forschungsdatenzentrum der Statistischen Ämter des Bundes und der Länder, Statistik der Kinder- und Jugendhilfe, Kinder und tätige Personen in Tageseinrichtungen 2023, https://doi.org/10.21242/22541.2023.00.00.1.1.0 und Kinder und tätigen Personen in öffentlich geförderter Kindertagespflege 2023, https://doi.org/10.21242/22543.2023.00.00.1.1.0, Berechnungen des Forschungsverbundes DJI/TU Dortmund.</t>
  </si>
  <si>
    <t>Berlin, Stadt</t>
  </si>
  <si>
    <t>Tab. HF-06.3.3-2 Kinder in Kindertageseinrichtungen und Kindertagespflege, die Mittagsverpflegung erhalten, 2023 nach Altersgruppen und Ländern (Anzahl, in %)</t>
  </si>
  <si>
    <t>Quelle: Forschungsdatenzentrum der Statistischen Ämter des Bundes und der Länder, Statistik der Kinder- und Jugendhilfe, Kinder und tätige Personen in Tageseinrichtungen 2024, https://doi.org/10.21242/22541.2024.00.00.1.1.0 und Kinder und tätigen Personen in öffentlich geförderter Kindertagespflege 2024, https://doi.org/10.21242/22543.2024.00.00.1.1.0, Berechnungen des Forschungsverbundes DJI/TU Dortmund.</t>
  </si>
  <si>
    <t>Tab. HF-06.3.3-1 Kinder in Kindertageseinrichtungen und Kindertagespflege, die Mittagsverpflegung erhalten, 2024 nach Altersgruppen und Ländern (Anzahl, in %)</t>
  </si>
  <si>
    <t>Quelle: Statistisches Bundesamt (2023), https://www.destatis.de/DE/Themen/Gesellschaft-Umwelt/Soziales/Asylbewerberleistungen/Tabellen/liste-but-art-der-leistung-altersgruppen-q.html#615220.</t>
  </si>
  <si>
    <t>Hinweis: Eine Differenzierung nach Ländern ist nicht möglich. Zahlen sind mit 5er Rundung dargstellt.</t>
  </si>
  <si>
    <t>Mittagsverpflegung</t>
  </si>
  <si>
    <t>18 und mehr</t>
  </si>
  <si>
    <t>14 bis 18</t>
  </si>
  <si>
    <t>6 bis 14</t>
  </si>
  <si>
    <t>unter 6</t>
  </si>
  <si>
    <t>Art der Leistung</t>
  </si>
  <si>
    <t>Tab.  HF-06.3.4-20  Empfängerinnen und Empfänger  von Leistungen für Bildung und Teilhabe (Mittagsverpflegung) nach dem Asylbewerberleistungsgesetz im ersten Quartal 2019 nach Altersgruppen (Anzahl)</t>
  </si>
  <si>
    <t>Quelle: Statistisches Bundesamt (2023): https://www.destatis.de/DE/Themen/Gesellschaft-Umwelt/Soziales/Sozialhilfe/Tabellen/liste-hilfe-lebensunterhalt-but-bundeslaender-empfaenger-leistungen.html.</t>
  </si>
  <si>
    <t>Hinweis: · Sperrungen aufgrund zu geringer Fallzahlen.</t>
  </si>
  <si>
    <t>Hinweis: Zahlen sind mit 5er Rundung dargstellt. Da eine Differenzierung nach Alter des Kindes nicht möglich ist, sind in den Werten auch Schulkinder enthalten.</t>
  </si>
  <si>
    <t>.</t>
  </si>
  <si>
    <t>Bildung und Teilhabe</t>
  </si>
  <si>
    <t>Tab. HF-06.3.4-19  Empfängerinnen und Empfänger von Leistungen für Bildung und Teilhabe (Mittagsverpflegung) nach dem 3. Kapitel SGB XII im März 2019 nach Ländern (Anzahl)</t>
  </si>
  <si>
    <t>Quelle: Arbeitsagentur für Arbeit (2023): https://www.statistik-arbeitsagentur.de/SiteGlobals/Forms/Suche/Einzelheftsuche_Formular.html?topic_f=but-zr.</t>
  </si>
  <si>
    <t>Hinweis: Dargestellt sind Jahresanwesenheitsgesamtheiten für die Leistungsart der Mittagsverpflegung.</t>
  </si>
  <si>
    <t>Tab.  HF-06.3.4-18 Leistungsberechtigte im Alter von unter 6 Jahren mit Anspruch auf Leistungen für Bildung und Teilhabe (Mittagsverpflegung) nach SGB II 2019 nach Ländern (Anzahl)</t>
  </si>
  <si>
    <t>Tab.  HF-06.3.4-17 Empfängerinnen und Empfänger von Leistungen für Bildung und Teilhabe (Mittagsverpflegung) nach dem Asylbewerberleistungsgesetz im ersten Quartal 2020 nach Altersgruppen (Anzahl)</t>
  </si>
  <si>
    <t>Tab. HF-06.3.4-16 Empfängerinnen und Empfänger von Leistungen für Bildung und Teilhabe (Mittagsverpflegung) nach dem 3. Kapitel SGB XII im März 2020 nach Ländern (Anzahl)</t>
  </si>
  <si>
    <t>Tab.  HF-06.3.4-15 Leistungsberechtigte im Alter von unter 6 Jahren mit Anspruch auf Leistungen für Bildung und Teilhabe (Mittagsverpflegung) nach SGB II 2020 nach Ländern (Anzahl)</t>
  </si>
  <si>
    <t>Inklusion individuellen Beduerfnissen kann entsprochen werden</t>
  </si>
  <si>
    <t>Mit der gegenwärtigen personellen Ausstattung kann auch zeitintensiven, individuellen Bedürfnissen der Kinder entsprochen werden.</t>
  </si>
  <si>
    <t>Inklusion Mittagsverpflegung unabhaengig von Finanzsituation der Eltern</t>
  </si>
  <si>
    <t>Die Mittagsverpflegung ist unabhängig von der
finanziellen Situation der Eltern.</t>
  </si>
  <si>
    <t>Inklusion Kinder gelangen selbstaendig in Einrichtung</t>
  </si>
  <si>
    <t>Alle Kinder haben die Möglichkeit, selbständig in die Räume der Einrichtung zu gelangen.</t>
  </si>
  <si>
    <t>Im pädagogischen Alltag werden spezielle Materialien verwendet, um Kommunikationsbarrieren zu
verringern (z. B. Sprachcomputer, Höranlage).</t>
  </si>
  <si>
    <t>Die Räumlichkeiten der Einrichtung sind barrierefrei.</t>
  </si>
  <si>
    <t>Tab. HF-06.3.4-14 Einschätzung des pädagogischen Personals hinsichtlich verschiedener Kriterien der Inklusion/Teilhabe 2020 nach Ländern (Mittelwert)</t>
  </si>
  <si>
    <t>Tab.  HF-06.3.4-13 Empfängerinnen und Empfänger von Leistungen für Bildung und Teilhabe (Mittagsverpflegung) nach dem Asylbewerberleistungsgesetz im ersten Quartal 2021 nach Altersgruppen (Anzahl)</t>
  </si>
  <si>
    <t>Tab. HF-06.3.4-12 Empfängerinnen und Empfänger von Leistungen für Bildung und Teilhabe (Mittagsverpflegung) nach dem 3. Kapitel SGB XII im März 2021 nach Ländern (Anzahl)</t>
  </si>
  <si>
    <t>Tab.  HF-06.3.4-11 Leistungsberechtigte im Alter von unter 6 Jahren mit Anspruch auf Leistungen für Bildung und Teilhabe (Mittagsverpflegung) nach SGB II 2021 nach Ländern (Anzahl)</t>
  </si>
  <si>
    <t>Tab.  HF-06.3.4-10 Empfängerinnen und Empfänger von Leistungen für Bildung und Teilhabe (Mittagsverpflegung) nach dem Asylbewerberleistungsgesetz im ersten Quartal 2022 nach Altersgruppen (Anzahl)</t>
  </si>
  <si>
    <t>Tab. HF-06.3.4-9 Empfängerinnen und Empfänger von Leistungen für Bildung und Teilhabe (Mittagsverpflegung) nach dem 3. Kapitel SGB XII im März 2022 nach Ländern (Anzahl)</t>
  </si>
  <si>
    <t>Quelle: Arbeitsagentur für Arbeit (2023): https://www.statistik-arbeitsagentur.de/SiteGlobals/Forms/Suche/Einzelheftsuche_Formular.html?topic_f=but-zr .</t>
  </si>
  <si>
    <t>Tab. HF-06.3.4-8 Leistungsberechtigte im Alter von unter 6 Jahren mit Anspruch auf Leistungen für Bildung und Teilhabe (Mittagsverpflegung) nach SGB II 2022 nach Ländern (Anzahl)</t>
  </si>
  <si>
    <t>Hinweis: Skala von 1 (trifft ganz und gar nicht zu) bis 6 (trifft voll und ganz zu). * Differenz zum Jahr 2020 statistisch signifikant (p&lt;0,05). Werte mit geringen Einschränkungen sind in Baden-Württemberg, Bayern und Nordrhein-Westfalen vorhanden.</t>
  </si>
  <si>
    <t>Tab. HF-06.3.4-7 Einschätzung des pädagogischen Personals hinsichtlich verschiedener Kriterien der Inklusion/Teilhabe 2022 nach Ländern (Mittelwert)</t>
  </si>
  <si>
    <t>  500</t>
  </si>
  <si>
    <t> 3.065</t>
  </si>
  <si>
    <t> 18.215</t>
  </si>
  <si>
    <t> 8.175</t>
  </si>
  <si>
    <t>Tab.  HF-06.3.4-6 Empfängerinnen und Empfänger von Leistungen für Bildung und Teilhabe (Mittagsverpflegung) nach dem Asylbewerberleistungsgesetz im ersten Quartal 2023 nach Altersgruppen (Anzahl)</t>
  </si>
  <si>
    <t>Quelle: Statistisches Bundesamt (2024): https://www.destatis.de/DE/Themen/Gesellschaft-Umwelt/Soziales/Sozialhilfe/Tabellen/liste-hilfe-lebensunterhalt-but-bundeslaender-empfaenger-leistungen.html.</t>
  </si>
  <si>
    <t>Tab. HF-06.3.4-5 Empfängerinnen und Empfänger von Leistungen für Bildung und Teilhabe (Mittagsverpflegung) nach dem 3. Kapitel SGB XII im März 2023 nach Ländern (Anzahl)</t>
  </si>
  <si>
    <t>Quelle: Arbeitsagentur für Arbeit (2024): https://www.statistik-arbeitsagentur.de/SiteGlobals/Forms/Suche/Einzelheftsuche_Formular.html?topic_f=but-zr.</t>
  </si>
  <si>
    <t>Tab. HF-06.3.4-4 Leistungsberechtigte im Alter von unter 6 Jahren mit Anspruch auf Leistungen für Bildung und Teilhabe (Mittagsverpflegung) nach SGB II 2023 nach Ländern (Anzahl)</t>
  </si>
  <si>
    <t>   550</t>
  </si>
  <si>
    <t>  2.940</t>
  </si>
  <si>
    <t>  15.510</t>
  </si>
  <si>
    <t>  6.735</t>
  </si>
  <si>
    <t>Tab.  HF-06.3.4-3 Empfängerinnen und Empfänger von Leistungen für Bildung und Teilhabe (Mittagsverpflegung) nach dem Asylbewerberleistungsgesetz im ersten Quartal 2024 nach Altersgruppen (Anzahl)</t>
  </si>
  <si>
    <t>Bildung und Teilhabe (2024)</t>
  </si>
  <si>
    <t>Tab. HF-06.3.4-2 Empfängerinnen und Empfänger von Leistungen für Bildung und Teilhabe (Mittagsverpflegung) nach dem 3. Kapitel SGB XII im März 2024 nach Ländern (Anzahl)</t>
  </si>
  <si>
    <t>Hinweis: Skala von 1 (trifft ganz und gar nicht zu) bis 6 (trifft voll und ganz zu). * Differenz zum zuletzt verfügbaren Jahr statistisch signifikant (p&lt;0,05). ~ Differenz zum Ausgangsjahr statistisch signifikant (p&lt;0,05). Vergleichbarkeit zum Ausgangs- und zuletzt verfügbaren Jahr eingeschränkt aufgrund nicht fortgeführten Items "Räumlichkeiten sind barrierefrei" und "Kinder gelangen selbständig in die Einrichtung". Werte mit geringen Einschränkungen sind in Baden-Württemberg, Bayern und Nordrhein-Westfalen vorhanden.</t>
  </si>
  <si>
    <t>Individuellen Bedürfnissen kann entsprochen werden</t>
  </si>
  <si>
    <t>Mittagsverpflegung unabhängig von Finanzsituation der Eltern</t>
  </si>
  <si>
    <t>Materialien um Kommunikationsbarrieren zu verringern</t>
  </si>
  <si>
    <t>Tab. HF-06.3.4-1 Einschätzung des pädagogischen Personals hinsichtlich verschiedener Kriterien der Inklusion/Teilhabe 2024 nach Ländern (Mittelwert)</t>
  </si>
  <si>
    <t>Außengelände in Kindertageseinrichtungen</t>
  </si>
  <si>
    <t>Tab. HF-06.4.1-6 Vorhandensein eines Außengeländes für Kindertageseinrichtungen 2020 nach Ländern (in %)</t>
  </si>
  <si>
    <t xml:space="preserve">Fragetext: Welche der folgenden pädagogischen Mittel und Möglichkeiten zur Bewegungsförderung bietet Ihre Einrichtung an? </t>
  </si>
  <si>
    <t>Bewegungsfördernde Fahrzeuge in ausreichender Menge</t>
  </si>
  <si>
    <t>Sandkasten/ Buddelecke</t>
  </si>
  <si>
    <t>Klettermöglichkeiten auf dem Außengelände / Spielplätze</t>
  </si>
  <si>
    <t>Besondere Raumelemente</t>
  </si>
  <si>
    <t>Bewegungsfreundliche Raumgestaltung</t>
  </si>
  <si>
    <t>Tab. HF-06.4.1-5 Pädagogische Mittel und Möglichkeiten zur Bewegungsförderung in Kindertageseinrichtungen 2020 nach Ländern (in %)</t>
  </si>
  <si>
    <t>Tab. HF-06.4.1-4 Vorhandensein eines Außengeländes für Kindertageseinrichtungen 2022 nach Ländern (in %)</t>
  </si>
  <si>
    <t>Hinweis: * Differenz zum Jahr 2020 statistisch signifikant (p&lt;0,05). Vergleichbarkeit zwischen den Jahren eingeschränkt aufgrund neu hinzugefügtem Item „Grobmotorische Aktivitäten werden in den Alltag gezielt und regelmäßig integriert" und neu hinzugefügtem Item „Feinmotorische Aktivitäten werden in den Alltag gezielt und regelmäßig integriert". Werte mit geringen Einschränkungen sind in Baden-Württemberg, Bayern und Nordrhein-Westfalen vorhanden.</t>
  </si>
  <si>
    <t>Alltagsintegrierte feinmotorische Aktivitäten</t>
  </si>
  <si>
    <t>Alltagsintegrierte grobmotorische Aktivitäten</t>
  </si>
  <si>
    <t>Tab. HF-06.4.1-3 Pädagogische Mittel und Möglichkeiten zur Bewegungsförderung in Kindertageseinrichtungen 2022 nach Ländern (in %)</t>
  </si>
  <si>
    <t>Tab. HF-06.4.1-2 Vorhandensein eines Außengeländes für die Kindertageseinrichtung 2024 nach Ländern (in %)</t>
  </si>
  <si>
    <t>Hinweis: * Differenz zum zuletzt verfügbaren Jahr statistisch signifikant (p&lt;0,05). ~ Differenz zum Ausgangsjahr statistisch signifikant (p&lt;0,05).. Vergleichbarkeit zum Ausgangsjahr eingeschränkt aufgrund neu hinzugefügter Items "Grobmotorische Aktivitäten werden in den Alltag gezielt und regelmäßig integriert" sowie "Feinmotorische Aktivitäten werden in den Alltag gezielt und regelmäßig integriert". Vergleichbarkeit zum zuletzt verfügbaren Jahr eingeschränkt aufgrund nicht fortgeführtem Item "In der Einrichtung findet alltagsintegrierte Bewegungsförderung statt." Werte mit geringen Einschränkungen sind in Baden-Württemberg, Bayern und Nordrhein-Westfalen vorhanden.</t>
  </si>
  <si>
    <t>Alltagsintegrierte Feinmotorik</t>
  </si>
  <si>
    <t>Alltagsintegrierte Grobmotorik</t>
  </si>
  <si>
    <t>Bewegungsfördernde Fahrzeuge</t>
  </si>
  <si>
    <t>Klettermöglichkeiten außen/ Spielplätze</t>
  </si>
  <si>
    <t>Tab. HF-06.4.1-1 Pädagogische Mittel und Möglichkeiten zur Bewegungsförderung in der Kindertageseinrichtung 2024 nach Ländern (in %)</t>
  </si>
  <si>
    <t>Hinweis: Skala von 1 (gar nicht bedeutend) bis 6 (sehr bedeutend). Werte mit geringen Einschränkungen sind in Hamburg, Mecklenburg-Vorpommern und Schleswig-Holstein vorhanden, aber nicht interpretiert, da diese nur eingeschränkt belastbar sind; Werte mit starken Einschränkungen (/) sind für Berlin, Bremen, Saarland und Sachsen-Anhalt nicht dargestellt, da diese nicht belastbar oder vorhanden sind.</t>
  </si>
  <si>
    <t>Fragetext:  Wie bedeutend ist es Ihrer Meinung nach, die folgenden Fähigkeiten und Fertigkeiten bei Kindern in Ihrer Kindertagespflegestelle zu fördern?</t>
  </si>
  <si>
    <t>Fähigkeit, kritisch zu denken</t>
  </si>
  <si>
    <t>Fähigkeit, sich Sachen neu zu erschließen und zu erforschen</t>
  </si>
  <si>
    <t>Fähigkeit, leicht mit anderen zusammenzuarbeiten</t>
  </si>
  <si>
    <t>Fähigkeit, kreativ zu denken</t>
  </si>
  <si>
    <t>Fähigkeit, logisch zu argumentieren</t>
  </si>
  <si>
    <t>Körperliche und motorische Fähigkeiten</t>
  </si>
  <si>
    <t>Mathematische Fähigkeiten und Verständnis grundlegender mathematischer Konzepte</t>
  </si>
  <si>
    <t>Lese- und Schreibfähigkeiten</t>
  </si>
  <si>
    <t>Mündliche sprachliche Fähigkeiten</t>
  </si>
  <si>
    <t>Tab. HF-06.4.1-9 Bedeutung der Förderung von Fähigkeiten und Fertigkeiten bei Kindern aus Sicht der Kindertagespflegepersonen 2020 nach Ländern (Mittelwert)</t>
  </si>
  <si>
    <t>Hinweis: Skala von 1 (gar nicht bedeutend) bis 6 (sehr bedeutend).</t>
  </si>
  <si>
    <t xml:space="preserve">Fragetext: Wie bedeutend ist es Ihrer Meinung nach, die folgenden Fähigkeiten und Fertigkeiten bei Kindern in Ihrer Einrichtung zu fördern? </t>
  </si>
  <si>
    <t>Verständnis von demokratischen Prinzipien</t>
  </si>
  <si>
    <t>Soziale Kompetenz</t>
  </si>
  <si>
    <t>Tab. HF-06.4.2-8 Bedeutung der Förderung von Fähigkeiten und Fertigkeiten bei Kindern aus Sicht des pädagogischen Personals in Kindertageseinrichtungen 2020 nach Ländern (Mittelwert)</t>
  </si>
  <si>
    <t>Tab. HF-06.4.2-7 Pädagogische Mittel und Möglichkeiten zur Bewegungsförderung in Kindertageseinrichtungen 2020 nach Ländern (in %)</t>
  </si>
  <si>
    <t>Hinweis: Skala von 1 (gar nicht bedeutend) bis 6 (sehr bedeutend). * Differenz zum Jahr 2020 statistisch signifikant (p&lt;0,05). Werte mit geringen Einschränkungen sind in Baden-Württemberg, Mecklenburg-Vorpommern, Niedersachsen, Nordrhein-Westfalen und Sachsen vorhanden; Werte mit starken Einschränkungen (/) sind für Berlin, Bremen, Saarland, Sachsen-Anhalt und Thüringen nicht dargestellt, da diese nicht belastbar oder vorhanden sind. Aufgrund von Einschränkungen bei der Auswertbarkeit in 2020 und/oder 2022 in Berlin, Bremen, Hamburg, Mecklenburg-Vorpommern, Saarland, Sachsen-Anhalt, Schleswig-Holstein und Thüringen werden keine Signifikanzen ausgewiesen.</t>
  </si>
  <si>
    <t>Tab. HF-06.4.2-6 Bedeutung der Förderung von Fähigkeiten und Fertigkeiten bei Kindern aus Sicht der Kindertagespflegepersonen 2022 nach Ländern (Mittelwert)</t>
  </si>
  <si>
    <t>Hinweis: Skala von 1 (gar nicht bedeutend) bis 6 (sehr bedeutend). * Differenz zum Jahr 2020 statistisch signifikant (p&lt;0,05). Werte mit geringen Einschränkungen sind in Baden-Württemberg, Bayern und Nordrhein-Westfalen vorhanden.</t>
  </si>
  <si>
    <t>Tab. HF-06.4.2-5 Bedeutung der Förderung von Fähigkeiten und Fertigkeiten bei Kindern aus Sicht des pädagogischen Personals in Kindertageseinrichtungen 2022 nach Ländern (Mittelwert)</t>
  </si>
  <si>
    <t>Hinweis: * Differenz zum Jahr 2020 statistisch signifikant (p&lt;0,05). Vergleichbarkeit zwischen den Jahren eingeschränkt aufgrund neu hinzugefügtem Item „Grobmotorische Aktivitäten werden in den Alltag gezielt und regelmäßig integriert" neu hinzugefügtem Item „Feinmotorische Aktivitäten werden in den Alltag gezielt und regelmäßig integriert". Werte mit geringen Einschränkungen sind in Baden-Württemberg, Bayern und Nordrhein-Westfalen vorhanden.</t>
  </si>
  <si>
    <t>Tab. HF-06.4.2-4 Pädagogische Mittel und Möglichkeiten zur Bewegungsförderung in Kindertageseinrichtungen 2022 nach Ländern (in %)</t>
  </si>
  <si>
    <t>Hinweis: Skala von 1 (gar nicht bedeutend) bis 6 (sehr bedeutend). * Differenz zum zuletzt verfügbaren Jahr statistisch signifikant (p&lt;0,05). ~ Differenz zum Ausgangsjahr statistisch signifikant (p&lt;0,05). Vergleichbarkeit zwischen den Jahren eingeschränkt aufgrund einer Änderung der Items. Werte mit starken Einschränkungen (/) sind für Berlin, Brandenburg, Bremen, Hamburg, das Saarland, Sachsen-Anhalt und Thüringen nicht dargestellt, da diese nicht belastbar oder vorhanden sind.</t>
  </si>
  <si>
    <t>Kritisches Denken</t>
  </si>
  <si>
    <t>Sachen erschließen und erforschen</t>
  </si>
  <si>
    <t>Zusammenarbeit</t>
  </si>
  <si>
    <t>Kreativität</t>
  </si>
  <si>
    <t>Logik</t>
  </si>
  <si>
    <t>Digitale Medien</t>
  </si>
  <si>
    <t>Motorik</t>
  </si>
  <si>
    <t>Mathe</t>
  </si>
  <si>
    <t>Lesen, Schreiben</t>
  </si>
  <si>
    <t>Mündlich, sprachlich</t>
  </si>
  <si>
    <t>Tab. HF-06.4.2-3 Bedeutung der Förderung von Fähigkeiten und Fertigkeiten bei Kindern in der Kindertagespflege 2024 nach Ländern (Mittelwert)</t>
  </si>
  <si>
    <t>Hinweis: Skala von 1 (gar nicht bedeutend) bis 6 (sehr bedeutend). * Differenz zum zuletzt verfügbaren Jahr statistisch signifikant (p&lt;0,05). ~ Differenz zum Ausgangsjahr statistisch signifikant (p&lt;0,05). Werte mit geringen Einschränkungen sind in Baden-Württemberg, Bayern und Nordrhein-Westfalen vorhanden.</t>
  </si>
  <si>
    <t>Demokratie</t>
  </si>
  <si>
    <t>Lesen Schreiben</t>
  </si>
  <si>
    <t>Mündlich sprachlich</t>
  </si>
  <si>
    <t>Tab. HF-06.4.2-2 Bedeutung der Förderung von Fähigkeiten und Fertigkeiten bei Kindern in der Kindertageseinrichtung 2024 nach Ländern (Mittelwert)</t>
  </si>
  <si>
    <t>Tab. HF-06.4.2-1 Pädagogische Mittel und Möglichkeiten zur Bewegungsförderung in der Kindertageseinrichtung 2024 nach Ländern (in %)</t>
  </si>
  <si>
    <t>Preuß, Melina/Romefort, Johanna (2026): HF-06 Förderung der kindlichen Entwicklung, Gesundheit, Ernährung und Bewegung. In: Fackler, Sina/Böwing-Schmalenbrock, Melanie/Bopp, Christine/Classe, Franz/Meiner-Teubner, Christiane/Kalicki, Bernhard/Kuger, Susanne (Hrsg.): ERiK-Forschungsbericht V. Befunde des indikatorengestützten Monitorings zum KiQuTG. Bielefeld: wbv Publikation, S. 185-204. DOI: 10.3278/I79622w08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</si>
</sst>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_-* #,##0.00\ _€_-;\-* #,##0.00\ _€_-;_-* &quot;-&quot;??\ _€_-;_-@_-"/>
    <numFmt numFmtId="165" formatCode="0.0"/>
    <numFmt numFmtId="166" formatCode="#,##0.0"/>
    <numFmt numFmtId="167" formatCode="##\ ##\ ##\ ###"/>
    <numFmt numFmtId="168" formatCode="##\ ##"/>
    <numFmt numFmtId="169" formatCode="##\ ##\ #"/>
    <numFmt numFmtId="170" formatCode="##\ ##\ ##"/>
    <numFmt numFmtId="171" formatCode="#,###"/>
    <numFmt numFmtId="172" formatCode="0\*"/>
    <numFmt numFmtId="173" formatCode="0.0\*"/>
    <numFmt numFmtId="174" formatCode="0.0\~"/>
    <numFmt numFmtId="175" formatCode="0.0\*\~"/>
    <numFmt numFmtId="176" formatCode="0\*\~"/>
    <numFmt numFmtId="177" formatCode="0\~"/>
    <numFmt numFmtId="178" formatCode="##,#00"/>
    <numFmt numFmtId="179" formatCode="#,##0;\-#,##0;\-"/>
  </numFmts>
  <fonts count="63">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theme="1"/>
      <name val="Arial"/>
      <family val="2"/>
    </font>
    <font>
      <sz val="11"/>
      <color theme="1"/>
      <name val="Arial"/>
      <family val="2"/>
    </font>
    <font>
      <sz val="11"/>
      <color theme="1"/>
      <name val="Calibri"/>
      <family val="2"/>
      <scheme val="minor"/>
    </font>
    <font>
      <sz val="10"/>
      <name val="MetaNormalLF-Roman"/>
      <family val="2"/>
    </font>
    <font>
      <sz val="11"/>
      <color indexed="8"/>
      <name val="Calibri"/>
      <family val="2"/>
    </font>
    <font>
      <sz val="10"/>
      <name val="MetaNormalLF-Roman"/>
    </font>
    <font>
      <sz val="11"/>
      <color indexed="8"/>
      <name val="Calibri"/>
      <family val="2"/>
      <scheme val="minor"/>
    </font>
    <font>
      <sz val="8"/>
      <name val="Times New Roman"/>
      <family val="1"/>
    </font>
    <font>
      <sz val="10"/>
      <name val="Arial"/>
      <family val="2"/>
    </font>
    <font>
      <u/>
      <sz val="11"/>
      <color theme="10"/>
      <name val="Arial"/>
      <family val="2"/>
    </font>
    <font>
      <b/>
      <sz val="11"/>
      <name val="Calibri"/>
      <family val="2"/>
      <scheme val="minor"/>
    </font>
    <font>
      <sz val="11"/>
      <name val="Calibri"/>
      <family val="2"/>
      <scheme val="minor"/>
    </font>
    <font>
      <b/>
      <sz val="11"/>
      <color theme="1"/>
      <name val="Calibri"/>
      <family val="2"/>
      <scheme val="minor"/>
    </font>
    <font>
      <b/>
      <sz val="12"/>
      <color theme="0"/>
      <name val="Calibri"/>
      <family val="2"/>
      <scheme val="minor"/>
    </font>
    <font>
      <sz val="10"/>
      <name val="Calibri"/>
      <family val="2"/>
      <scheme val="minor"/>
    </font>
    <font>
      <u/>
      <sz val="11"/>
      <color theme="10"/>
      <name val="Calibri"/>
      <family val="2"/>
      <scheme val="minor"/>
    </font>
    <font>
      <b/>
      <sz val="18"/>
      <color theme="0"/>
      <name val="Calibri"/>
      <family val="2"/>
      <scheme val="minor"/>
    </font>
    <font>
      <sz val="9"/>
      <name val="Calibri"/>
      <family val="2"/>
      <scheme val="minor"/>
    </font>
    <font>
      <sz val="8.5"/>
      <name val="Calibri"/>
      <family val="2"/>
      <scheme val="minor"/>
    </font>
    <font>
      <sz val="8"/>
      <color theme="1"/>
      <name val="Calibri"/>
      <family val="2"/>
      <scheme val="minor"/>
    </font>
    <font>
      <sz val="8"/>
      <name val="Calibri"/>
      <family val="2"/>
      <scheme val="minor"/>
    </font>
    <font>
      <sz val="10"/>
      <color theme="1"/>
      <name val="Calibri"/>
      <family val="2"/>
      <scheme val="minor"/>
    </font>
    <font>
      <u/>
      <sz val="10"/>
      <name val="Calibri"/>
      <family val="2"/>
      <scheme val="minor"/>
    </font>
    <font>
      <u/>
      <sz val="11"/>
      <color rgb="FF0070C0"/>
      <name val="Calibri"/>
      <family val="2"/>
      <scheme val="minor"/>
    </font>
    <font>
      <b/>
      <sz val="14"/>
      <color theme="1"/>
      <name val="Calibri"/>
      <family val="2"/>
      <scheme val="minor"/>
    </font>
    <font>
      <u/>
      <sz val="10"/>
      <color rgb="FF0070C0"/>
      <name val="Calibri"/>
      <family val="2"/>
      <scheme val="minor"/>
    </font>
    <font>
      <b/>
      <sz val="11"/>
      <name val="Calibri"/>
      <family val="2"/>
    </font>
    <font>
      <sz val="11"/>
      <name val="Calibri"/>
      <family val="2"/>
    </font>
    <font>
      <sz val="9"/>
      <name val="Calibri"/>
      <family val="2"/>
    </font>
    <font>
      <sz val="8"/>
      <name val="Calibri"/>
      <family val="2"/>
    </font>
    <font>
      <sz val="8.5"/>
      <name val="Calibri"/>
      <family val="2"/>
    </font>
    <font>
      <sz val="8.5"/>
      <color indexed="8"/>
      <name val="Calibri"/>
      <family val="2"/>
      <scheme val="minor"/>
    </font>
    <font>
      <sz val="8.5"/>
      <color theme="1"/>
      <name val="Calibri"/>
      <family val="2"/>
      <scheme val="minor"/>
    </font>
    <font>
      <b/>
      <sz val="11"/>
      <color theme="1"/>
      <name val="Calibri"/>
      <family val="2"/>
    </font>
    <font>
      <b/>
      <sz val="10"/>
      <name val="Calibri"/>
      <family val="2"/>
      <scheme val="minor"/>
    </font>
    <font>
      <sz val="8.5500000000000007"/>
      <color theme="1"/>
      <name val="Calibri"/>
      <family val="2"/>
      <scheme val="minor"/>
    </font>
    <font>
      <sz val="8.5500000000000007"/>
      <name val="Calibri"/>
      <family val="2"/>
      <scheme val="minor"/>
    </font>
    <font>
      <sz val="9"/>
      <color indexed="8"/>
      <name val="Calibri"/>
      <family val="2"/>
      <scheme val="minor"/>
    </font>
    <font>
      <vertAlign val="superscript"/>
      <sz val="8.5"/>
      <color theme="1"/>
      <name val="Calibri"/>
      <family val="2"/>
      <scheme val="minor"/>
    </font>
    <font>
      <b/>
      <vertAlign val="superscript"/>
      <sz val="11"/>
      <name val="Calibri"/>
      <family val="2"/>
      <scheme val="minor"/>
    </font>
    <font>
      <sz val="9"/>
      <color theme="1"/>
      <name val="Calibri"/>
      <family val="2"/>
      <scheme val="minor"/>
    </font>
    <font>
      <vertAlign val="superscript"/>
      <sz val="8.5"/>
      <name val="Calibri"/>
      <family val="2"/>
      <scheme val="minor"/>
    </font>
    <font>
      <sz val="10"/>
      <color indexed="8"/>
      <name val="Arial"/>
      <family val="2"/>
    </font>
    <font>
      <u/>
      <sz val="10"/>
      <color theme="1"/>
      <name val="Calibri"/>
      <family val="2"/>
      <scheme val="minor"/>
    </font>
    <font>
      <b/>
      <sz val="9"/>
      <color theme="0"/>
      <name val="Calibri"/>
      <family val="2"/>
      <scheme val="minor"/>
    </font>
  </fonts>
  <fills count="1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bgColor indexed="64"/>
      </patternFill>
    </fill>
    <fill>
      <patternFill patternType="solid">
        <fgColor rgb="FFA59D97"/>
        <bgColor indexed="64"/>
      </patternFill>
    </fill>
    <fill>
      <patternFill patternType="solid">
        <fgColor rgb="FFEEECE1"/>
        <bgColor indexed="64"/>
      </patternFill>
    </fill>
    <fill>
      <patternFill patternType="solid">
        <fgColor rgb="FFF2F2F2"/>
      </patternFill>
    </fill>
    <fill>
      <patternFill patternType="solid">
        <fgColor rgb="FFEB9128"/>
      </patternFill>
    </fill>
    <fill>
      <patternFill patternType="solid">
        <fgColor rgb="FFA59D97"/>
      </patternFill>
    </fill>
    <fill>
      <patternFill patternType="solid">
        <fgColor rgb="FFD9D9D9"/>
      </patternFill>
    </fill>
    <fill>
      <patternFill patternType="solid">
        <fgColor rgb="FFEB9128"/>
        <bgColor indexed="64"/>
      </patternFill>
    </fill>
    <fill>
      <patternFill patternType="solid">
        <fgColor theme="0" tint="-4.9775688955351421E-2"/>
        <bgColor indexed="64"/>
      </patternFill>
    </fill>
  </fills>
  <borders count="72">
    <border>
      <left/>
      <right/>
      <top/>
      <bottom/>
      <diagonal/>
    </border>
    <border>
      <left/>
      <right/>
      <top style="thin">
        <color indexed="64"/>
      </top>
      <bottom style="thin">
        <color indexed="64"/>
      </bottom>
      <diagonal/>
    </border>
    <border>
      <left/>
      <right style="thin">
        <color indexed="64"/>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thin">
        <color auto="1"/>
      </left>
      <right/>
      <top style="medium">
        <color auto="1"/>
      </top>
      <bottom style="thin">
        <color indexed="64"/>
      </bottom>
      <diagonal/>
    </border>
    <border>
      <left style="medium">
        <color auto="1"/>
      </left>
      <right style="thin">
        <color indexed="64"/>
      </right>
      <top style="medium">
        <color auto="1"/>
      </top>
      <bottom style="medium">
        <color indexed="64"/>
      </bottom>
      <diagonal/>
    </border>
    <border>
      <left/>
      <right style="thin">
        <color indexed="64"/>
      </right>
      <top style="medium">
        <color auto="1"/>
      </top>
      <bottom style="medium">
        <color indexed="64"/>
      </bottom>
      <diagonal/>
    </border>
    <border>
      <left/>
      <right style="medium">
        <color auto="1"/>
      </right>
      <top style="thin">
        <color auto="1"/>
      </top>
      <bottom style="medium">
        <color auto="1"/>
      </bottom>
      <diagonal/>
    </border>
    <border>
      <left/>
      <right style="medium">
        <color auto="1"/>
      </right>
      <top/>
      <bottom/>
      <diagonal/>
    </border>
    <border>
      <left/>
      <right/>
      <top/>
      <bottom style="medium">
        <color indexed="64"/>
      </bottom>
      <diagonal/>
    </border>
    <border>
      <left/>
      <right style="medium">
        <color auto="1"/>
      </right>
      <top/>
      <bottom style="medium">
        <color auto="1"/>
      </bottom>
      <diagonal/>
    </border>
    <border>
      <left style="medium">
        <color indexed="64"/>
      </left>
      <right style="thin">
        <color indexed="64"/>
      </right>
      <top style="medium">
        <color indexed="64"/>
      </top>
      <bottom/>
      <diagonal/>
    </border>
    <border>
      <left/>
      <right/>
      <top/>
      <bottom style="thin">
        <color indexed="64"/>
      </bottom>
      <diagonal/>
    </border>
    <border>
      <left/>
      <right style="medium">
        <color auto="1"/>
      </right>
      <top/>
      <bottom style="thin">
        <color auto="1"/>
      </bottom>
      <diagonal/>
    </border>
    <border>
      <left style="medium">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right style="thin">
        <color auto="1"/>
      </right>
      <top/>
      <bottom style="thin">
        <color auto="1"/>
      </bottom>
      <diagonal/>
    </border>
    <border>
      <left style="thin">
        <color indexed="64"/>
      </left>
      <right style="thin">
        <color indexed="64"/>
      </right>
      <top style="medium">
        <color indexed="64"/>
      </top>
      <bottom style="medium">
        <color indexed="64"/>
      </bottom>
      <diagonal/>
    </border>
    <border>
      <left style="medium">
        <color auto="1"/>
      </left>
      <right style="medium">
        <color auto="1"/>
      </right>
      <top style="thin">
        <color indexed="64"/>
      </top>
      <bottom style="thin">
        <color auto="1"/>
      </bottom>
      <diagonal/>
    </border>
    <border>
      <left/>
      <right style="medium">
        <color auto="1"/>
      </right>
      <top style="thin">
        <color indexed="64"/>
      </top>
      <bottom style="thin">
        <color auto="1"/>
      </bottom>
      <diagonal/>
    </border>
    <border>
      <left style="medium">
        <color auto="1"/>
      </left>
      <right style="thin">
        <color indexed="64"/>
      </right>
      <top style="thin">
        <color indexed="64"/>
      </top>
      <bottom style="thin">
        <color auto="1"/>
      </bottom>
      <diagonal/>
    </border>
    <border>
      <left style="medium">
        <color auto="1"/>
      </left>
      <right style="medium">
        <color auto="1"/>
      </right>
      <top style="thin">
        <color indexed="64"/>
      </top>
      <bottom/>
      <diagonal/>
    </border>
    <border>
      <left style="medium">
        <color auto="1"/>
      </left>
      <right style="medium">
        <color auto="1"/>
      </right>
      <top style="thin">
        <color indexed="64"/>
      </top>
      <bottom style="medium">
        <color auto="1"/>
      </bottom>
      <diagonal/>
    </border>
    <border>
      <left/>
      <right style="thin">
        <color indexed="64"/>
      </right>
      <top style="thin">
        <color indexed="64"/>
      </top>
      <bottom/>
      <diagonal/>
    </border>
    <border>
      <left style="medium">
        <color auto="1"/>
      </left>
      <right style="thin">
        <color indexed="64"/>
      </right>
      <top/>
      <bottom style="thin">
        <color auto="1"/>
      </bottom>
      <diagonal/>
    </border>
    <border>
      <left style="thin">
        <color indexed="64"/>
      </left>
      <right style="thin">
        <color indexed="64"/>
      </right>
      <top style="medium">
        <color indexed="64"/>
      </top>
      <bottom/>
      <diagonal/>
    </border>
    <border>
      <left style="medium">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medium">
        <color auto="1"/>
      </left>
      <right/>
      <top style="thin">
        <color indexed="64"/>
      </top>
      <bottom style="thin">
        <color indexed="64"/>
      </bottom>
      <diagonal/>
    </border>
    <border>
      <left/>
      <right/>
      <top style="medium">
        <color indexed="64"/>
      </top>
      <bottom/>
      <diagonal/>
    </border>
    <border>
      <left style="thin">
        <color indexed="64"/>
      </left>
      <right/>
      <top/>
      <bottom style="thin">
        <color auto="1"/>
      </bottom>
      <diagonal/>
    </border>
    <border>
      <left style="thin">
        <color indexed="64"/>
      </left>
      <right/>
      <top style="medium">
        <color indexed="64"/>
      </top>
      <bottom/>
      <diagonal/>
    </border>
    <border>
      <left style="thin">
        <color auto="1"/>
      </left>
      <right/>
      <top/>
      <bottom/>
      <diagonal/>
    </border>
    <border>
      <left style="thin">
        <color indexed="64"/>
      </left>
      <right style="thin">
        <color auto="1"/>
      </right>
      <top style="thin">
        <color indexed="64"/>
      </top>
      <bottom/>
      <diagonal/>
    </border>
    <border>
      <left style="thin">
        <color auto="1"/>
      </left>
      <right/>
      <top style="thin">
        <color auto="1"/>
      </top>
      <bottom/>
      <diagonal/>
    </border>
    <border>
      <left/>
      <right/>
      <top style="thin">
        <color indexed="64"/>
      </top>
      <bottom/>
      <diagonal/>
    </border>
    <border>
      <left/>
      <right style="medium">
        <color auto="1"/>
      </right>
      <top style="thin">
        <color auto="1"/>
      </top>
      <bottom/>
      <diagonal/>
    </border>
    <border>
      <left style="medium">
        <color indexed="64"/>
      </left>
      <right style="thin">
        <color auto="1"/>
      </right>
      <top style="thin">
        <color rgb="FFEB9128"/>
      </top>
      <bottom style="thin">
        <color auto="1"/>
      </bottom>
      <diagonal/>
    </border>
    <border>
      <left style="medium">
        <color auto="1"/>
      </left>
      <right style="medium">
        <color auto="1"/>
      </right>
      <top style="thin">
        <color rgb="FFEB9128"/>
      </top>
      <bottom style="thin">
        <color auto="1"/>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thin">
        <color auto="1"/>
      </left>
      <right style="medium">
        <color indexed="64"/>
      </right>
      <top style="medium">
        <color indexed="64"/>
      </top>
      <bottom style="thin">
        <color auto="1"/>
      </bottom>
      <diagonal/>
    </border>
    <border>
      <left style="medium">
        <color indexed="64"/>
      </left>
      <right style="thin">
        <color indexed="64"/>
      </right>
      <top style="thin">
        <color auto="1"/>
      </top>
      <bottom/>
      <diagonal/>
    </border>
    <border>
      <left style="medium">
        <color indexed="64"/>
      </left>
      <right/>
      <top/>
      <bottom style="thin">
        <color indexed="64"/>
      </bottom>
      <diagonal/>
    </border>
  </borders>
  <cellStyleXfs count="238">
    <xf numFmtId="0" fontId="0" fillId="0" borderId="0"/>
    <xf numFmtId="0" fontId="19" fillId="0" borderId="0"/>
    <xf numFmtId="0" fontId="17" fillId="0" borderId="0"/>
    <xf numFmtId="0" fontId="17" fillId="0" borderId="0"/>
    <xf numFmtId="0" fontId="21" fillId="0" borderId="0"/>
    <xf numFmtId="164" fontId="22" fillId="0" borderId="0" applyFont="0" applyFill="0" applyBorder="0" applyAlignment="0" applyProtection="0"/>
    <xf numFmtId="0" fontId="20" fillId="0" borderId="0"/>
    <xf numFmtId="0" fontId="20" fillId="0" borderId="0"/>
    <xf numFmtId="0" fontId="17" fillId="0" borderId="0"/>
    <xf numFmtId="0" fontId="20" fillId="0" borderId="0"/>
    <xf numFmtId="0" fontId="20" fillId="0" borderId="0"/>
    <xf numFmtId="0" fontId="18" fillId="0" borderId="0"/>
    <xf numFmtId="0" fontId="18" fillId="0" borderId="0"/>
    <xf numFmtId="0" fontId="18" fillId="0" borderId="0"/>
    <xf numFmtId="0" fontId="23" fillId="0" borderId="0"/>
    <xf numFmtId="0" fontId="17"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7" fillId="0" borderId="0"/>
    <xf numFmtId="0" fontId="24" fillId="0" borderId="0"/>
    <xf numFmtId="0" fontId="18" fillId="0" borderId="0"/>
    <xf numFmtId="0" fontId="17"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168" fontId="25" fillId="0" borderId="12">
      <alignment horizontal="left"/>
    </xf>
    <xf numFmtId="169" fontId="25" fillId="0" borderId="12">
      <alignment horizontal="left"/>
    </xf>
    <xf numFmtId="170" fontId="25" fillId="0" borderId="12">
      <alignment horizontal="left"/>
    </xf>
    <xf numFmtId="167" fontId="25" fillId="0" borderId="12">
      <alignment horizontal="left"/>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6" fillId="0" borderId="0"/>
    <xf numFmtId="0" fontId="13" fillId="0" borderId="0"/>
    <xf numFmtId="0" fontId="13" fillId="0" borderId="0"/>
    <xf numFmtId="0" fontId="27"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0" fillId="0" borderId="0"/>
    <xf numFmtId="0" fontId="9" fillId="0" borderId="0"/>
    <xf numFmtId="0" fontId="33" fillId="0" borderId="0" applyNumberFormat="0" applyFill="0" applyBorder="0" applyAlignment="0" applyProtection="0"/>
    <xf numFmtId="0" fontId="33" fillId="0" borderId="0" applyNumberFormat="0" applyFill="0" applyBorder="0" applyAlignment="0" applyProtection="0"/>
    <xf numFmtId="0" fontId="8" fillId="0" borderId="0"/>
    <xf numFmtId="0" fontId="7" fillId="0" borderId="0"/>
    <xf numFmtId="0" fontId="7" fillId="0" borderId="0"/>
    <xf numFmtId="0" fontId="7" fillId="0" borderId="0"/>
    <xf numFmtId="0" fontId="6" fillId="0" borderId="0"/>
    <xf numFmtId="0" fontId="27" fillId="0" borderId="0" applyNumberFormat="0" applyFill="0" applyBorder="0" applyAlignment="0" applyProtection="0"/>
    <xf numFmtId="0" fontId="6" fillId="0" borderId="0"/>
    <xf numFmtId="0" fontId="6" fillId="0" borderId="0"/>
    <xf numFmtId="0" fontId="5" fillId="0" borderId="0"/>
    <xf numFmtId="0" fontId="5" fillId="0" borderId="0"/>
    <xf numFmtId="0" fontId="5" fillId="0" borderId="0"/>
    <xf numFmtId="0" fontId="4" fillId="0" borderId="0"/>
    <xf numFmtId="0" fontId="3" fillId="0" borderId="0"/>
    <xf numFmtId="0" fontId="3" fillId="0" borderId="0"/>
    <xf numFmtId="0" fontId="3" fillId="0" borderId="0"/>
    <xf numFmtId="0" fontId="45" fillId="0" borderId="0"/>
    <xf numFmtId="0" fontId="21" fillId="0" borderId="0"/>
    <xf numFmtId="0" fontId="60" fillId="0" borderId="0"/>
  </cellStyleXfs>
  <cellXfs count="959">
    <xf numFmtId="0" fontId="0" fillId="0" borderId="0" xfId="0"/>
    <xf numFmtId="0" fontId="33" fillId="0" borderId="0" xfId="178" applyFont="1" applyAlignment="1">
      <alignment vertical="center"/>
    </xf>
    <xf numFmtId="0" fontId="3" fillId="0" borderId="0" xfId="232"/>
    <xf numFmtId="49" fontId="39" fillId="2" borderId="58" xfId="232" applyNumberFormat="1" applyFont="1" applyFill="1" applyBorder="1" applyAlignment="1">
      <alignment horizontal="center" vertical="center" readingOrder="1"/>
    </xf>
    <xf numFmtId="0" fontId="43" fillId="2" borderId="44" xfId="178" applyFont="1" applyFill="1" applyBorder="1" applyAlignment="1">
      <alignment horizontal="left" vertical="center" wrapText="1" readingOrder="1"/>
    </xf>
    <xf numFmtId="0" fontId="32" fillId="2" borderId="19" xfId="232" applyFont="1" applyFill="1" applyBorder="1" applyAlignment="1">
      <alignment horizontal="left" vertical="center" readingOrder="1"/>
    </xf>
    <xf numFmtId="0" fontId="52" fillId="2" borderId="19" xfId="232" applyFont="1" applyFill="1" applyBorder="1" applyAlignment="1">
      <alignment horizontal="center" vertical="center" readingOrder="1"/>
    </xf>
    <xf numFmtId="0" fontId="32" fillId="2" borderId="58" xfId="232" applyFont="1" applyFill="1" applyBorder="1" applyAlignment="1">
      <alignment horizontal="center" vertical="center" readingOrder="1"/>
    </xf>
    <xf numFmtId="0" fontId="32" fillId="2" borderId="19" xfId="232" applyFont="1" applyFill="1" applyBorder="1" applyAlignment="1">
      <alignment horizontal="center" vertical="center" readingOrder="1"/>
    </xf>
    <xf numFmtId="0" fontId="32" fillId="2" borderId="37" xfId="232" applyFont="1" applyFill="1" applyBorder="1" applyAlignment="1">
      <alignment horizontal="center" vertical="center" readingOrder="1"/>
    </xf>
    <xf numFmtId="49" fontId="39" fillId="3" borderId="0" xfId="232" applyNumberFormat="1" applyFont="1" applyFill="1" applyAlignment="1">
      <alignment horizontal="center" vertical="center" readingOrder="1"/>
    </xf>
    <xf numFmtId="0" fontId="43" fillId="3" borderId="0" xfId="178" applyFont="1" applyFill="1" applyBorder="1" applyAlignment="1">
      <alignment horizontal="left" vertical="center" wrapText="1" readingOrder="1"/>
    </xf>
    <xf numFmtId="0" fontId="32" fillId="3" borderId="4" xfId="232" applyFont="1" applyFill="1" applyBorder="1" applyAlignment="1">
      <alignment horizontal="left" vertical="center" readingOrder="1"/>
    </xf>
    <xf numFmtId="0" fontId="52" fillId="3" borderId="12" xfId="232" applyFont="1" applyFill="1" applyBorder="1" applyAlignment="1">
      <alignment horizontal="center" vertical="center" readingOrder="1"/>
    </xf>
    <xf numFmtId="0" fontId="32" fillId="3" borderId="1" xfId="232" applyFont="1" applyFill="1" applyBorder="1" applyAlignment="1">
      <alignment horizontal="center" vertical="center" readingOrder="1"/>
    </xf>
    <xf numFmtId="0" fontId="32" fillId="3" borderId="12" xfId="232" applyFont="1" applyFill="1" applyBorder="1" applyAlignment="1">
      <alignment horizontal="center" vertical="center" readingOrder="1"/>
    </xf>
    <xf numFmtId="0" fontId="32" fillId="3" borderId="47" xfId="232" applyFont="1" applyFill="1" applyBorder="1" applyAlignment="1">
      <alignment horizontal="center" vertical="center" readingOrder="1"/>
    </xf>
    <xf numFmtId="49" fontId="39" fillId="2" borderId="21" xfId="232" applyNumberFormat="1" applyFont="1" applyFill="1" applyBorder="1" applyAlignment="1">
      <alignment horizontal="center" vertical="center" readingOrder="1"/>
    </xf>
    <xf numFmtId="0" fontId="43" fillId="2" borderId="21" xfId="178" applyFont="1" applyFill="1" applyBorder="1" applyAlignment="1">
      <alignment horizontal="left" vertical="center" wrapText="1" readingOrder="1"/>
    </xf>
    <xf numFmtId="0" fontId="32" fillId="2" borderId="14" xfId="232" applyFont="1" applyFill="1" applyBorder="1" applyAlignment="1">
      <alignment horizontal="left" vertical="center" readingOrder="1"/>
    </xf>
    <xf numFmtId="0" fontId="52" fillId="2" borderId="14" xfId="232" applyFont="1" applyFill="1" applyBorder="1" applyAlignment="1">
      <alignment horizontal="center" vertical="center" readingOrder="1"/>
    </xf>
    <xf numFmtId="0" fontId="32" fillId="2" borderId="21" xfId="232" applyFont="1" applyFill="1" applyBorder="1" applyAlignment="1">
      <alignment horizontal="center" vertical="center" readingOrder="1"/>
    </xf>
    <xf numFmtId="0" fontId="32" fillId="2" borderId="14" xfId="232" applyFont="1" applyFill="1" applyBorder="1" applyAlignment="1">
      <alignment horizontal="center" vertical="center" readingOrder="1"/>
    </xf>
    <xf numFmtId="0" fontId="32" fillId="2" borderId="32" xfId="232" applyFont="1" applyFill="1" applyBorder="1" applyAlignment="1">
      <alignment horizontal="center" vertical="center" readingOrder="1"/>
    </xf>
    <xf numFmtId="49" fontId="39" fillId="3" borderId="22" xfId="232" applyNumberFormat="1" applyFont="1" applyFill="1" applyBorder="1" applyAlignment="1">
      <alignment horizontal="center" vertical="center" readingOrder="1"/>
    </xf>
    <xf numFmtId="0" fontId="43" fillId="3" borderId="57" xfId="178" applyFont="1" applyFill="1" applyBorder="1" applyAlignment="1">
      <alignment horizontal="left" vertical="center" wrapText="1" readingOrder="1"/>
    </xf>
    <xf numFmtId="0" fontId="32" fillId="3" borderId="53" xfId="232" applyFont="1" applyFill="1" applyBorder="1" applyAlignment="1">
      <alignment horizontal="left" vertical="center" readingOrder="1"/>
    </xf>
    <xf numFmtId="0" fontId="52" fillId="3" borderId="24" xfId="232" applyFont="1" applyFill="1" applyBorder="1" applyAlignment="1">
      <alignment horizontal="center" vertical="center" readingOrder="1"/>
    </xf>
    <xf numFmtId="0" fontId="32" fillId="3" borderId="22" xfId="232" applyFont="1" applyFill="1" applyBorder="1" applyAlignment="1">
      <alignment horizontal="center" vertical="center" readingOrder="1"/>
    </xf>
    <xf numFmtId="0" fontId="32" fillId="3" borderId="24" xfId="232" applyFont="1" applyFill="1" applyBorder="1" applyAlignment="1">
      <alignment horizontal="center" vertical="center" readingOrder="1"/>
    </xf>
    <xf numFmtId="0" fontId="32" fillId="3" borderId="23" xfId="232" applyFont="1" applyFill="1" applyBorder="1" applyAlignment="1">
      <alignment horizontal="center" vertical="center" readingOrder="1"/>
    </xf>
    <xf numFmtId="0" fontId="52" fillId="2" borderId="16" xfId="232" applyFont="1" applyFill="1" applyBorder="1" applyAlignment="1">
      <alignment horizontal="center" vertical="center" readingOrder="1"/>
    </xf>
    <xf numFmtId="49" fontId="39" fillId="3" borderId="57" xfId="232" applyNumberFormat="1" applyFont="1" applyFill="1" applyBorder="1" applyAlignment="1">
      <alignment horizontal="center" vertical="center" readingOrder="1"/>
    </xf>
    <xf numFmtId="0" fontId="32" fillId="3" borderId="24" xfId="232" applyFont="1" applyFill="1" applyBorder="1" applyAlignment="1">
      <alignment horizontal="left" vertical="center" readingOrder="1"/>
    </xf>
    <xf numFmtId="0" fontId="52" fillId="3" borderId="40" xfId="232" applyFont="1" applyFill="1" applyBorder="1" applyAlignment="1">
      <alignment horizontal="center" vertical="center" readingOrder="1"/>
    </xf>
    <xf numFmtId="49" fontId="39" fillId="2" borderId="1" xfId="232" applyNumberFormat="1" applyFont="1" applyFill="1" applyBorder="1" applyAlignment="1">
      <alignment horizontal="center" vertical="center"/>
    </xf>
    <xf numFmtId="0" fontId="43" fillId="2" borderId="1" xfId="178" applyFont="1" applyFill="1" applyBorder="1" applyAlignment="1">
      <alignment horizontal="left" vertical="center"/>
    </xf>
    <xf numFmtId="0" fontId="32" fillId="2" borderId="12" xfId="232" applyFont="1" applyFill="1" applyBorder="1" applyAlignment="1">
      <alignment horizontal="left" vertical="center" wrapText="1" readingOrder="1"/>
    </xf>
    <xf numFmtId="0" fontId="32" fillId="2" borderId="12" xfId="232" applyFont="1" applyFill="1" applyBorder="1" applyAlignment="1">
      <alignment horizontal="center" vertical="center" wrapText="1" readingOrder="1"/>
    </xf>
    <xf numFmtId="0" fontId="32" fillId="2" borderId="13" xfId="232" applyFont="1" applyFill="1" applyBorder="1" applyAlignment="1">
      <alignment horizontal="center" vertical="center" wrapText="1" readingOrder="1"/>
    </xf>
    <xf numFmtId="0" fontId="32" fillId="2" borderId="1" xfId="232" applyFont="1" applyFill="1" applyBorder="1" applyAlignment="1">
      <alignment horizontal="center" vertical="center" wrapText="1" readingOrder="1"/>
    </xf>
    <xf numFmtId="0" fontId="32" fillId="2" borderId="47" xfId="232" applyFont="1" applyFill="1" applyBorder="1" applyAlignment="1">
      <alignment horizontal="center" vertical="center" wrapText="1" readingOrder="1"/>
    </xf>
    <xf numFmtId="0" fontId="32" fillId="2" borderId="17" xfId="232" applyFont="1" applyFill="1" applyBorder="1" applyAlignment="1">
      <alignment horizontal="center" vertical="center" wrapText="1" readingOrder="1"/>
    </xf>
    <xf numFmtId="0" fontId="32" fillId="2" borderId="7" xfId="232" applyFont="1" applyFill="1" applyBorder="1" applyAlignment="1">
      <alignment horizontal="left" vertical="center" wrapText="1" readingOrder="1"/>
    </xf>
    <xf numFmtId="0" fontId="32" fillId="2" borderId="7" xfId="232" applyFont="1" applyFill="1" applyBorder="1" applyAlignment="1">
      <alignment horizontal="center" vertical="center" wrapText="1" readingOrder="1"/>
    </xf>
    <xf numFmtId="0" fontId="32" fillId="2" borderId="34" xfId="232" applyFont="1" applyFill="1" applyBorder="1" applyAlignment="1">
      <alignment horizontal="center" vertical="center" wrapText="1" readingOrder="1"/>
    </xf>
    <xf numFmtId="0" fontId="32" fillId="2" borderId="9" xfId="232" applyFont="1" applyFill="1" applyBorder="1" applyAlignment="1">
      <alignment horizontal="center" vertical="center" wrapText="1" readingOrder="1"/>
    </xf>
    <xf numFmtId="49" fontId="39" fillId="3" borderId="37" xfId="232" applyNumberFormat="1" applyFont="1" applyFill="1" applyBorder="1" applyAlignment="1">
      <alignment horizontal="center" vertical="center" readingOrder="1"/>
    </xf>
    <xf numFmtId="0" fontId="43" fillId="3" borderId="37" xfId="178" applyFont="1" applyFill="1" applyBorder="1" applyAlignment="1">
      <alignment horizontal="left" vertical="center" wrapText="1" readingOrder="1"/>
    </xf>
    <xf numFmtId="0" fontId="32" fillId="3" borderId="19" xfId="232" applyFont="1" applyFill="1" applyBorder="1" applyAlignment="1">
      <alignment horizontal="left" vertical="center" wrapText="1" readingOrder="1"/>
    </xf>
    <xf numFmtId="0" fontId="32" fillId="3" borderId="19" xfId="232" applyFont="1" applyFill="1" applyBorder="1" applyAlignment="1">
      <alignment horizontal="center" vertical="center" wrapText="1" readingOrder="1"/>
    </xf>
    <xf numFmtId="0" fontId="32" fillId="3" borderId="44" xfId="232" applyFont="1" applyFill="1" applyBorder="1" applyAlignment="1">
      <alignment horizontal="center" vertical="center" wrapText="1" readingOrder="1"/>
    </xf>
    <xf numFmtId="0" fontId="32" fillId="3" borderId="37" xfId="232" applyFont="1" applyFill="1" applyBorder="1" applyAlignment="1">
      <alignment horizontal="center" vertical="center" wrapText="1" readingOrder="1"/>
    </xf>
    <xf numFmtId="0" fontId="32" fillId="3" borderId="38" xfId="232" applyFont="1" applyFill="1" applyBorder="1" applyAlignment="1">
      <alignment horizontal="center" vertical="center" wrapText="1" readingOrder="1"/>
    </xf>
    <xf numFmtId="49" fontId="39" fillId="2" borderId="0" xfId="232" applyNumberFormat="1" applyFont="1" applyFill="1" applyAlignment="1">
      <alignment horizontal="center" vertical="center" readingOrder="1"/>
    </xf>
    <xf numFmtId="0" fontId="43" fillId="2" borderId="0" xfId="178" applyFont="1" applyFill="1" applyBorder="1" applyAlignment="1">
      <alignment horizontal="left" vertical="center" wrapText="1" readingOrder="1"/>
    </xf>
    <xf numFmtId="0" fontId="32" fillId="2" borderId="61" xfId="232" applyFont="1" applyFill="1" applyBorder="1" applyAlignment="1">
      <alignment horizontal="left" vertical="center" wrapText="1" readingOrder="1"/>
    </xf>
    <xf numFmtId="0" fontId="32" fillId="2" borderId="61" xfId="232" applyFont="1" applyFill="1" applyBorder="1" applyAlignment="1">
      <alignment horizontal="center" vertical="center" wrapText="1" readingOrder="1"/>
    </xf>
    <xf numFmtId="0" fontId="32" fillId="2" borderId="51" xfId="232" applyFont="1" applyFill="1" applyBorder="1" applyAlignment="1">
      <alignment horizontal="center" vertical="center" wrapText="1" readingOrder="1"/>
    </xf>
    <xf numFmtId="0" fontId="32" fillId="2" borderId="63" xfId="232" applyFont="1" applyFill="1" applyBorder="1" applyAlignment="1">
      <alignment horizontal="center" vertical="center" wrapText="1" readingOrder="1"/>
    </xf>
    <xf numFmtId="0" fontId="32" fillId="2" borderId="14" xfId="232" applyFont="1" applyFill="1" applyBorder="1" applyAlignment="1">
      <alignment horizontal="center" vertical="center" wrapText="1" readingOrder="1"/>
    </xf>
    <xf numFmtId="0" fontId="32" fillId="2" borderId="32" xfId="232" applyFont="1" applyFill="1" applyBorder="1" applyAlignment="1">
      <alignment horizontal="center" vertical="center" wrapText="1" readingOrder="1"/>
    </xf>
    <xf numFmtId="0" fontId="3" fillId="0" borderId="0" xfId="232" applyAlignment="1">
      <alignment wrapText="1"/>
    </xf>
    <xf numFmtId="0" fontId="3" fillId="0" borderId="0" xfId="232" applyFont="1"/>
    <xf numFmtId="0" fontId="3" fillId="0" borderId="0" xfId="232" applyFont="1" applyProtection="1">
      <protection locked="0"/>
    </xf>
    <xf numFmtId="0" fontId="3" fillId="0" borderId="8" xfId="232" applyFont="1" applyBorder="1"/>
    <xf numFmtId="0" fontId="3" fillId="0" borderId="0" xfId="232" applyFont="1" applyAlignment="1">
      <alignment wrapText="1"/>
    </xf>
    <xf numFmtId="0" fontId="3" fillId="0" borderId="0" xfId="233" applyFont="1"/>
    <xf numFmtId="0" fontId="3" fillId="0" borderId="0" xfId="234" applyFont="1" applyAlignment="1">
      <alignment vertical="center"/>
    </xf>
    <xf numFmtId="0" fontId="3" fillId="0" borderId="0" xfId="234" applyFont="1" applyAlignment="1">
      <alignment horizontal="center" vertical="center"/>
    </xf>
    <xf numFmtId="0" fontId="3" fillId="0" borderId="0" xfId="234" applyFont="1" applyAlignment="1">
      <alignment horizontal="left" vertical="center"/>
    </xf>
    <xf numFmtId="0" fontId="3" fillId="0" borderId="0" xfId="232" applyAlignment="1">
      <alignment vertical="center"/>
    </xf>
    <xf numFmtId="0" fontId="3" fillId="0" borderId="0" xfId="232" applyAlignment="1">
      <alignment vertical="center" wrapText="1"/>
    </xf>
    <xf numFmtId="171" fontId="35" fillId="8" borderId="44" xfId="232" applyNumberFormat="1" applyFont="1" applyFill="1" applyBorder="1" applyAlignment="1">
      <alignment vertical="center"/>
    </xf>
    <xf numFmtId="2" fontId="35" fillId="8" borderId="44" xfId="232" applyNumberFormat="1" applyFont="1" applyFill="1" applyBorder="1" applyAlignment="1">
      <alignment vertical="center"/>
    </xf>
    <xf numFmtId="1" fontId="35" fillId="8" borderId="44" xfId="232" applyNumberFormat="1" applyFont="1" applyFill="1" applyBorder="1" applyAlignment="1">
      <alignment vertical="center"/>
    </xf>
    <xf numFmtId="171" fontId="35" fillId="8" borderId="38" xfId="232" applyNumberFormat="1" applyFont="1" applyFill="1" applyBorder="1" applyAlignment="1">
      <alignment vertical="center"/>
    </xf>
    <xf numFmtId="0" fontId="35" fillId="8" borderId="26" xfId="232" applyFont="1" applyFill="1" applyBorder="1" applyAlignment="1">
      <alignment vertical="center"/>
    </xf>
    <xf numFmtId="171" fontId="35" fillId="8" borderId="2" xfId="232" applyNumberFormat="1" applyFont="1" applyFill="1" applyBorder="1" applyAlignment="1">
      <alignment vertical="center"/>
    </xf>
    <xf numFmtId="2" fontId="35" fillId="8" borderId="2" xfId="232" applyNumberFormat="1" applyFont="1" applyFill="1" applyBorder="1" applyAlignment="1">
      <alignment vertical="center"/>
    </xf>
    <xf numFmtId="1" fontId="35" fillId="8" borderId="2" xfId="232" applyNumberFormat="1" applyFont="1" applyFill="1" applyBorder="1" applyAlignment="1">
      <alignment vertical="center"/>
    </xf>
    <xf numFmtId="171" fontId="35" fillId="8" borderId="33" xfId="232" applyNumberFormat="1" applyFont="1" applyFill="1" applyBorder="1" applyAlignment="1">
      <alignment vertical="center"/>
    </xf>
    <xf numFmtId="0" fontId="35" fillId="8" borderId="5" xfId="232" applyFont="1" applyFill="1" applyBorder="1" applyAlignment="1">
      <alignment vertical="center"/>
    </xf>
    <xf numFmtId="171" fontId="35" fillId="11" borderId="10" xfId="232" applyNumberFormat="1" applyFont="1" applyFill="1" applyBorder="1" applyAlignment="1">
      <alignment vertical="center"/>
    </xf>
    <xf numFmtId="2" fontId="35" fillId="11" borderId="10" xfId="232" applyNumberFormat="1" applyFont="1" applyFill="1" applyBorder="1" applyAlignment="1">
      <alignment vertical="center"/>
    </xf>
    <xf numFmtId="1" fontId="35" fillId="11" borderId="10" xfId="232" applyNumberFormat="1" applyFont="1" applyFill="1" applyBorder="1" applyAlignment="1">
      <alignment vertical="center"/>
    </xf>
    <xf numFmtId="171" fontId="35" fillId="11" borderId="35" xfId="232" applyNumberFormat="1" applyFont="1" applyFill="1" applyBorder="1" applyAlignment="1">
      <alignment vertical="center"/>
    </xf>
    <xf numFmtId="2" fontId="35" fillId="11" borderId="10" xfId="232" quotePrefix="1" applyNumberFormat="1" applyFont="1" applyFill="1" applyBorder="1" applyAlignment="1">
      <alignment horizontal="right" vertical="center"/>
    </xf>
    <xf numFmtId="0" fontId="35" fillId="11" borderId="9" xfId="232" applyFont="1" applyFill="1" applyBorder="1" applyAlignment="1">
      <alignment vertical="center"/>
    </xf>
    <xf numFmtId="171" fontId="35" fillId="0" borderId="2" xfId="232" applyNumberFormat="1" applyFont="1" applyBorder="1" applyAlignment="1">
      <alignment vertical="center"/>
    </xf>
    <xf numFmtId="2" fontId="35" fillId="0" borderId="2" xfId="232" applyNumberFormat="1" applyFont="1" applyBorder="1" applyAlignment="1">
      <alignment vertical="center"/>
    </xf>
    <xf numFmtId="1" fontId="35" fillId="0" borderId="2" xfId="232" applyNumberFormat="1" applyFont="1" applyBorder="1" applyAlignment="1">
      <alignment vertical="center"/>
    </xf>
    <xf numFmtId="171" fontId="35" fillId="0" borderId="33" xfId="232" applyNumberFormat="1" applyFont="1" applyBorder="1" applyAlignment="1">
      <alignment vertical="center"/>
    </xf>
    <xf numFmtId="0" fontId="35" fillId="0" borderId="5" xfId="232" applyFont="1" applyBorder="1" applyAlignment="1">
      <alignment vertical="center"/>
    </xf>
    <xf numFmtId="171" fontId="35" fillId="11" borderId="2" xfId="232" applyNumberFormat="1" applyFont="1" applyFill="1" applyBorder="1" applyAlignment="1">
      <alignment horizontal="right" vertical="center"/>
    </xf>
    <xf numFmtId="2" fontId="35" fillId="11" borderId="2" xfId="232" applyNumberFormat="1" applyFont="1" applyFill="1" applyBorder="1" applyAlignment="1">
      <alignment horizontal="right" vertical="center"/>
    </xf>
    <xf numFmtId="1" fontId="35" fillId="11" borderId="2" xfId="232" applyNumberFormat="1" applyFont="1" applyFill="1" applyBorder="1" applyAlignment="1">
      <alignment horizontal="right" vertical="center"/>
    </xf>
    <xf numFmtId="171" fontId="35" fillId="11" borderId="33" xfId="232" applyNumberFormat="1" applyFont="1" applyFill="1" applyBorder="1" applyAlignment="1">
      <alignment horizontal="right" vertical="center"/>
    </xf>
    <xf numFmtId="0" fontId="35" fillId="11" borderId="5" xfId="232" applyFont="1" applyFill="1" applyBorder="1" applyAlignment="1">
      <alignment vertical="center"/>
    </xf>
    <xf numFmtId="171" fontId="35" fillId="11" borderId="2" xfId="232" applyNumberFormat="1" applyFont="1" applyFill="1" applyBorder="1" applyAlignment="1">
      <alignment vertical="center"/>
    </xf>
    <xf numFmtId="2" fontId="35" fillId="11" borderId="2" xfId="232" applyNumberFormat="1" applyFont="1" applyFill="1" applyBorder="1" applyAlignment="1">
      <alignment vertical="center"/>
    </xf>
    <xf numFmtId="1" fontId="35" fillId="11" borderId="2" xfId="232" applyNumberFormat="1" applyFont="1" applyFill="1" applyBorder="1" applyAlignment="1">
      <alignment vertical="center"/>
    </xf>
    <xf numFmtId="171" fontId="35" fillId="11" borderId="33" xfId="232" applyNumberFormat="1" applyFont="1" applyFill="1" applyBorder="1" applyAlignment="1">
      <alignment vertical="center"/>
    </xf>
    <xf numFmtId="2" fontId="35" fillId="11" borderId="2" xfId="232" quotePrefix="1" applyNumberFormat="1" applyFont="1" applyFill="1" applyBorder="1" applyAlignment="1">
      <alignment horizontal="right" vertical="center"/>
    </xf>
    <xf numFmtId="2" fontId="35" fillId="0" borderId="2" xfId="232" quotePrefix="1" applyNumberFormat="1" applyFont="1" applyBorder="1" applyAlignment="1">
      <alignment horizontal="right" vertical="center"/>
    </xf>
    <xf numFmtId="171" fontId="35" fillId="0" borderId="2" xfId="232" applyNumberFormat="1" applyFont="1" applyBorder="1" applyAlignment="1">
      <alignment horizontal="right" vertical="center"/>
    </xf>
    <xf numFmtId="2" fontId="35" fillId="0" borderId="2" xfId="232" applyNumberFormat="1" applyFont="1" applyBorder="1" applyAlignment="1">
      <alignment horizontal="right" vertical="center"/>
    </xf>
    <xf numFmtId="1" fontId="35" fillId="0" borderId="2" xfId="232" applyNumberFormat="1" applyFont="1" applyBorder="1" applyAlignment="1">
      <alignment horizontal="right" vertical="center"/>
    </xf>
    <xf numFmtId="171" fontId="35" fillId="0" borderId="33" xfId="232" applyNumberFormat="1" applyFont="1" applyBorder="1" applyAlignment="1">
      <alignment horizontal="right" vertical="center"/>
    </xf>
    <xf numFmtId="0" fontId="29" fillId="10" borderId="10" xfId="232" applyFont="1" applyFill="1" applyBorder="1" applyAlignment="1">
      <alignment horizontal="center" vertical="center"/>
    </xf>
    <xf numFmtId="0" fontId="29" fillId="10" borderId="35" xfId="232" applyFont="1" applyFill="1" applyBorder="1" applyAlignment="1">
      <alignment horizontal="center" vertical="center"/>
    </xf>
    <xf numFmtId="2" fontId="35" fillId="8" borderId="38" xfId="232" applyNumberFormat="1" applyFont="1" applyFill="1" applyBorder="1" applyAlignment="1">
      <alignment vertical="center"/>
    </xf>
    <xf numFmtId="2" fontId="35" fillId="8" borderId="33" xfId="232" applyNumberFormat="1" applyFont="1" applyFill="1" applyBorder="1" applyAlignment="1">
      <alignment vertical="center"/>
    </xf>
    <xf numFmtId="2" fontId="35" fillId="11" borderId="35" xfId="232" applyNumberFormat="1" applyFont="1" applyFill="1" applyBorder="1" applyAlignment="1">
      <alignment vertical="center"/>
    </xf>
    <xf numFmtId="2" fontId="35" fillId="0" borderId="33" xfId="232" applyNumberFormat="1" applyFont="1" applyBorder="1" applyAlignment="1">
      <alignment vertical="center"/>
    </xf>
    <xf numFmtId="2" fontId="35" fillId="11" borderId="33" xfId="232" applyNumberFormat="1" applyFont="1" applyFill="1" applyBorder="1" applyAlignment="1">
      <alignment vertical="center"/>
    </xf>
    <xf numFmtId="0" fontId="28" fillId="9" borderId="44" xfId="232" applyFont="1" applyFill="1" applyBorder="1" applyAlignment="1">
      <alignment vertical="center" wrapText="1"/>
    </xf>
    <xf numFmtId="0" fontId="28" fillId="9" borderId="38" xfId="232" applyFont="1" applyFill="1" applyBorder="1" applyAlignment="1">
      <alignment vertical="center" wrapText="1"/>
    </xf>
    <xf numFmtId="0" fontId="38" fillId="0" borderId="0" xfId="232" applyFont="1" applyAlignment="1">
      <alignment horizontal="left" vertical="center"/>
    </xf>
    <xf numFmtId="172" fontId="35" fillId="8" borderId="44" xfId="232" applyNumberFormat="1" applyFont="1" applyFill="1" applyBorder="1" applyAlignment="1">
      <alignment horizontal="right" vertical="center"/>
    </xf>
    <xf numFmtId="172" fontId="35" fillId="8" borderId="2" xfId="232" applyNumberFormat="1" applyFont="1" applyFill="1" applyBorder="1" applyAlignment="1">
      <alignment horizontal="right" vertical="center"/>
    </xf>
    <xf numFmtId="171" fontId="35" fillId="11" borderId="10" xfId="232" applyNumberFormat="1" applyFont="1" applyFill="1" applyBorder="1" applyAlignment="1">
      <alignment horizontal="right" vertical="center"/>
    </xf>
    <xf numFmtId="2" fontId="35" fillId="11" borderId="10" xfId="232" applyNumberFormat="1" applyFont="1" applyFill="1" applyBorder="1" applyAlignment="1">
      <alignment horizontal="right" vertical="center"/>
    </xf>
    <xf numFmtId="1" fontId="35" fillId="11" borderId="10" xfId="232" applyNumberFormat="1" applyFont="1" applyFill="1" applyBorder="1" applyAlignment="1">
      <alignment horizontal="right" vertical="center"/>
    </xf>
    <xf numFmtId="171" fontId="35" fillId="11" borderId="35" xfId="232" applyNumberFormat="1" applyFont="1" applyFill="1" applyBorder="1" applyAlignment="1">
      <alignment horizontal="right" vertical="center"/>
    </xf>
    <xf numFmtId="172" fontId="35" fillId="0" borderId="2" xfId="232" applyNumberFormat="1" applyFont="1" applyBorder="1" applyAlignment="1">
      <alignment horizontal="right" vertical="center"/>
    </xf>
    <xf numFmtId="172" fontId="35" fillId="11" borderId="2" xfId="232" applyNumberFormat="1" applyFont="1" applyFill="1" applyBorder="1" applyAlignment="1">
      <alignment horizontal="right" vertical="center"/>
    </xf>
    <xf numFmtId="172" fontId="35" fillId="11" borderId="10" xfId="232" applyNumberFormat="1" applyFont="1" applyFill="1" applyBorder="1" applyAlignment="1">
      <alignment horizontal="right" vertical="center"/>
    </xf>
    <xf numFmtId="172" fontId="3" fillId="0" borderId="0" xfId="232" applyNumberFormat="1" applyAlignment="1">
      <alignment vertical="center"/>
    </xf>
    <xf numFmtId="171" fontId="46" fillId="8" borderId="19" xfId="232" applyNumberFormat="1" applyFont="1" applyFill="1" applyBorder="1" applyAlignment="1">
      <alignment wrapText="1"/>
    </xf>
    <xf numFmtId="2" fontId="46" fillId="8" borderId="44" xfId="232" applyNumberFormat="1" applyFont="1" applyFill="1" applyBorder="1" applyAlignment="1">
      <alignment wrapText="1"/>
    </xf>
    <xf numFmtId="1" fontId="46" fillId="8" borderId="44" xfId="232" applyNumberFormat="1" applyFont="1" applyFill="1" applyBorder="1" applyAlignment="1">
      <alignment horizontal="right" wrapText="1"/>
    </xf>
    <xf numFmtId="171" fontId="46" fillId="8" borderId="38" xfId="232" applyNumberFormat="1" applyFont="1" applyFill="1" applyBorder="1" applyAlignment="1">
      <alignment wrapText="1"/>
    </xf>
    <xf numFmtId="172" fontId="46" fillId="8" borderId="44" xfId="232" applyNumberFormat="1" applyFont="1" applyFill="1" applyBorder="1" applyAlignment="1">
      <alignment horizontal="right" wrapText="1"/>
    </xf>
    <xf numFmtId="176" fontId="46" fillId="8" borderId="44" xfId="232" applyNumberFormat="1" applyFont="1" applyFill="1" applyBorder="1" applyAlignment="1">
      <alignment horizontal="right" wrapText="1"/>
    </xf>
    <xf numFmtId="177" fontId="46" fillId="8" borderId="44" xfId="232" applyNumberFormat="1" applyFont="1" applyFill="1" applyBorder="1" applyAlignment="1">
      <alignment horizontal="right" wrapText="1"/>
    </xf>
    <xf numFmtId="0" fontId="46" fillId="8" borderId="38" xfId="232" applyFont="1" applyFill="1" applyBorder="1" applyAlignment="1">
      <alignment wrapText="1"/>
    </xf>
    <xf numFmtId="171" fontId="46" fillId="8" borderId="4" xfId="232" applyNumberFormat="1" applyFont="1" applyFill="1" applyBorder="1" applyAlignment="1">
      <alignment wrapText="1"/>
    </xf>
    <xf numFmtId="2" fontId="46" fillId="8" borderId="2" xfId="232" applyNumberFormat="1" applyFont="1" applyFill="1" applyBorder="1" applyAlignment="1">
      <alignment wrapText="1"/>
    </xf>
    <xf numFmtId="1" fontId="46" fillId="8" borderId="2" xfId="232" applyNumberFormat="1" applyFont="1" applyFill="1" applyBorder="1" applyAlignment="1">
      <alignment horizontal="right" wrapText="1"/>
    </xf>
    <xf numFmtId="171" fontId="46" fillId="8" borderId="33" xfId="232" applyNumberFormat="1" applyFont="1" applyFill="1" applyBorder="1" applyAlignment="1">
      <alignment wrapText="1"/>
    </xf>
    <xf numFmtId="172" fontId="46" fillId="8" borderId="2" xfId="232" applyNumberFormat="1" applyFont="1" applyFill="1" applyBorder="1" applyAlignment="1">
      <alignment horizontal="right" wrapText="1"/>
    </xf>
    <xf numFmtId="0" fontId="46" fillId="8" borderId="33" xfId="232" applyFont="1" applyFill="1" applyBorder="1" applyAlignment="1">
      <alignment wrapText="1"/>
    </xf>
    <xf numFmtId="177" fontId="46" fillId="8" borderId="2" xfId="232" applyNumberFormat="1" applyFont="1" applyFill="1" applyBorder="1" applyAlignment="1">
      <alignment horizontal="right" wrapText="1"/>
    </xf>
    <xf numFmtId="171" fontId="46" fillId="11" borderId="7" xfId="232" applyNumberFormat="1" applyFont="1" applyFill="1" applyBorder="1" applyAlignment="1">
      <alignment horizontal="right" wrapText="1"/>
    </xf>
    <xf numFmtId="2" fontId="46" fillId="11" borderId="10" xfId="232" applyNumberFormat="1" applyFont="1" applyFill="1" applyBorder="1" applyAlignment="1">
      <alignment horizontal="right" wrapText="1"/>
    </xf>
    <xf numFmtId="1" fontId="46" fillId="11" borderId="10" xfId="232" applyNumberFormat="1" applyFont="1" applyFill="1" applyBorder="1" applyAlignment="1">
      <alignment horizontal="right" wrapText="1"/>
    </xf>
    <xf numFmtId="171" fontId="46" fillId="11" borderId="35" xfId="232" applyNumberFormat="1" applyFont="1" applyFill="1" applyBorder="1" applyAlignment="1">
      <alignment horizontal="right" wrapText="1"/>
    </xf>
    <xf numFmtId="0" fontId="46" fillId="11" borderId="35" xfId="232" applyFont="1" applyFill="1" applyBorder="1" applyAlignment="1">
      <alignment wrapText="1"/>
    </xf>
    <xf numFmtId="171" fontId="46" fillId="0" borderId="4" xfId="232" applyNumberFormat="1" applyFont="1" applyBorder="1" applyAlignment="1">
      <alignment wrapText="1"/>
    </xf>
    <xf numFmtId="2" fontId="46" fillId="0" borderId="2" xfId="232" applyNumberFormat="1" applyFont="1" applyBorder="1" applyAlignment="1">
      <alignment wrapText="1"/>
    </xf>
    <xf numFmtId="1" fontId="46" fillId="0" borderId="2" xfId="232" applyNumberFormat="1" applyFont="1" applyBorder="1" applyAlignment="1">
      <alignment horizontal="right" wrapText="1"/>
    </xf>
    <xf numFmtId="171" fontId="46" fillId="0" borderId="33" xfId="232" applyNumberFormat="1" applyFont="1" applyBorder="1" applyAlignment="1">
      <alignment wrapText="1"/>
    </xf>
    <xf numFmtId="172" fontId="46" fillId="0" borderId="2" xfId="232" applyNumberFormat="1" applyFont="1" applyBorder="1" applyAlignment="1">
      <alignment horizontal="right" wrapText="1"/>
    </xf>
    <xf numFmtId="0" fontId="46" fillId="0" borderId="33" xfId="232" applyFont="1" applyBorder="1" applyAlignment="1">
      <alignment wrapText="1"/>
    </xf>
    <xf numFmtId="171" fontId="46" fillId="11" borderId="4" xfId="232" applyNumberFormat="1" applyFont="1" applyFill="1" applyBorder="1" applyAlignment="1">
      <alignment horizontal="right" wrapText="1"/>
    </xf>
    <xf numFmtId="2" fontId="46" fillId="11" borderId="2" xfId="232" applyNumberFormat="1" applyFont="1" applyFill="1" applyBorder="1" applyAlignment="1">
      <alignment horizontal="right" wrapText="1"/>
    </xf>
    <xf numFmtId="1" fontId="46" fillId="11" borderId="2" xfId="232" applyNumberFormat="1" applyFont="1" applyFill="1" applyBorder="1" applyAlignment="1">
      <alignment horizontal="right" wrapText="1"/>
    </xf>
    <xf numFmtId="171" fontId="46" fillId="11" borderId="33" xfId="232" applyNumberFormat="1" applyFont="1" applyFill="1" applyBorder="1" applyAlignment="1">
      <alignment horizontal="right" wrapText="1"/>
    </xf>
    <xf numFmtId="0" fontId="46" fillId="11" borderId="33" xfId="232" applyFont="1" applyFill="1" applyBorder="1" applyAlignment="1">
      <alignment wrapText="1"/>
    </xf>
    <xf numFmtId="2" fontId="46" fillId="0" borderId="2" xfId="232" quotePrefix="1" applyNumberFormat="1" applyFont="1" applyBorder="1" applyAlignment="1">
      <alignment horizontal="right" wrapText="1"/>
    </xf>
    <xf numFmtId="171" fontId="46" fillId="11" borderId="4" xfId="232" applyNumberFormat="1" applyFont="1" applyFill="1" applyBorder="1" applyAlignment="1">
      <alignment wrapText="1"/>
    </xf>
    <xf numFmtId="2" fontId="46" fillId="11" borderId="2" xfId="232" applyNumberFormat="1" applyFont="1" applyFill="1" applyBorder="1" applyAlignment="1">
      <alignment wrapText="1"/>
    </xf>
    <xf numFmtId="171" fontId="46" fillId="11" borderId="33" xfId="232" applyNumberFormat="1" applyFont="1" applyFill="1" applyBorder="1" applyAlignment="1">
      <alignment wrapText="1"/>
    </xf>
    <xf numFmtId="177" fontId="46" fillId="11" borderId="2" xfId="232" applyNumberFormat="1" applyFont="1" applyFill="1" applyBorder="1" applyAlignment="1">
      <alignment horizontal="right" wrapText="1"/>
    </xf>
    <xf numFmtId="177" fontId="46" fillId="0" borderId="2" xfId="232" applyNumberFormat="1" applyFont="1" applyBorder="1" applyAlignment="1">
      <alignment horizontal="right" wrapText="1"/>
    </xf>
    <xf numFmtId="171" fontId="46" fillId="0" borderId="4" xfId="232" applyNumberFormat="1" applyFont="1" applyBorder="1" applyAlignment="1">
      <alignment horizontal="right" wrapText="1"/>
    </xf>
    <xf numFmtId="2" fontId="46" fillId="0" borderId="2" xfId="232" applyNumberFormat="1" applyFont="1" applyBorder="1" applyAlignment="1">
      <alignment horizontal="right" wrapText="1"/>
    </xf>
    <xf numFmtId="171" fontId="46" fillId="0" borderId="33" xfId="232" applyNumberFormat="1" applyFont="1" applyBorder="1" applyAlignment="1">
      <alignment horizontal="right" wrapText="1"/>
    </xf>
    <xf numFmtId="0" fontId="45" fillId="10" borderId="14" xfId="232" applyFont="1" applyFill="1" applyBorder="1" applyAlignment="1">
      <alignment horizontal="center" vertical="center" wrapText="1"/>
    </xf>
    <xf numFmtId="0" fontId="45" fillId="10" borderId="10" xfId="232" applyFont="1" applyFill="1" applyBorder="1" applyAlignment="1">
      <alignment horizontal="center" vertical="center" wrapText="1"/>
    </xf>
    <xf numFmtId="0" fontId="45" fillId="10" borderId="35" xfId="232" applyFont="1" applyFill="1" applyBorder="1" applyAlignment="1">
      <alignment horizontal="center" vertical="center" wrapText="1"/>
    </xf>
    <xf numFmtId="171" fontId="46" fillId="8" borderId="52" xfId="232" applyNumberFormat="1" applyFont="1" applyFill="1" applyBorder="1"/>
    <xf numFmtId="2" fontId="46" fillId="8" borderId="38" xfId="232" applyNumberFormat="1" applyFont="1" applyFill="1" applyBorder="1"/>
    <xf numFmtId="1" fontId="46" fillId="8" borderId="44" xfId="232" applyNumberFormat="1" applyFont="1" applyFill="1" applyBorder="1" applyAlignment="1">
      <alignment horizontal="right"/>
    </xf>
    <xf numFmtId="172" fontId="46" fillId="8" borderId="44" xfId="232" applyNumberFormat="1" applyFont="1" applyFill="1" applyBorder="1" applyAlignment="1">
      <alignment horizontal="right"/>
    </xf>
    <xf numFmtId="171" fontId="46" fillId="8" borderId="38" xfId="232" applyNumberFormat="1" applyFont="1" applyFill="1" applyBorder="1"/>
    <xf numFmtId="177" fontId="46" fillId="8" borderId="44" xfId="232" applyNumberFormat="1" applyFont="1" applyFill="1" applyBorder="1" applyAlignment="1">
      <alignment horizontal="right"/>
    </xf>
    <xf numFmtId="176" fontId="46" fillId="8" borderId="44" xfId="232" applyNumberFormat="1" applyFont="1" applyFill="1" applyBorder="1" applyAlignment="1">
      <alignment horizontal="right"/>
    </xf>
    <xf numFmtId="0" fontId="46" fillId="8" borderId="38" xfId="232" applyFont="1" applyFill="1" applyBorder="1"/>
    <xf numFmtId="171" fontId="46" fillId="8" borderId="3" xfId="232" applyNumberFormat="1" applyFont="1" applyFill="1" applyBorder="1"/>
    <xf numFmtId="2" fontId="46" fillId="8" borderId="33" xfId="232" applyNumberFormat="1" applyFont="1" applyFill="1" applyBorder="1"/>
    <xf numFmtId="172" fontId="46" fillId="8" borderId="2" xfId="232" applyNumberFormat="1" applyFont="1" applyFill="1" applyBorder="1" applyAlignment="1">
      <alignment horizontal="right"/>
    </xf>
    <xf numFmtId="1" fontId="46" fillId="8" borderId="2" xfId="232" applyNumberFormat="1" applyFont="1" applyFill="1" applyBorder="1" applyAlignment="1">
      <alignment horizontal="right"/>
    </xf>
    <xf numFmtId="177" fontId="46" fillId="8" borderId="2" xfId="232" applyNumberFormat="1" applyFont="1" applyFill="1" applyBorder="1" applyAlignment="1">
      <alignment horizontal="right"/>
    </xf>
    <xf numFmtId="171" fontId="46" fillId="8" borderId="33" xfId="232" applyNumberFormat="1" applyFont="1" applyFill="1" applyBorder="1"/>
    <xf numFmtId="176" fontId="46" fillId="8" borderId="2" xfId="232" applyNumberFormat="1" applyFont="1" applyFill="1" applyBorder="1" applyAlignment="1">
      <alignment horizontal="right"/>
    </xf>
    <xf numFmtId="0" fontId="46" fillId="8" borderId="33" xfId="232" applyFont="1" applyFill="1" applyBorder="1"/>
    <xf numFmtId="171" fontId="46" fillId="11" borderId="6" xfId="232" applyNumberFormat="1" applyFont="1" applyFill="1" applyBorder="1"/>
    <xf numFmtId="2" fontId="46" fillId="11" borderId="35" xfId="232" applyNumberFormat="1" applyFont="1" applyFill="1" applyBorder="1"/>
    <xf numFmtId="1" fontId="46" fillId="11" borderId="10" xfId="232" applyNumberFormat="1" applyFont="1" applyFill="1" applyBorder="1" applyAlignment="1">
      <alignment horizontal="right"/>
    </xf>
    <xf numFmtId="171" fontId="46" fillId="11" borderId="35" xfId="232" applyNumberFormat="1" applyFont="1" applyFill="1" applyBorder="1"/>
    <xf numFmtId="172" fontId="46" fillId="11" borderId="10" xfId="232" applyNumberFormat="1" applyFont="1" applyFill="1" applyBorder="1" applyAlignment="1">
      <alignment horizontal="right"/>
    </xf>
    <xf numFmtId="177" fontId="46" fillId="11" borderId="10" xfId="232" applyNumberFormat="1" applyFont="1" applyFill="1" applyBorder="1" applyAlignment="1">
      <alignment horizontal="right"/>
    </xf>
    <xf numFmtId="0" fontId="46" fillId="11" borderId="35" xfId="232" applyFont="1" applyFill="1" applyBorder="1"/>
    <xf numFmtId="171" fontId="46" fillId="0" borderId="3" xfId="232" applyNumberFormat="1" applyFont="1" applyBorder="1"/>
    <xf numFmtId="2" fontId="46" fillId="0" borderId="33" xfId="232" applyNumberFormat="1" applyFont="1" applyBorder="1"/>
    <xf numFmtId="1" fontId="46" fillId="0" borderId="2" xfId="232" applyNumberFormat="1" applyFont="1" applyBorder="1" applyAlignment="1">
      <alignment horizontal="right"/>
    </xf>
    <xf numFmtId="171" fontId="46" fillId="0" borderId="33" xfId="232" applyNumberFormat="1" applyFont="1" applyBorder="1"/>
    <xf numFmtId="172" fontId="46" fillId="0" borderId="2" xfId="232" applyNumberFormat="1" applyFont="1" applyBorder="1" applyAlignment="1">
      <alignment horizontal="right"/>
    </xf>
    <xf numFmtId="177" fontId="46" fillId="0" borderId="2" xfId="232" applyNumberFormat="1" applyFont="1" applyBorder="1" applyAlignment="1">
      <alignment horizontal="right"/>
    </xf>
    <xf numFmtId="176" fontId="46" fillId="0" borderId="2" xfId="232" applyNumberFormat="1" applyFont="1" applyBorder="1" applyAlignment="1">
      <alignment horizontal="right"/>
    </xf>
    <xf numFmtId="0" fontId="46" fillId="0" borderId="33" xfId="232" applyFont="1" applyBorder="1"/>
    <xf numFmtId="171" fontId="46" fillId="11" borderId="3" xfId="232" applyNumberFormat="1" applyFont="1" applyFill="1" applyBorder="1"/>
    <xf numFmtId="2" fontId="46" fillId="11" borderId="33" xfId="232" applyNumberFormat="1" applyFont="1" applyFill="1" applyBorder="1"/>
    <xf numFmtId="1" fontId="46" fillId="11" borderId="2" xfId="232" applyNumberFormat="1" applyFont="1" applyFill="1" applyBorder="1" applyAlignment="1">
      <alignment horizontal="right"/>
    </xf>
    <xf numFmtId="171" fontId="46" fillId="11" borderId="33" xfId="232" applyNumberFormat="1" applyFont="1" applyFill="1" applyBorder="1"/>
    <xf numFmtId="177" fontId="46" fillId="11" borderId="2" xfId="232" applyNumberFormat="1" applyFont="1" applyFill="1" applyBorder="1" applyAlignment="1">
      <alignment horizontal="right"/>
    </xf>
    <xf numFmtId="0" fontId="46" fillId="11" borderId="33" xfId="232" applyFont="1" applyFill="1" applyBorder="1"/>
    <xf numFmtId="172" fontId="46" fillId="11" borderId="2" xfId="232" applyNumberFormat="1" applyFont="1" applyFill="1" applyBorder="1" applyAlignment="1">
      <alignment horizontal="right"/>
    </xf>
    <xf numFmtId="176" fontId="46" fillId="11" borderId="2" xfId="232" applyNumberFormat="1" applyFont="1" applyFill="1" applyBorder="1" applyAlignment="1">
      <alignment horizontal="right"/>
    </xf>
    <xf numFmtId="0" fontId="45" fillId="10" borderId="6" xfId="232" applyFont="1" applyFill="1" applyBorder="1" applyAlignment="1">
      <alignment horizontal="center" vertical="center"/>
    </xf>
    <xf numFmtId="0" fontId="45" fillId="10" borderId="35" xfId="232" applyFont="1" applyFill="1" applyBorder="1" applyAlignment="1">
      <alignment horizontal="center" vertical="center"/>
    </xf>
    <xf numFmtId="0" fontId="45" fillId="10" borderId="10" xfId="232" applyFont="1" applyFill="1" applyBorder="1" applyAlignment="1">
      <alignment horizontal="center" vertical="center"/>
    </xf>
    <xf numFmtId="0" fontId="44" fillId="9" borderId="65" xfId="232" applyFont="1" applyFill="1" applyBorder="1" applyAlignment="1">
      <alignment wrapText="1"/>
    </xf>
    <xf numFmtId="0" fontId="44" fillId="9" borderId="66" xfId="232" applyFont="1" applyFill="1" applyBorder="1" applyAlignment="1">
      <alignment wrapText="1"/>
    </xf>
    <xf numFmtId="0" fontId="3" fillId="0" borderId="0" xfId="1" applyFont="1" applyAlignment="1">
      <alignment vertical="center"/>
    </xf>
    <xf numFmtId="3" fontId="3" fillId="0" borderId="0" xfId="1" applyNumberFormat="1" applyFont="1" applyAlignment="1">
      <alignment vertical="center"/>
    </xf>
    <xf numFmtId="165" fontId="35" fillId="8" borderId="44" xfId="232" applyNumberFormat="1" applyFont="1" applyFill="1" applyBorder="1" applyAlignment="1">
      <alignment vertical="center"/>
    </xf>
    <xf numFmtId="165" fontId="35" fillId="8" borderId="2" xfId="232" applyNumberFormat="1" applyFont="1" applyFill="1" applyBorder="1" applyAlignment="1">
      <alignment vertical="center"/>
    </xf>
    <xf numFmtId="165" fontId="35" fillId="11" borderId="10" xfId="232" applyNumberFormat="1" applyFont="1" applyFill="1" applyBorder="1" applyAlignment="1">
      <alignment vertical="center"/>
    </xf>
    <xf numFmtId="165" fontId="35" fillId="0" borderId="2" xfId="232" applyNumberFormat="1" applyFont="1" applyBorder="1" applyAlignment="1">
      <alignment vertical="center"/>
    </xf>
    <xf numFmtId="165" fontId="35" fillId="11" borderId="2" xfId="232" applyNumberFormat="1" applyFont="1" applyFill="1" applyBorder="1" applyAlignment="1">
      <alignment horizontal="right" vertical="center"/>
    </xf>
    <xf numFmtId="165" fontId="35" fillId="11" borderId="2" xfId="232" applyNumberFormat="1" applyFont="1" applyFill="1" applyBorder="1" applyAlignment="1">
      <alignment vertical="center"/>
    </xf>
    <xf numFmtId="165" fontId="35" fillId="0" borderId="2" xfId="232" applyNumberFormat="1" applyFont="1" applyBorder="1" applyAlignment="1">
      <alignment horizontal="right" vertical="center"/>
    </xf>
    <xf numFmtId="0" fontId="38" fillId="0" borderId="0" xfId="232" applyFont="1" applyAlignment="1">
      <alignment horizontal="left" vertical="center" wrapText="1"/>
    </xf>
    <xf numFmtId="0" fontId="35" fillId="8" borderId="67" xfId="232" applyFont="1" applyFill="1" applyBorder="1" applyAlignment="1">
      <alignment vertical="center"/>
    </xf>
    <xf numFmtId="173" fontId="35" fillId="8" borderId="44" xfId="232" applyNumberFormat="1" applyFont="1" applyFill="1" applyBorder="1" applyAlignment="1">
      <alignment horizontal="right" vertical="center"/>
    </xf>
    <xf numFmtId="173" fontId="35" fillId="8" borderId="2" xfId="232" applyNumberFormat="1" applyFont="1" applyFill="1" applyBorder="1" applyAlignment="1">
      <alignment horizontal="right" vertical="center"/>
    </xf>
    <xf numFmtId="165" fontId="35" fillId="11" borderId="10" xfId="232" applyNumberFormat="1" applyFont="1" applyFill="1" applyBorder="1" applyAlignment="1">
      <alignment horizontal="right" vertical="center"/>
    </xf>
    <xf numFmtId="173" fontId="35" fillId="0" borderId="2" xfId="232" applyNumberFormat="1" applyFont="1" applyBorder="1" applyAlignment="1">
      <alignment horizontal="right" vertical="center"/>
    </xf>
    <xf numFmtId="173" fontId="35" fillId="11" borderId="2" xfId="232" applyNumberFormat="1" applyFont="1" applyFill="1" applyBorder="1" applyAlignment="1">
      <alignment horizontal="right" vertical="center"/>
    </xf>
    <xf numFmtId="0" fontId="29" fillId="10" borderId="10" xfId="232" applyFont="1" applyFill="1" applyBorder="1" applyAlignment="1">
      <alignment horizontal="center" vertical="center" wrapText="1"/>
    </xf>
    <xf numFmtId="0" fontId="29" fillId="10" borderId="35" xfId="232" applyFont="1" applyFill="1" applyBorder="1" applyAlignment="1">
      <alignment horizontal="center" vertical="center" wrapText="1"/>
    </xf>
    <xf numFmtId="0" fontId="29" fillId="10" borderId="6" xfId="232" applyFont="1" applyFill="1" applyBorder="1" applyAlignment="1">
      <alignment horizontal="center" vertical="center"/>
    </xf>
    <xf numFmtId="172" fontId="38" fillId="0" borderId="0" xfId="232" applyNumberFormat="1" applyFont="1" applyAlignment="1">
      <alignment horizontal="left" vertical="center" wrapText="1"/>
    </xf>
    <xf numFmtId="0" fontId="29" fillId="10" borderId="16" xfId="232" applyFont="1" applyFill="1" applyBorder="1" applyAlignment="1">
      <alignment horizontal="center" vertical="center"/>
    </xf>
    <xf numFmtId="0" fontId="29" fillId="10" borderId="14" xfId="232" applyFont="1" applyFill="1" applyBorder="1" applyAlignment="1">
      <alignment horizontal="center" vertical="center"/>
    </xf>
    <xf numFmtId="0" fontId="29" fillId="10" borderId="18" xfId="232" applyFont="1" applyFill="1" applyBorder="1" applyAlignment="1">
      <alignment horizontal="center" vertical="center"/>
    </xf>
    <xf numFmtId="173" fontId="35" fillId="11" borderId="10" xfId="232" applyNumberFormat="1" applyFont="1" applyFill="1" applyBorder="1" applyAlignment="1">
      <alignment horizontal="right" vertical="center"/>
    </xf>
    <xf numFmtId="175" fontId="46" fillId="8" borderId="44" xfId="232" applyNumberFormat="1" applyFont="1" applyFill="1" applyBorder="1" applyAlignment="1">
      <alignment horizontal="right" wrapText="1"/>
    </xf>
    <xf numFmtId="165" fontId="46" fillId="8" borderId="44" xfId="232" applyNumberFormat="1" applyFont="1" applyFill="1" applyBorder="1" applyAlignment="1">
      <alignment horizontal="right" wrapText="1"/>
    </xf>
    <xf numFmtId="174" fontId="46" fillId="8" borderId="44" xfId="232" applyNumberFormat="1" applyFont="1" applyFill="1" applyBorder="1" applyAlignment="1">
      <alignment horizontal="right" wrapText="1"/>
    </xf>
    <xf numFmtId="165" fontId="46" fillId="8" borderId="2" xfId="232" applyNumberFormat="1" applyFont="1" applyFill="1" applyBorder="1" applyAlignment="1">
      <alignment horizontal="right" wrapText="1"/>
    </xf>
    <xf numFmtId="175" fontId="46" fillId="8" borderId="2" xfId="232" applyNumberFormat="1" applyFont="1" applyFill="1" applyBorder="1" applyAlignment="1">
      <alignment horizontal="right" wrapText="1"/>
    </xf>
    <xf numFmtId="174" fontId="46" fillId="8" borderId="2" xfId="232" applyNumberFormat="1" applyFont="1" applyFill="1" applyBorder="1" applyAlignment="1">
      <alignment horizontal="right" wrapText="1"/>
    </xf>
    <xf numFmtId="165" fontId="46" fillId="11" borderId="10" xfId="232" applyNumberFormat="1" applyFont="1" applyFill="1" applyBorder="1" applyAlignment="1">
      <alignment horizontal="right" wrapText="1"/>
    </xf>
    <xf numFmtId="173" fontId="46" fillId="0" borderId="2" xfId="232" applyNumberFormat="1" applyFont="1" applyBorder="1" applyAlignment="1">
      <alignment horizontal="right" wrapText="1"/>
    </xf>
    <xf numFmtId="165" fontId="46" fillId="0" borderId="2" xfId="232" applyNumberFormat="1" applyFont="1" applyBorder="1" applyAlignment="1">
      <alignment horizontal="right" wrapText="1"/>
    </xf>
    <xf numFmtId="165" fontId="46" fillId="11" borderId="2" xfId="232" applyNumberFormat="1" applyFont="1" applyFill="1" applyBorder="1" applyAlignment="1">
      <alignment horizontal="right" wrapText="1"/>
    </xf>
    <xf numFmtId="174" fontId="46" fillId="0" borderId="2" xfId="232" applyNumberFormat="1" applyFont="1" applyBorder="1" applyAlignment="1">
      <alignment horizontal="right" wrapText="1"/>
    </xf>
    <xf numFmtId="175" fontId="46" fillId="0" borderId="2" xfId="232" applyNumberFormat="1" applyFont="1" applyBorder="1" applyAlignment="1">
      <alignment horizontal="right" wrapText="1"/>
    </xf>
    <xf numFmtId="175" fontId="46" fillId="11" borderId="2" xfId="232" applyNumberFormat="1" applyFont="1" applyFill="1" applyBorder="1" applyAlignment="1">
      <alignment horizontal="right" wrapText="1"/>
    </xf>
    <xf numFmtId="173" fontId="46" fillId="11" borderId="2" xfId="232" applyNumberFormat="1" applyFont="1" applyFill="1" applyBorder="1" applyAlignment="1">
      <alignment horizontal="right" wrapText="1"/>
    </xf>
    <xf numFmtId="174" fontId="46" fillId="11" borderId="2" xfId="232" applyNumberFormat="1" applyFont="1" applyFill="1" applyBorder="1" applyAlignment="1">
      <alignment horizontal="right" wrapText="1"/>
    </xf>
    <xf numFmtId="171" fontId="46" fillId="8" borderId="19" xfId="232" applyNumberFormat="1" applyFont="1" applyFill="1" applyBorder="1"/>
    <xf numFmtId="2" fontId="46" fillId="8" borderId="44" xfId="232" applyNumberFormat="1" applyFont="1" applyFill="1" applyBorder="1"/>
    <xf numFmtId="171" fontId="46" fillId="8" borderId="4" xfId="232" applyNumberFormat="1" applyFont="1" applyFill="1" applyBorder="1"/>
    <xf numFmtId="2" fontId="46" fillId="8" borderId="2" xfId="232" applyNumberFormat="1" applyFont="1" applyFill="1" applyBorder="1"/>
    <xf numFmtId="171" fontId="46" fillId="11" borderId="7" xfId="232" applyNumberFormat="1" applyFont="1" applyFill="1" applyBorder="1" applyAlignment="1">
      <alignment horizontal="right"/>
    </xf>
    <xf numFmtId="2" fontId="46" fillId="11" borderId="10" xfId="232" applyNumberFormat="1" applyFont="1" applyFill="1" applyBorder="1" applyAlignment="1">
      <alignment horizontal="right"/>
    </xf>
    <xf numFmtId="171" fontId="46" fillId="11" borderId="35" xfId="232" applyNumberFormat="1" applyFont="1" applyFill="1" applyBorder="1" applyAlignment="1">
      <alignment horizontal="right"/>
    </xf>
    <xf numFmtId="171" fontId="46" fillId="0" borderId="4" xfId="232" applyNumberFormat="1" applyFont="1" applyBorder="1"/>
    <xf numFmtId="2" fontId="46" fillId="0" borderId="2" xfId="232" applyNumberFormat="1" applyFont="1" applyBorder="1"/>
    <xf numFmtId="171" fontId="46" fillId="11" borderId="4" xfId="232" applyNumberFormat="1" applyFont="1" applyFill="1" applyBorder="1" applyAlignment="1">
      <alignment horizontal="right"/>
    </xf>
    <xf numFmtId="2" fontId="46" fillId="11" borderId="2" xfId="232" applyNumberFormat="1" applyFont="1" applyFill="1" applyBorder="1" applyAlignment="1">
      <alignment horizontal="right"/>
    </xf>
    <xf numFmtId="171" fontId="46" fillId="11" borderId="33" xfId="232" applyNumberFormat="1" applyFont="1" applyFill="1" applyBorder="1" applyAlignment="1">
      <alignment horizontal="right"/>
    </xf>
    <xf numFmtId="171" fontId="46" fillId="11" borderId="4" xfId="232" applyNumberFormat="1" applyFont="1" applyFill="1" applyBorder="1"/>
    <xf numFmtId="2" fontId="46" fillId="11" borderId="2" xfId="232" applyNumberFormat="1" applyFont="1" applyFill="1" applyBorder="1"/>
    <xf numFmtId="171" fontId="46" fillId="0" borderId="4" xfId="232" applyNumberFormat="1" applyFont="1" applyBorder="1" applyAlignment="1">
      <alignment horizontal="right"/>
    </xf>
    <xf numFmtId="2" fontId="46" fillId="0" borderId="2" xfId="232" applyNumberFormat="1" applyFont="1" applyBorder="1" applyAlignment="1">
      <alignment horizontal="right"/>
    </xf>
    <xf numFmtId="171" fontId="46" fillId="0" borderId="33" xfId="232" applyNumberFormat="1" applyFont="1" applyBorder="1" applyAlignment="1">
      <alignment horizontal="right"/>
    </xf>
    <xf numFmtId="0" fontId="45" fillId="10" borderId="14" xfId="232" applyFont="1" applyFill="1" applyBorder="1" applyAlignment="1">
      <alignment horizontal="center" vertical="center"/>
    </xf>
    <xf numFmtId="172" fontId="46" fillId="11" borderId="2" xfId="232" applyNumberFormat="1" applyFont="1" applyFill="1" applyBorder="1" applyAlignment="1">
      <alignment horizontal="right" wrapText="1"/>
    </xf>
    <xf numFmtId="176" fontId="46" fillId="8" borderId="2" xfId="232" applyNumberFormat="1" applyFont="1" applyFill="1" applyBorder="1" applyAlignment="1">
      <alignment horizontal="right" wrapText="1"/>
    </xf>
    <xf numFmtId="176" fontId="46" fillId="11" borderId="2" xfId="232" applyNumberFormat="1" applyFont="1" applyFill="1" applyBorder="1" applyAlignment="1">
      <alignment horizontal="right" wrapText="1"/>
    </xf>
    <xf numFmtId="176" fontId="46" fillId="0" borderId="2" xfId="232" applyNumberFormat="1" applyFont="1" applyBorder="1" applyAlignment="1">
      <alignment horizontal="right" wrapText="1"/>
    </xf>
    <xf numFmtId="175" fontId="46" fillId="8" borderId="44" xfId="232" applyNumberFormat="1" applyFont="1" applyFill="1" applyBorder="1" applyAlignment="1">
      <alignment horizontal="right"/>
    </xf>
    <xf numFmtId="173" fontId="46" fillId="8" borderId="44" xfId="232" applyNumberFormat="1" applyFont="1" applyFill="1" applyBorder="1" applyAlignment="1">
      <alignment horizontal="right"/>
    </xf>
    <xf numFmtId="165" fontId="46" fillId="8" borderId="44" xfId="232" applyNumberFormat="1" applyFont="1" applyFill="1" applyBorder="1" applyAlignment="1">
      <alignment horizontal="right"/>
    </xf>
    <xf numFmtId="174" fontId="46" fillId="8" borderId="44" xfId="232" applyNumberFormat="1" applyFont="1" applyFill="1" applyBorder="1" applyAlignment="1">
      <alignment horizontal="right"/>
    </xf>
    <xf numFmtId="173" fontId="46" fillId="8" borderId="2" xfId="232" applyNumberFormat="1" applyFont="1" applyFill="1" applyBorder="1" applyAlignment="1">
      <alignment horizontal="right"/>
    </xf>
    <xf numFmtId="165" fontId="46" fillId="8" borderId="2" xfId="232" applyNumberFormat="1" applyFont="1" applyFill="1" applyBorder="1" applyAlignment="1">
      <alignment horizontal="right"/>
    </xf>
    <xf numFmtId="174" fontId="46" fillId="8" borderId="2" xfId="232" applyNumberFormat="1" applyFont="1" applyFill="1" applyBorder="1" applyAlignment="1">
      <alignment horizontal="right"/>
    </xf>
    <xf numFmtId="175" fontId="46" fillId="8" borderId="2" xfId="232" applyNumberFormat="1" applyFont="1" applyFill="1" applyBorder="1" applyAlignment="1">
      <alignment horizontal="right"/>
    </xf>
    <xf numFmtId="171" fontId="46" fillId="11" borderId="7" xfId="232" applyNumberFormat="1" applyFont="1" applyFill="1" applyBorder="1"/>
    <xf numFmtId="2" fontId="46" fillId="11" borderId="10" xfId="232" applyNumberFormat="1" applyFont="1" applyFill="1" applyBorder="1"/>
    <xf numFmtId="165" fontId="46" fillId="11" borderId="10" xfId="232" applyNumberFormat="1" applyFont="1" applyFill="1" applyBorder="1" applyAlignment="1">
      <alignment horizontal="right"/>
    </xf>
    <xf numFmtId="173" fontId="46" fillId="11" borderId="10" xfId="232" applyNumberFormat="1" applyFont="1" applyFill="1" applyBorder="1" applyAlignment="1">
      <alignment horizontal="right"/>
    </xf>
    <xf numFmtId="174" fontId="46" fillId="11" borderId="10" xfId="232" applyNumberFormat="1" applyFont="1" applyFill="1" applyBorder="1" applyAlignment="1">
      <alignment horizontal="right"/>
    </xf>
    <xf numFmtId="165" fontId="46" fillId="0" borderId="2" xfId="232" applyNumberFormat="1" applyFont="1" applyBorder="1" applyAlignment="1">
      <alignment horizontal="right"/>
    </xf>
    <xf numFmtId="174" fontId="46" fillId="0" borderId="2" xfId="232" applyNumberFormat="1" applyFont="1" applyBorder="1" applyAlignment="1">
      <alignment horizontal="right"/>
    </xf>
    <xf numFmtId="175" fontId="46" fillId="0" borderId="2" xfId="232" applyNumberFormat="1" applyFont="1" applyBorder="1" applyAlignment="1">
      <alignment horizontal="right"/>
    </xf>
    <xf numFmtId="165" fontId="46" fillId="11" borderId="2" xfId="232" applyNumberFormat="1" applyFont="1" applyFill="1" applyBorder="1" applyAlignment="1">
      <alignment horizontal="right"/>
    </xf>
    <xf numFmtId="173" fontId="46" fillId="11" borderId="2" xfId="232" applyNumberFormat="1" applyFont="1" applyFill="1" applyBorder="1" applyAlignment="1">
      <alignment horizontal="right"/>
    </xf>
    <xf numFmtId="174" fontId="46" fillId="11" borderId="2" xfId="232" applyNumberFormat="1" applyFont="1" applyFill="1" applyBorder="1" applyAlignment="1">
      <alignment horizontal="right"/>
    </xf>
    <xf numFmtId="173" fontId="46" fillId="0" borderId="2" xfId="232" applyNumberFormat="1" applyFont="1" applyBorder="1" applyAlignment="1">
      <alignment horizontal="right"/>
    </xf>
    <xf numFmtId="175" fontId="46" fillId="11" borderId="2" xfId="232" applyNumberFormat="1" applyFont="1" applyFill="1" applyBorder="1" applyAlignment="1">
      <alignment horizontal="right"/>
    </xf>
    <xf numFmtId="171" fontId="46" fillId="11" borderId="7" xfId="232" applyNumberFormat="1" applyFont="1" applyFill="1" applyBorder="1" applyAlignment="1">
      <alignment wrapText="1"/>
    </xf>
    <xf numFmtId="2" fontId="46" fillId="11" borderId="10" xfId="232" applyNumberFormat="1" applyFont="1" applyFill="1" applyBorder="1" applyAlignment="1">
      <alignment wrapText="1"/>
    </xf>
    <xf numFmtId="171" fontId="46" fillId="11" borderId="35" xfId="232" applyNumberFormat="1" applyFont="1" applyFill="1" applyBorder="1" applyAlignment="1">
      <alignment wrapText="1"/>
    </xf>
    <xf numFmtId="176" fontId="46" fillId="11" borderId="10" xfId="232" applyNumberFormat="1" applyFont="1" applyFill="1" applyBorder="1" applyAlignment="1">
      <alignment horizontal="right" wrapText="1"/>
    </xf>
    <xf numFmtId="172" fontId="46" fillId="11" borderId="10" xfId="232" applyNumberFormat="1" applyFont="1" applyFill="1" applyBorder="1" applyAlignment="1">
      <alignment horizontal="right" wrapText="1"/>
    </xf>
    <xf numFmtId="171" fontId="46" fillId="8" borderId="44" xfId="232" applyNumberFormat="1" applyFont="1" applyFill="1" applyBorder="1" applyAlignment="1">
      <alignment wrapText="1"/>
    </xf>
    <xf numFmtId="176" fontId="46" fillId="8" borderId="52" xfId="232" applyNumberFormat="1" applyFont="1" applyFill="1" applyBorder="1" applyAlignment="1">
      <alignment horizontal="right" wrapText="1"/>
    </xf>
    <xf numFmtId="171" fontId="46" fillId="8" borderId="2" xfId="232" applyNumberFormat="1" applyFont="1" applyFill="1" applyBorder="1" applyAlignment="1">
      <alignment wrapText="1"/>
    </xf>
    <xf numFmtId="176" fontId="46" fillId="8" borderId="3" xfId="232" applyNumberFormat="1" applyFont="1" applyFill="1" applyBorder="1" applyAlignment="1">
      <alignment horizontal="right" wrapText="1"/>
    </xf>
    <xf numFmtId="171" fontId="46" fillId="11" borderId="10" xfId="232" applyNumberFormat="1" applyFont="1" applyFill="1" applyBorder="1" applyAlignment="1">
      <alignment wrapText="1"/>
    </xf>
    <xf numFmtId="176" fontId="46" fillId="11" borderId="6" xfId="232" applyNumberFormat="1" applyFont="1" applyFill="1" applyBorder="1" applyAlignment="1">
      <alignment horizontal="right" wrapText="1"/>
    </xf>
    <xf numFmtId="171" fontId="46" fillId="0" borderId="2" xfId="232" applyNumberFormat="1" applyFont="1" applyBorder="1" applyAlignment="1">
      <alignment wrapText="1"/>
    </xf>
    <xf numFmtId="1" fontId="46" fillId="0" borderId="3" xfId="232" applyNumberFormat="1" applyFont="1" applyBorder="1" applyAlignment="1">
      <alignment horizontal="right" wrapText="1"/>
    </xf>
    <xf numFmtId="171" fontId="46" fillId="11" borderId="2" xfId="232" applyNumberFormat="1" applyFont="1" applyFill="1" applyBorder="1" applyAlignment="1">
      <alignment wrapText="1"/>
    </xf>
    <xf numFmtId="172" fontId="46" fillId="11" borderId="3" xfId="232" applyNumberFormat="1" applyFont="1" applyFill="1" applyBorder="1" applyAlignment="1">
      <alignment horizontal="right" wrapText="1"/>
    </xf>
    <xf numFmtId="176" fontId="46" fillId="0" borderId="3" xfId="232" applyNumberFormat="1" applyFont="1" applyBorder="1" applyAlignment="1">
      <alignment horizontal="right" wrapText="1"/>
    </xf>
    <xf numFmtId="1" fontId="46" fillId="11" borderId="3" xfId="232" applyNumberFormat="1" applyFont="1" applyFill="1" applyBorder="1" applyAlignment="1">
      <alignment horizontal="right" wrapText="1"/>
    </xf>
    <xf numFmtId="177" fontId="46" fillId="0" borderId="3" xfId="232" applyNumberFormat="1" applyFont="1" applyBorder="1" applyAlignment="1">
      <alignment horizontal="right" wrapText="1"/>
    </xf>
    <xf numFmtId="177" fontId="46" fillId="11" borderId="3" xfId="232" applyNumberFormat="1" applyFont="1" applyFill="1" applyBorder="1" applyAlignment="1">
      <alignment horizontal="right" wrapText="1"/>
    </xf>
    <xf numFmtId="172" fontId="46" fillId="0" borderId="3" xfId="232" applyNumberFormat="1" applyFont="1" applyBorder="1" applyAlignment="1">
      <alignment horizontal="right" wrapText="1"/>
    </xf>
    <xf numFmtId="0" fontId="45" fillId="10" borderId="6" xfId="232" applyFont="1" applyFill="1" applyBorder="1" applyAlignment="1">
      <alignment horizontal="center" vertical="center" wrapText="1"/>
    </xf>
    <xf numFmtId="0" fontId="3" fillId="0" borderId="60" xfId="232" applyBorder="1" applyAlignment="1">
      <alignment vertical="center"/>
    </xf>
    <xf numFmtId="171" fontId="46" fillId="11" borderId="0" xfId="232" applyNumberFormat="1" applyFont="1" applyFill="1" applyAlignment="1">
      <alignment wrapText="1"/>
    </xf>
    <xf numFmtId="171" fontId="46" fillId="0" borderId="0" xfId="232" applyNumberFormat="1" applyFont="1" applyAlignment="1">
      <alignment wrapText="1"/>
    </xf>
    <xf numFmtId="0" fontId="3" fillId="0" borderId="60" xfId="232" applyBorder="1" applyAlignment="1">
      <alignment vertical="center" wrapText="1"/>
    </xf>
    <xf numFmtId="0" fontId="38" fillId="0" borderId="0" xfId="232" applyFont="1" applyAlignment="1">
      <alignment vertical="center" wrapText="1"/>
    </xf>
    <xf numFmtId="171" fontId="35" fillId="8" borderId="44" xfId="232" applyNumberFormat="1" applyFont="1" applyFill="1" applyBorder="1" applyAlignment="1">
      <alignment vertical="center" wrapText="1"/>
    </xf>
    <xf numFmtId="2" fontId="35" fillId="8" borderId="44" xfId="232" applyNumberFormat="1" applyFont="1" applyFill="1" applyBorder="1" applyAlignment="1">
      <alignment vertical="center" wrapText="1"/>
    </xf>
    <xf numFmtId="1" fontId="35" fillId="8" borderId="44" xfId="232" applyNumberFormat="1" applyFont="1" applyFill="1" applyBorder="1" applyAlignment="1">
      <alignment vertical="center" wrapText="1"/>
    </xf>
    <xf numFmtId="171" fontId="35" fillId="8" borderId="38" xfId="232" applyNumberFormat="1" applyFont="1" applyFill="1" applyBorder="1" applyAlignment="1">
      <alignment vertical="center" wrapText="1"/>
    </xf>
    <xf numFmtId="0" fontId="35" fillId="8" borderId="26" xfId="232" applyFont="1" applyFill="1" applyBorder="1" applyAlignment="1">
      <alignment vertical="center" wrapText="1"/>
    </xf>
    <xf numFmtId="171" fontId="35" fillId="8" borderId="2" xfId="232" applyNumberFormat="1" applyFont="1" applyFill="1" applyBorder="1" applyAlignment="1">
      <alignment vertical="center" wrapText="1"/>
    </xf>
    <xf numFmtId="2" fontId="35" fillId="8" borderId="2" xfId="232" applyNumberFormat="1" applyFont="1" applyFill="1" applyBorder="1" applyAlignment="1">
      <alignment vertical="center" wrapText="1"/>
    </xf>
    <xf numFmtId="1" fontId="35" fillId="8" borderId="2" xfId="232" applyNumberFormat="1" applyFont="1" applyFill="1" applyBorder="1" applyAlignment="1">
      <alignment vertical="center" wrapText="1"/>
    </xf>
    <xf numFmtId="171" fontId="35" fillId="8" borderId="33" xfId="232" applyNumberFormat="1" applyFont="1" applyFill="1" applyBorder="1" applyAlignment="1">
      <alignment vertical="center" wrapText="1"/>
    </xf>
    <xf numFmtId="0" fontId="35" fillId="8" borderId="5" xfId="232" applyFont="1" applyFill="1" applyBorder="1" applyAlignment="1">
      <alignment vertical="center" wrapText="1"/>
    </xf>
    <xf numFmtId="171" fontId="35" fillId="11" borderId="10" xfId="232" applyNumberFormat="1" applyFont="1" applyFill="1" applyBorder="1" applyAlignment="1">
      <alignment vertical="center" wrapText="1"/>
    </xf>
    <xf numFmtId="2" fontId="35" fillId="11" borderId="10" xfId="232" applyNumberFormat="1" applyFont="1" applyFill="1" applyBorder="1" applyAlignment="1">
      <alignment vertical="center" wrapText="1"/>
    </xf>
    <xf numFmtId="1" fontId="35" fillId="11" borderId="10" xfId="232" applyNumberFormat="1" applyFont="1" applyFill="1" applyBorder="1" applyAlignment="1">
      <alignment vertical="center" wrapText="1"/>
    </xf>
    <xf numFmtId="171" fontId="35" fillId="11" borderId="35" xfId="232" applyNumberFormat="1" applyFont="1" applyFill="1" applyBorder="1" applyAlignment="1">
      <alignment vertical="center" wrapText="1"/>
    </xf>
    <xf numFmtId="0" fontId="35" fillId="11" borderId="9" xfId="232" applyFont="1" applyFill="1" applyBorder="1" applyAlignment="1">
      <alignment vertical="center" wrapText="1"/>
    </xf>
    <xf numFmtId="171" fontId="35" fillId="0" borderId="2" xfId="232" applyNumberFormat="1" applyFont="1" applyBorder="1" applyAlignment="1">
      <alignment vertical="center" wrapText="1"/>
    </xf>
    <xf numFmtId="2" fontId="35" fillId="0" borderId="2" xfId="232" applyNumberFormat="1" applyFont="1" applyBorder="1" applyAlignment="1">
      <alignment vertical="center" wrapText="1"/>
    </xf>
    <xf numFmtId="1" fontId="35" fillId="0" borderId="2" xfId="232" applyNumberFormat="1" applyFont="1" applyBorder="1" applyAlignment="1">
      <alignment vertical="center" wrapText="1"/>
    </xf>
    <xf numFmtId="171" fontId="35" fillId="0" borderId="33" xfId="232" applyNumberFormat="1" applyFont="1" applyBorder="1" applyAlignment="1">
      <alignment vertical="center" wrapText="1"/>
    </xf>
    <xf numFmtId="0" fontId="35" fillId="0" borderId="5" xfId="232" applyFont="1" applyBorder="1" applyAlignment="1">
      <alignment vertical="center" wrapText="1"/>
    </xf>
    <xf numFmtId="171" fontId="35" fillId="11" borderId="2" xfId="232" applyNumberFormat="1" applyFont="1" applyFill="1" applyBorder="1" applyAlignment="1">
      <alignment vertical="center" wrapText="1"/>
    </xf>
    <xf numFmtId="2" fontId="35" fillId="11" borderId="2" xfId="232" applyNumberFormat="1" applyFont="1" applyFill="1" applyBorder="1" applyAlignment="1">
      <alignment vertical="center" wrapText="1"/>
    </xf>
    <xf numFmtId="1" fontId="35" fillId="11" borderId="2" xfId="232" applyNumberFormat="1" applyFont="1" applyFill="1" applyBorder="1" applyAlignment="1">
      <alignment vertical="center" wrapText="1"/>
    </xf>
    <xf numFmtId="171" fontId="35" fillId="11" borderId="33" xfId="232" applyNumberFormat="1" applyFont="1" applyFill="1" applyBorder="1" applyAlignment="1">
      <alignment vertical="center" wrapText="1"/>
    </xf>
    <xf numFmtId="0" fontId="35" fillId="11" borderId="5" xfId="232" applyFont="1" applyFill="1" applyBorder="1" applyAlignment="1">
      <alignment vertical="center" wrapText="1"/>
    </xf>
    <xf numFmtId="176" fontId="46" fillId="11" borderId="10" xfId="232" applyNumberFormat="1" applyFont="1" applyFill="1" applyBorder="1" applyAlignment="1">
      <alignment horizontal="right"/>
    </xf>
    <xf numFmtId="2" fontId="35" fillId="11" borderId="35" xfId="232" quotePrefix="1" applyNumberFormat="1" applyFont="1" applyFill="1" applyBorder="1" applyAlignment="1">
      <alignment horizontal="right" vertical="center"/>
    </xf>
    <xf numFmtId="2" fontId="35" fillId="0" borderId="33" xfId="232" quotePrefix="1" applyNumberFormat="1" applyFont="1" applyBorder="1" applyAlignment="1">
      <alignment horizontal="right" vertical="center"/>
    </xf>
    <xf numFmtId="2" fontId="35" fillId="0" borderId="33" xfId="232" applyNumberFormat="1" applyFont="1" applyBorder="1" applyAlignment="1">
      <alignment horizontal="right" vertical="center"/>
    </xf>
    <xf numFmtId="2" fontId="35" fillId="11" borderId="33" xfId="232" quotePrefix="1" applyNumberFormat="1" applyFont="1" applyFill="1" applyBorder="1" applyAlignment="1">
      <alignment horizontal="right" vertical="center" indent="1"/>
    </xf>
    <xf numFmtId="2" fontId="35" fillId="11" borderId="33" xfId="232" quotePrefix="1" applyNumberFormat="1" applyFont="1" applyFill="1" applyBorder="1" applyAlignment="1">
      <alignment horizontal="right" vertical="center"/>
    </xf>
    <xf numFmtId="2" fontId="35" fillId="11" borderId="33" xfId="232" applyNumberFormat="1" applyFont="1" applyFill="1" applyBorder="1" applyAlignment="1">
      <alignment horizontal="right" vertical="center"/>
    </xf>
    <xf numFmtId="2" fontId="35" fillId="0" borderId="33" xfId="232" applyNumberFormat="1" applyFont="1" applyBorder="1" applyAlignment="1">
      <alignment horizontal="right" vertical="center" indent="1"/>
    </xf>
    <xf numFmtId="0" fontId="29" fillId="10" borderId="50" xfId="232" applyFont="1" applyFill="1" applyBorder="1" applyAlignment="1">
      <alignment horizontal="center" vertical="center"/>
    </xf>
    <xf numFmtId="0" fontId="28" fillId="9" borderId="3" xfId="232" applyFont="1" applyFill="1" applyBorder="1" applyAlignment="1">
      <alignment vertical="center"/>
    </xf>
    <xf numFmtId="0" fontId="28" fillId="9" borderId="42" xfId="232" applyFont="1" applyFill="1" applyBorder="1" applyAlignment="1">
      <alignment vertical="center"/>
    </xf>
    <xf numFmtId="171" fontId="38" fillId="0" borderId="0" xfId="232" applyNumberFormat="1" applyFont="1" applyAlignment="1">
      <alignment horizontal="left" vertical="center"/>
    </xf>
    <xf numFmtId="171" fontId="35" fillId="8" borderId="40" xfId="232" applyNumberFormat="1" applyFont="1" applyFill="1" applyBorder="1" applyAlignment="1">
      <alignment vertical="center"/>
    </xf>
    <xf numFmtId="2" fontId="35" fillId="8" borderId="23" xfId="232" applyNumberFormat="1" applyFont="1" applyFill="1" applyBorder="1" applyAlignment="1">
      <alignment vertical="center"/>
    </xf>
    <xf numFmtId="1" fontId="35" fillId="8" borderId="40" xfId="232" applyNumberFormat="1" applyFont="1" applyFill="1" applyBorder="1" applyAlignment="1">
      <alignment vertical="center"/>
    </xf>
    <xf numFmtId="171" fontId="35" fillId="8" borderId="23" xfId="232" applyNumberFormat="1" applyFont="1" applyFill="1" applyBorder="1" applyAlignment="1">
      <alignment vertical="center"/>
    </xf>
    <xf numFmtId="0" fontId="35" fillId="8" borderId="69" xfId="232" applyFont="1" applyFill="1" applyBorder="1" applyAlignment="1">
      <alignment vertical="center"/>
    </xf>
    <xf numFmtId="171" fontId="3" fillId="0" borderId="0" xfId="232" applyNumberFormat="1" applyAlignment="1">
      <alignment vertical="center"/>
    </xf>
    <xf numFmtId="171" fontId="35" fillId="11" borderId="44" xfId="232" applyNumberFormat="1" applyFont="1" applyFill="1" applyBorder="1" applyAlignment="1">
      <alignment vertical="center"/>
    </xf>
    <xf numFmtId="2" fontId="35" fillId="11" borderId="38" xfId="232" applyNumberFormat="1" applyFont="1" applyFill="1" applyBorder="1" applyAlignment="1">
      <alignment vertical="center"/>
    </xf>
    <xf numFmtId="1" fontId="35" fillId="11" borderId="44" xfId="232" applyNumberFormat="1" applyFont="1" applyFill="1" applyBorder="1" applyAlignment="1">
      <alignment vertical="center"/>
    </xf>
    <xf numFmtId="171" fontId="35" fillId="11" borderId="38" xfId="232" applyNumberFormat="1" applyFont="1" applyFill="1" applyBorder="1" applyAlignment="1">
      <alignment vertical="center"/>
    </xf>
    <xf numFmtId="171" fontId="35" fillId="11" borderId="54" xfId="232" applyNumberFormat="1" applyFont="1" applyFill="1" applyBorder="1" applyAlignment="1">
      <alignment vertical="center"/>
    </xf>
    <xf numFmtId="2" fontId="35" fillId="11" borderId="26" xfId="232" applyNumberFormat="1" applyFont="1" applyFill="1" applyBorder="1" applyAlignment="1">
      <alignment vertical="center"/>
    </xf>
    <xf numFmtId="1" fontId="35" fillId="11" borderId="52" xfId="232" applyNumberFormat="1" applyFont="1" applyFill="1" applyBorder="1" applyAlignment="1">
      <alignment vertical="center"/>
    </xf>
    <xf numFmtId="0" fontId="35" fillId="11" borderId="26" xfId="232" applyFont="1" applyFill="1" applyBorder="1" applyAlignment="1">
      <alignment vertical="center" wrapText="1"/>
    </xf>
    <xf numFmtId="171" fontId="35" fillId="0" borderId="64" xfId="232" applyNumberFormat="1" applyFont="1" applyBorder="1" applyAlignment="1">
      <alignment vertical="center"/>
    </xf>
    <xf numFmtId="2" fontId="35" fillId="0" borderId="64" xfId="232" applyNumberFormat="1" applyFont="1" applyBorder="1" applyAlignment="1">
      <alignment vertical="center"/>
    </xf>
    <xf numFmtId="1" fontId="35" fillId="0" borderId="51" xfId="232" applyNumberFormat="1" applyFont="1" applyBorder="1" applyAlignment="1">
      <alignment vertical="center"/>
    </xf>
    <xf numFmtId="0" fontId="35" fillId="0" borderId="27" xfId="232" applyFont="1" applyBorder="1" applyAlignment="1">
      <alignment vertical="center" wrapText="1"/>
    </xf>
    <xf numFmtId="171" fontId="35" fillId="11" borderId="52" xfId="232" applyNumberFormat="1" applyFont="1" applyFill="1" applyBorder="1" applyAlignment="1">
      <alignment vertical="center"/>
    </xf>
    <xf numFmtId="1" fontId="35" fillId="11" borderId="19" xfId="232" applyNumberFormat="1" applyFont="1" applyFill="1" applyBorder="1" applyAlignment="1">
      <alignment vertical="center"/>
    </xf>
    <xf numFmtId="0" fontId="35" fillId="11" borderId="26" xfId="232" applyFont="1" applyFill="1" applyBorder="1" applyAlignment="1">
      <alignment vertical="center"/>
    </xf>
    <xf numFmtId="171" fontId="35" fillId="0" borderId="3" xfId="232" applyNumberFormat="1" applyFont="1" applyBorder="1" applyAlignment="1">
      <alignment vertical="center"/>
    </xf>
    <xf numFmtId="2" fontId="35" fillId="0" borderId="5" xfId="232" applyNumberFormat="1" applyFont="1" applyBorder="1" applyAlignment="1">
      <alignment vertical="center"/>
    </xf>
    <xf numFmtId="1" fontId="35" fillId="0" borderId="4" xfId="232" applyNumberFormat="1" applyFont="1" applyBorder="1" applyAlignment="1">
      <alignment vertical="center"/>
    </xf>
    <xf numFmtId="171" fontId="35" fillId="0" borderId="42" xfId="232" applyNumberFormat="1" applyFont="1" applyBorder="1" applyAlignment="1">
      <alignment vertical="center"/>
    </xf>
    <xf numFmtId="171" fontId="35" fillId="11" borderId="70" xfId="232" applyNumberFormat="1" applyFont="1" applyFill="1" applyBorder="1" applyAlignment="1">
      <alignment vertical="center"/>
    </xf>
    <xf numFmtId="2" fontId="35" fillId="11" borderId="64" xfId="232" applyNumberFormat="1" applyFont="1" applyFill="1" applyBorder="1" applyAlignment="1">
      <alignment vertical="center"/>
    </xf>
    <xf numFmtId="1" fontId="35" fillId="11" borderId="51" xfId="232" applyNumberFormat="1" applyFont="1" applyFill="1" applyBorder="1" applyAlignment="1">
      <alignment vertical="center"/>
    </xf>
    <xf numFmtId="171" fontId="35" fillId="11" borderId="64" xfId="232" applyNumberFormat="1" applyFont="1" applyFill="1" applyBorder="1" applyAlignment="1">
      <alignment vertical="center"/>
    </xf>
    <xf numFmtId="2" fontId="35" fillId="11" borderId="27" xfId="232" applyNumberFormat="1" applyFont="1" applyFill="1" applyBorder="1" applyAlignment="1">
      <alignment vertical="center"/>
    </xf>
    <xf numFmtId="1" fontId="35" fillId="11" borderId="61" xfId="232" applyNumberFormat="1" applyFont="1" applyFill="1" applyBorder="1" applyAlignment="1">
      <alignment vertical="center"/>
    </xf>
    <xf numFmtId="171" fontId="35" fillId="11" borderId="51" xfId="232" applyNumberFormat="1" applyFont="1" applyFill="1" applyBorder="1" applyAlignment="1">
      <alignment vertical="center"/>
    </xf>
    <xf numFmtId="171" fontId="35" fillId="11" borderId="49" xfId="232" applyNumberFormat="1" applyFont="1" applyFill="1" applyBorder="1" applyAlignment="1">
      <alignment vertical="center"/>
    </xf>
    <xf numFmtId="0" fontId="35" fillId="11" borderId="27" xfId="232" applyFont="1" applyFill="1" applyBorder="1" applyAlignment="1">
      <alignment vertical="center"/>
    </xf>
    <xf numFmtId="171" fontId="35" fillId="0" borderId="38" xfId="232" applyNumberFormat="1" applyFont="1" applyBorder="1" applyAlignment="1">
      <alignment vertical="center"/>
    </xf>
    <xf numFmtId="2" fontId="35" fillId="0" borderId="38" xfId="232" applyNumberFormat="1" applyFont="1" applyBorder="1" applyAlignment="1">
      <alignment vertical="center"/>
    </xf>
    <xf numFmtId="1" fontId="35" fillId="0" borderId="44" xfId="232" applyNumberFormat="1" applyFont="1" applyBorder="1" applyAlignment="1">
      <alignment vertical="center"/>
    </xf>
    <xf numFmtId="1" fontId="35" fillId="0" borderId="52" xfId="232" applyNumberFormat="1" applyFont="1" applyBorder="1" applyAlignment="1">
      <alignment vertical="center"/>
    </xf>
    <xf numFmtId="0" fontId="35" fillId="0" borderId="26" xfId="232" applyFont="1" applyBorder="1" applyAlignment="1">
      <alignment vertical="center"/>
    </xf>
    <xf numFmtId="0" fontId="35" fillId="0" borderId="67" xfId="232" applyFont="1" applyBorder="1" applyAlignment="1">
      <alignment vertical="center"/>
    </xf>
    <xf numFmtId="0" fontId="28" fillId="9" borderId="44" xfId="232" applyFont="1" applyFill="1" applyBorder="1" applyAlignment="1">
      <alignment vertical="center"/>
    </xf>
    <xf numFmtId="0" fontId="28" fillId="9" borderId="38" xfId="232" applyFont="1" applyFill="1" applyBorder="1" applyAlignment="1">
      <alignment vertical="center"/>
    </xf>
    <xf numFmtId="2" fontId="35" fillId="11" borderId="35" xfId="232" applyNumberFormat="1" applyFont="1" applyFill="1" applyBorder="1" applyAlignment="1">
      <alignment horizontal="right" vertical="center"/>
    </xf>
    <xf numFmtId="0" fontId="35" fillId="10" borderId="10" xfId="232" applyFont="1" applyFill="1" applyBorder="1" applyAlignment="1">
      <alignment horizontal="center" vertical="center"/>
    </xf>
    <xf numFmtId="0" fontId="35" fillId="10" borderId="35" xfId="232" applyFont="1" applyFill="1" applyBorder="1" applyAlignment="1">
      <alignment horizontal="center" vertical="center"/>
    </xf>
    <xf numFmtId="0" fontId="28" fillId="0" borderId="0" xfId="232" applyFont="1" applyAlignment="1">
      <alignment vertical="center"/>
    </xf>
    <xf numFmtId="0" fontId="34" fillId="0" borderId="0" xfId="232" applyFont="1" applyAlignment="1">
      <alignment vertical="center"/>
    </xf>
    <xf numFmtId="2" fontId="46" fillId="11" borderId="35" xfId="232" quotePrefix="1" applyNumberFormat="1" applyFont="1" applyFill="1" applyBorder="1" applyAlignment="1">
      <alignment horizontal="right"/>
    </xf>
    <xf numFmtId="2" fontId="46" fillId="11" borderId="35" xfId="232" applyNumberFormat="1" applyFont="1" applyFill="1" applyBorder="1" applyAlignment="1">
      <alignment horizontal="right"/>
    </xf>
    <xf numFmtId="2" fontId="46" fillId="0" borderId="33" xfId="232" quotePrefix="1" applyNumberFormat="1" applyFont="1" applyBorder="1" applyAlignment="1">
      <alignment horizontal="right"/>
    </xf>
    <xf numFmtId="2" fontId="46" fillId="0" borderId="33" xfId="232" applyNumberFormat="1" applyFont="1" applyBorder="1" applyAlignment="1">
      <alignment horizontal="right"/>
    </xf>
    <xf numFmtId="2" fontId="46" fillId="11" borderId="33" xfId="232" quotePrefix="1" applyNumberFormat="1" applyFont="1" applyFill="1" applyBorder="1" applyAlignment="1">
      <alignment horizontal="right"/>
    </xf>
    <xf numFmtId="2" fontId="46" fillId="11" borderId="33" xfId="232" applyNumberFormat="1" applyFont="1" applyFill="1" applyBorder="1" applyAlignment="1">
      <alignment horizontal="right"/>
    </xf>
    <xf numFmtId="0" fontId="44" fillId="9" borderId="65" xfId="232" applyFont="1" applyFill="1" applyBorder="1"/>
    <xf numFmtId="0" fontId="44" fillId="9" borderId="66" xfId="232" applyFont="1" applyFill="1" applyBorder="1"/>
    <xf numFmtId="171" fontId="46" fillId="0" borderId="53" xfId="232" applyNumberFormat="1" applyFont="1" applyBorder="1" applyAlignment="1">
      <alignment wrapText="1"/>
    </xf>
    <xf numFmtId="0" fontId="38" fillId="0" borderId="60" xfId="232" applyFont="1" applyBorder="1" applyAlignment="1">
      <alignment horizontal="left" vertical="center" wrapText="1"/>
    </xf>
    <xf numFmtId="0" fontId="36" fillId="0" borderId="0" xfId="232" applyFont="1" applyAlignment="1">
      <alignment vertical="center"/>
    </xf>
    <xf numFmtId="171" fontId="35" fillId="0" borderId="0" xfId="232" applyNumberFormat="1" applyFont="1" applyAlignment="1">
      <alignment vertical="center"/>
    </xf>
    <xf numFmtId="2" fontId="35" fillId="0" borderId="0" xfId="232" applyNumberFormat="1" applyFont="1" applyAlignment="1">
      <alignment vertical="center"/>
    </xf>
    <xf numFmtId="1" fontId="35" fillId="0" borderId="0" xfId="232" applyNumberFormat="1" applyFont="1" applyAlignment="1">
      <alignment vertical="center"/>
    </xf>
    <xf numFmtId="3" fontId="46" fillId="8" borderId="40" xfId="235" applyNumberFormat="1" applyFont="1" applyFill="1" applyBorder="1"/>
    <xf numFmtId="2" fontId="46" fillId="8" borderId="23" xfId="235" applyNumberFormat="1" applyFont="1" applyFill="1" applyBorder="1"/>
    <xf numFmtId="1" fontId="46" fillId="8" borderId="40" xfId="235" applyNumberFormat="1" applyFont="1" applyFill="1" applyBorder="1"/>
    <xf numFmtId="1" fontId="46" fillId="8" borderId="25" xfId="235" applyNumberFormat="1" applyFont="1" applyFill="1" applyBorder="1"/>
    <xf numFmtId="3" fontId="46" fillId="8" borderId="23" xfId="235" applyNumberFormat="1" applyFont="1" applyFill="1" applyBorder="1"/>
    <xf numFmtId="3" fontId="46" fillId="0" borderId="10" xfId="235" applyNumberFormat="1" applyFont="1" applyBorder="1"/>
    <xf numFmtId="2" fontId="46" fillId="0" borderId="35" xfId="235" applyNumberFormat="1" applyFont="1" applyBorder="1"/>
    <xf numFmtId="1" fontId="46" fillId="0" borderId="10" xfId="235" applyNumberFormat="1" applyFont="1" applyBorder="1"/>
    <xf numFmtId="1" fontId="46" fillId="0" borderId="6" xfId="235" applyNumberFormat="1" applyFont="1" applyBorder="1"/>
    <xf numFmtId="3" fontId="46" fillId="0" borderId="35" xfId="235" applyNumberFormat="1" applyFont="1" applyBorder="1"/>
    <xf numFmtId="3" fontId="46" fillId="11" borderId="2" xfId="235" applyNumberFormat="1" applyFont="1" applyFill="1" applyBorder="1"/>
    <xf numFmtId="2" fontId="46" fillId="11" borderId="33" xfId="235" applyNumberFormat="1" applyFont="1" applyFill="1" applyBorder="1"/>
    <xf numFmtId="1" fontId="46" fillId="11" borderId="2" xfId="235" applyNumberFormat="1" applyFont="1" applyFill="1" applyBorder="1"/>
    <xf numFmtId="1" fontId="46" fillId="11" borderId="3" xfId="235" applyNumberFormat="1" applyFont="1" applyFill="1" applyBorder="1"/>
    <xf numFmtId="3" fontId="46" fillId="11" borderId="33" xfId="235" applyNumberFormat="1" applyFont="1" applyFill="1" applyBorder="1"/>
    <xf numFmtId="3" fontId="46" fillId="0" borderId="2" xfId="235" applyNumberFormat="1" applyFont="1" applyBorder="1"/>
    <xf numFmtId="2" fontId="46" fillId="0" borderId="33" xfId="235" applyNumberFormat="1" applyFont="1" applyBorder="1"/>
    <xf numFmtId="1" fontId="46" fillId="0" borderId="2" xfId="235" applyNumberFormat="1" applyFont="1" applyBorder="1"/>
    <xf numFmtId="1" fontId="46" fillId="0" borderId="3" xfId="235" applyNumberFormat="1" applyFont="1" applyBorder="1"/>
    <xf numFmtId="3" fontId="46" fillId="0" borderId="33" xfId="235" applyNumberFormat="1" applyFont="1" applyBorder="1"/>
    <xf numFmtId="3" fontId="46" fillId="11" borderId="10" xfId="235" applyNumberFormat="1" applyFont="1" applyFill="1" applyBorder="1"/>
    <xf numFmtId="2" fontId="46" fillId="11" borderId="35" xfId="235" applyNumberFormat="1" applyFont="1" applyFill="1" applyBorder="1"/>
    <xf numFmtId="1" fontId="46" fillId="11" borderId="10" xfId="235" applyNumberFormat="1" applyFont="1" applyFill="1" applyBorder="1"/>
    <xf numFmtId="1" fontId="46" fillId="11" borderId="6" xfId="235" applyNumberFormat="1" applyFont="1" applyFill="1" applyBorder="1"/>
    <xf numFmtId="3" fontId="46" fillId="11" borderId="35" xfId="235" applyNumberFormat="1" applyFont="1" applyFill="1" applyBorder="1"/>
    <xf numFmtId="0" fontId="35" fillId="11" borderId="27" xfId="232" applyFont="1" applyFill="1" applyBorder="1" applyAlignment="1">
      <alignment vertical="center" wrapText="1"/>
    </xf>
    <xf numFmtId="3" fontId="46" fillId="0" borderId="10" xfId="232" applyNumberFormat="1" applyFont="1" applyBorder="1"/>
    <xf numFmtId="2" fontId="46" fillId="0" borderId="35" xfId="232" applyNumberFormat="1" applyFont="1" applyBorder="1"/>
    <xf numFmtId="1" fontId="46" fillId="0" borderId="10" xfId="232" applyNumberFormat="1" applyFont="1" applyBorder="1"/>
    <xf numFmtId="1" fontId="46" fillId="0" borderId="6" xfId="232" applyNumberFormat="1" applyFont="1" applyBorder="1"/>
    <xf numFmtId="3" fontId="46" fillId="0" borderId="35" xfId="232" applyNumberFormat="1" applyFont="1" applyBorder="1"/>
    <xf numFmtId="0" fontId="35" fillId="0" borderId="26" xfId="232" applyFont="1" applyBorder="1" applyAlignment="1">
      <alignment vertical="center" wrapText="1"/>
    </xf>
    <xf numFmtId="3" fontId="46" fillId="11" borderId="2" xfId="232" applyNumberFormat="1" applyFont="1" applyFill="1" applyBorder="1"/>
    <xf numFmtId="1" fontId="46" fillId="11" borderId="2" xfId="232" applyNumberFormat="1" applyFont="1" applyFill="1" applyBorder="1"/>
    <xf numFmtId="1" fontId="46" fillId="11" borderId="3" xfId="232" applyNumberFormat="1" applyFont="1" applyFill="1" applyBorder="1"/>
    <xf numFmtId="3" fontId="46" fillId="11" borderId="33" xfId="232" applyNumberFormat="1" applyFont="1" applyFill="1" applyBorder="1"/>
    <xf numFmtId="3" fontId="46" fillId="0" borderId="2" xfId="232" applyNumberFormat="1" applyFont="1" applyBorder="1"/>
    <xf numFmtId="1" fontId="46" fillId="0" borderId="2" xfId="232" applyNumberFormat="1" applyFont="1" applyBorder="1"/>
    <xf numFmtId="1" fontId="46" fillId="0" borderId="3" xfId="232" applyNumberFormat="1" applyFont="1" applyBorder="1"/>
    <xf numFmtId="3" fontId="46" fillId="0" borderId="33" xfId="232" applyNumberFormat="1" applyFont="1" applyBorder="1"/>
    <xf numFmtId="0" fontId="35" fillId="0" borderId="67" xfId="232" applyFont="1" applyBorder="1" applyAlignment="1">
      <alignment vertical="center" wrapText="1"/>
    </xf>
    <xf numFmtId="0" fontId="35" fillId="0" borderId="0" xfId="232" applyFont="1" applyAlignment="1">
      <alignment horizontal="center" vertical="center"/>
    </xf>
    <xf numFmtId="0" fontId="35" fillId="10" borderId="6" xfId="232" applyFont="1" applyFill="1" applyBorder="1" applyAlignment="1">
      <alignment horizontal="center" vertical="center"/>
    </xf>
    <xf numFmtId="0" fontId="34" fillId="0" borderId="0" xfId="232" applyFont="1" applyAlignment="1">
      <alignment horizontal="left" vertical="center"/>
    </xf>
    <xf numFmtId="0" fontId="29" fillId="0" borderId="0" xfId="232" applyFont="1" applyAlignment="1">
      <alignment horizontal="right" vertical="center"/>
    </xf>
    <xf numFmtId="0" fontId="47" fillId="0" borderId="0" xfId="232" applyFont="1" applyAlignment="1">
      <alignment vertical="center"/>
    </xf>
    <xf numFmtId="171" fontId="46" fillId="5" borderId="0" xfId="232" applyNumberFormat="1" applyFont="1" applyFill="1"/>
    <xf numFmtId="2" fontId="46" fillId="5" borderId="0" xfId="232" applyNumberFormat="1" applyFont="1" applyFill="1"/>
    <xf numFmtId="1" fontId="46" fillId="5" borderId="0" xfId="232" applyNumberFormat="1" applyFont="1" applyFill="1"/>
    <xf numFmtId="2" fontId="46" fillId="11" borderId="7" xfId="232" quotePrefix="1" applyNumberFormat="1" applyFont="1" applyFill="1" applyBorder="1" applyAlignment="1">
      <alignment horizontal="right"/>
    </xf>
    <xf numFmtId="171" fontId="46" fillId="5" borderId="0" xfId="232" applyNumberFormat="1" applyFont="1" applyFill="1" applyAlignment="1">
      <alignment horizontal="right"/>
    </xf>
    <xf numFmtId="2" fontId="46" fillId="5" borderId="0" xfId="232" applyNumberFormat="1" applyFont="1" applyFill="1" applyAlignment="1">
      <alignment horizontal="right"/>
    </xf>
    <xf numFmtId="1" fontId="46" fillId="5" borderId="0" xfId="232" applyNumberFormat="1" applyFont="1" applyFill="1" applyAlignment="1">
      <alignment horizontal="right"/>
    </xf>
    <xf numFmtId="2" fontId="46" fillId="11" borderId="2" xfId="232" quotePrefix="1" applyNumberFormat="1" applyFont="1" applyFill="1" applyBorder="1" applyAlignment="1">
      <alignment horizontal="right"/>
    </xf>
    <xf numFmtId="2" fontId="46" fillId="0" borderId="2" xfId="232" quotePrefix="1" applyNumberFormat="1" applyFont="1" applyBorder="1" applyAlignment="1">
      <alignment horizontal="right"/>
    </xf>
    <xf numFmtId="0" fontId="45" fillId="5" borderId="0" xfId="232" applyFont="1" applyFill="1" applyAlignment="1">
      <alignment horizontal="center" vertical="center"/>
    </xf>
    <xf numFmtId="0" fontId="44" fillId="5" borderId="0" xfId="232" applyFont="1" applyFill="1" applyAlignment="1">
      <alignment vertical="center" wrapText="1"/>
    </xf>
    <xf numFmtId="0" fontId="44" fillId="0" borderId="0" xfId="232" applyFont="1"/>
    <xf numFmtId="0" fontId="50" fillId="0" borderId="0" xfId="232" applyFont="1" applyAlignment="1">
      <alignment vertical="center"/>
    </xf>
    <xf numFmtId="171" fontId="35" fillId="5" borderId="0" xfId="232" applyNumberFormat="1" applyFont="1" applyFill="1" applyAlignment="1">
      <alignment vertical="center"/>
    </xf>
    <xf numFmtId="2" fontId="35" fillId="5" borderId="0" xfId="232" applyNumberFormat="1" applyFont="1" applyFill="1" applyAlignment="1">
      <alignment vertical="center"/>
    </xf>
    <xf numFmtId="172" fontId="35" fillId="5" borderId="0" xfId="232" applyNumberFormat="1" applyFont="1" applyFill="1" applyAlignment="1">
      <alignment horizontal="right" vertical="center"/>
    </xf>
    <xf numFmtId="1" fontId="35" fillId="5" borderId="0" xfId="232" applyNumberFormat="1" applyFont="1" applyFill="1" applyAlignment="1">
      <alignment vertical="center"/>
    </xf>
    <xf numFmtId="0" fontId="29" fillId="5" borderId="0" xfId="232" applyFont="1" applyFill="1" applyAlignment="1">
      <alignment horizontal="center" vertical="center"/>
    </xf>
    <xf numFmtId="0" fontId="3" fillId="5" borderId="0" xfId="232" applyFill="1" applyAlignment="1">
      <alignment vertical="center" wrapText="1"/>
    </xf>
    <xf numFmtId="0" fontId="28" fillId="5" borderId="0" xfId="232" applyFont="1" applyFill="1" applyAlignment="1">
      <alignment vertical="center" wrapText="1"/>
    </xf>
    <xf numFmtId="1" fontId="46" fillId="8" borderId="52" xfId="232" applyNumberFormat="1" applyFont="1" applyFill="1" applyBorder="1"/>
    <xf numFmtId="1" fontId="46" fillId="8" borderId="2" xfId="232" applyNumberFormat="1" applyFont="1" applyFill="1" applyBorder="1"/>
    <xf numFmtId="1" fontId="46" fillId="11" borderId="10" xfId="232" applyNumberFormat="1" applyFont="1" applyFill="1" applyBorder="1"/>
    <xf numFmtId="171" fontId="46" fillId="0" borderId="53" xfId="232" applyNumberFormat="1" applyFont="1" applyBorder="1"/>
    <xf numFmtId="0" fontId="47" fillId="0" borderId="0" xfId="232" applyFont="1" applyAlignment="1">
      <alignment horizontal="left" vertical="center"/>
    </xf>
    <xf numFmtId="1" fontId="46" fillId="8" borderId="44" xfId="232" applyNumberFormat="1" applyFont="1" applyFill="1" applyBorder="1"/>
    <xf numFmtId="1" fontId="46" fillId="0" borderId="2" xfId="232" quotePrefix="1" applyNumberFormat="1" applyFont="1" applyBorder="1" applyAlignment="1">
      <alignment horizontal="right"/>
    </xf>
    <xf numFmtId="165" fontId="55" fillId="2" borderId="19" xfId="232" applyNumberFormat="1" applyFont="1" applyFill="1" applyBorder="1" applyAlignment="1">
      <alignment horizontal="right" vertical="center" wrapText="1"/>
    </xf>
    <xf numFmtId="3" fontId="55" fillId="2" borderId="37" xfId="5" applyNumberFormat="1" applyFont="1" applyFill="1" applyBorder="1" applyAlignment="1">
      <alignment horizontal="right" vertical="center" wrapText="1"/>
    </xf>
    <xf numFmtId="165" fontId="55" fillId="2" borderId="26" xfId="232" applyNumberFormat="1" applyFont="1" applyFill="1" applyBorder="1" applyAlignment="1">
      <alignment horizontal="right" vertical="center" wrapText="1"/>
    </xf>
    <xf numFmtId="3" fontId="55" fillId="2" borderId="37" xfId="232" applyNumberFormat="1" applyFont="1" applyFill="1" applyBorder="1" applyAlignment="1">
      <alignment horizontal="right" vertical="center" wrapText="1"/>
    </xf>
    <xf numFmtId="3" fontId="55" fillId="2" borderId="54" xfId="1" applyNumberFormat="1" applyFont="1" applyFill="1" applyBorder="1" applyAlignment="1">
      <alignment horizontal="right" vertical="center" wrapText="1"/>
    </xf>
    <xf numFmtId="0" fontId="55" fillId="2" borderId="26" xfId="1" applyFont="1" applyFill="1" applyBorder="1" applyAlignment="1">
      <alignment vertical="center" wrapText="1"/>
    </xf>
    <xf numFmtId="165" fontId="55" fillId="2" borderId="4" xfId="232" applyNumberFormat="1" applyFont="1" applyFill="1" applyBorder="1" applyAlignment="1">
      <alignment horizontal="right" vertical="center" wrapText="1"/>
    </xf>
    <xf numFmtId="3" fontId="55" fillId="2" borderId="2" xfId="232" applyNumberFormat="1" applyFont="1" applyFill="1" applyBorder="1" applyAlignment="1">
      <alignment horizontal="right" vertical="center" wrapText="1"/>
    </xf>
    <xf numFmtId="165" fontId="55" fillId="2" borderId="5" xfId="232" applyNumberFormat="1" applyFont="1" applyFill="1" applyBorder="1" applyAlignment="1">
      <alignment horizontal="right" vertical="center" wrapText="1"/>
    </xf>
    <xf numFmtId="3" fontId="55" fillId="2" borderId="0" xfId="232" applyNumberFormat="1" applyFont="1" applyFill="1" applyAlignment="1">
      <alignment horizontal="right" vertical="center" wrapText="1"/>
    </xf>
    <xf numFmtId="3" fontId="55" fillId="2" borderId="42" xfId="1" applyNumberFormat="1" applyFont="1" applyFill="1" applyBorder="1" applyAlignment="1">
      <alignment horizontal="right" vertical="center" wrapText="1"/>
    </xf>
    <xf numFmtId="0" fontId="55" fillId="2" borderId="5" xfId="1" applyFont="1" applyFill="1" applyBorder="1" applyAlignment="1">
      <alignment vertical="center" wrapText="1"/>
    </xf>
    <xf numFmtId="165" fontId="55" fillId="2" borderId="53" xfId="232" applyNumberFormat="1" applyFont="1" applyFill="1" applyBorder="1" applyAlignment="1">
      <alignment horizontal="right" vertical="center" wrapText="1"/>
    </xf>
    <xf numFmtId="3" fontId="55" fillId="2" borderId="11" xfId="232" applyNumberFormat="1" applyFont="1" applyFill="1" applyBorder="1" applyAlignment="1">
      <alignment horizontal="right" vertical="center" wrapText="1"/>
    </xf>
    <xf numFmtId="165" fontId="55" fillId="2" borderId="67" xfId="232" applyNumberFormat="1" applyFont="1" applyFill="1" applyBorder="1" applyAlignment="1">
      <alignment horizontal="right" vertical="center" wrapText="1"/>
    </xf>
    <xf numFmtId="3" fontId="55" fillId="2" borderId="57" xfId="232" applyNumberFormat="1" applyFont="1" applyFill="1" applyBorder="1" applyAlignment="1">
      <alignment horizontal="right" vertical="center" wrapText="1"/>
    </xf>
    <xf numFmtId="3" fontId="55" fillId="2" borderId="39" xfId="1" applyNumberFormat="1" applyFont="1" applyFill="1" applyBorder="1" applyAlignment="1">
      <alignment horizontal="right" vertical="center" wrapText="1"/>
    </xf>
    <xf numFmtId="0" fontId="55" fillId="2" borderId="67" xfId="1" applyFont="1" applyFill="1" applyBorder="1" applyAlignment="1">
      <alignment vertical="center" wrapText="1"/>
    </xf>
    <xf numFmtId="165" fontId="55" fillId="3" borderId="4" xfId="232" applyNumberFormat="1" applyFont="1" applyFill="1" applyBorder="1" applyAlignment="1">
      <alignment horizontal="right" vertical="center" wrapText="1"/>
    </xf>
    <xf numFmtId="3" fontId="55" fillId="3" borderId="2" xfId="232" applyNumberFormat="1" applyFont="1" applyFill="1" applyBorder="1" applyAlignment="1">
      <alignment horizontal="right" vertical="center" wrapText="1"/>
    </xf>
    <xf numFmtId="165" fontId="55" fillId="3" borderId="5" xfId="232" applyNumberFormat="1" applyFont="1" applyFill="1" applyBorder="1" applyAlignment="1">
      <alignment horizontal="right" vertical="center" wrapText="1"/>
    </xf>
    <xf numFmtId="3" fontId="55" fillId="3" borderId="0" xfId="232" applyNumberFormat="1" applyFont="1" applyFill="1" applyAlignment="1">
      <alignment horizontal="right" vertical="center" wrapText="1"/>
    </xf>
    <xf numFmtId="3" fontId="55" fillId="3" borderId="42" xfId="1" applyNumberFormat="1" applyFont="1" applyFill="1" applyBorder="1" applyAlignment="1">
      <alignment horizontal="right" vertical="center" wrapText="1"/>
    </xf>
    <xf numFmtId="0" fontId="55" fillId="3" borderId="9" xfId="1" applyFont="1" applyFill="1" applyBorder="1" applyAlignment="1">
      <alignment vertical="center" wrapText="1"/>
    </xf>
    <xf numFmtId="165" fontId="55" fillId="0" borderId="4" xfId="232" applyNumberFormat="1" applyFont="1" applyBorder="1" applyAlignment="1">
      <alignment horizontal="right" vertical="center" wrapText="1"/>
    </xf>
    <xf numFmtId="3" fontId="55" fillId="0" borderId="2" xfId="232" applyNumberFormat="1" applyFont="1" applyBorder="1" applyAlignment="1">
      <alignment horizontal="right" vertical="center" wrapText="1"/>
    </xf>
    <xf numFmtId="165" fontId="55" fillId="0" borderId="5" xfId="232" applyNumberFormat="1" applyFont="1" applyBorder="1" applyAlignment="1">
      <alignment horizontal="right" vertical="center" wrapText="1"/>
    </xf>
    <xf numFmtId="3" fontId="55" fillId="0" borderId="0" xfId="232" applyNumberFormat="1" applyFont="1" applyAlignment="1">
      <alignment horizontal="right" vertical="center" wrapText="1"/>
    </xf>
    <xf numFmtId="3" fontId="55" fillId="0" borderId="42" xfId="1" applyNumberFormat="1" applyFont="1" applyBorder="1" applyAlignment="1">
      <alignment horizontal="right" vertical="center" wrapText="1"/>
    </xf>
    <xf numFmtId="0" fontId="55" fillId="0" borderId="5" xfId="1" applyFont="1" applyBorder="1" applyAlignment="1">
      <alignment vertical="center" wrapText="1"/>
    </xf>
    <xf numFmtId="0" fontId="55" fillId="3" borderId="5" xfId="1" applyFont="1" applyFill="1" applyBorder="1" applyAlignment="1">
      <alignment vertical="center" wrapText="1"/>
    </xf>
    <xf numFmtId="0" fontId="55" fillId="3" borderId="5" xfId="1" applyFont="1" applyFill="1" applyBorder="1" applyAlignment="1">
      <alignment vertical="center"/>
    </xf>
    <xf numFmtId="10" fontId="29" fillId="6" borderId="14" xfId="232" applyNumberFormat="1" applyFont="1" applyFill="1" applyBorder="1" applyAlignment="1">
      <alignment horizontal="center" vertical="center" wrapText="1"/>
    </xf>
    <xf numFmtId="3" fontId="29" fillId="6" borderId="16" xfId="232" applyNumberFormat="1" applyFont="1" applyFill="1" applyBorder="1" applyAlignment="1">
      <alignment horizontal="center" vertical="center" wrapText="1"/>
    </xf>
    <xf numFmtId="10" fontId="29" fillId="6" borderId="15" xfId="232" applyNumberFormat="1" applyFont="1" applyFill="1" applyBorder="1" applyAlignment="1">
      <alignment horizontal="center" vertical="center" wrapText="1"/>
    </xf>
    <xf numFmtId="0" fontId="29" fillId="6" borderId="16" xfId="232" applyFont="1" applyFill="1" applyBorder="1" applyAlignment="1">
      <alignment horizontal="center" vertical="center" wrapText="1"/>
    </xf>
    <xf numFmtId="0" fontId="29" fillId="6" borderId="50" xfId="232" applyFont="1" applyFill="1" applyBorder="1" applyAlignment="1">
      <alignment horizontal="center" vertical="center" wrapText="1"/>
    </xf>
    <xf numFmtId="0" fontId="50" fillId="0" borderId="0" xfId="232" applyFont="1" applyAlignment="1">
      <alignment vertical="center" wrapText="1"/>
    </xf>
    <xf numFmtId="0" fontId="37" fillId="0" borderId="0" xfId="232" applyFont="1" applyAlignment="1">
      <alignment vertical="center" wrapText="1"/>
    </xf>
    <xf numFmtId="0" fontId="50" fillId="0" borderId="0" xfId="1" applyFont="1" applyAlignment="1">
      <alignment horizontal="left" vertical="center" wrapText="1"/>
    </xf>
    <xf numFmtId="0" fontId="36" fillId="0" borderId="0" xfId="232" applyFont="1" applyAlignment="1">
      <alignment horizontal="left" vertical="center"/>
    </xf>
    <xf numFmtId="0" fontId="36" fillId="0" borderId="0" xfId="232" applyFont="1" applyAlignment="1">
      <alignment horizontal="left" vertical="center" wrapText="1"/>
    </xf>
    <xf numFmtId="165" fontId="3" fillId="0" borderId="0" xfId="232" applyNumberFormat="1" applyAlignment="1">
      <alignment vertical="center"/>
    </xf>
    <xf numFmtId="3" fontId="55" fillId="0" borderId="39" xfId="1" applyNumberFormat="1" applyFont="1" applyBorder="1" applyAlignment="1">
      <alignment horizontal="right" vertical="center" wrapText="1"/>
    </xf>
    <xf numFmtId="0" fontId="29" fillId="6" borderId="18" xfId="232" applyFont="1" applyFill="1" applyBorder="1" applyAlignment="1">
      <alignment horizontal="center" vertical="center" wrapText="1"/>
    </xf>
    <xf numFmtId="0" fontId="29" fillId="6" borderId="21" xfId="232" applyFont="1" applyFill="1" applyBorder="1" applyAlignment="1">
      <alignment horizontal="center" vertical="center" wrapText="1"/>
    </xf>
    <xf numFmtId="1" fontId="46" fillId="8" borderId="44" xfId="232" applyNumberFormat="1" applyFont="1" applyFill="1" applyBorder="1" applyAlignment="1">
      <alignment wrapText="1"/>
    </xf>
    <xf numFmtId="1" fontId="46" fillId="8" borderId="2" xfId="232" applyNumberFormat="1" applyFont="1" applyFill="1" applyBorder="1" applyAlignment="1">
      <alignment wrapText="1"/>
    </xf>
    <xf numFmtId="1" fontId="46" fillId="0" borderId="2" xfId="232" applyNumberFormat="1" applyFont="1" applyBorder="1" applyAlignment="1">
      <alignment wrapText="1"/>
    </xf>
    <xf numFmtId="1" fontId="46" fillId="11" borderId="2" xfId="232" applyNumberFormat="1" applyFont="1" applyFill="1" applyBorder="1" applyAlignment="1">
      <alignment wrapText="1"/>
    </xf>
    <xf numFmtId="2" fontId="46" fillId="11" borderId="2" xfId="232" quotePrefix="1" applyNumberFormat="1" applyFont="1" applyFill="1" applyBorder="1" applyAlignment="1">
      <alignment horizontal="right" wrapText="1"/>
    </xf>
    <xf numFmtId="3" fontId="58" fillId="2" borderId="19" xfId="232" applyNumberFormat="1" applyFont="1" applyFill="1" applyBorder="1" applyAlignment="1">
      <alignment horizontal="right" vertical="center"/>
    </xf>
    <xf numFmtId="3" fontId="58" fillId="2" borderId="44" xfId="232" applyNumberFormat="1" applyFont="1" applyFill="1" applyBorder="1" applyAlignment="1">
      <alignment horizontal="right" vertical="center"/>
    </xf>
    <xf numFmtId="3" fontId="58" fillId="2" borderId="54" xfId="232" applyNumberFormat="1" applyFont="1" applyFill="1" applyBorder="1" applyAlignment="1">
      <alignment horizontal="right" vertical="center"/>
    </xf>
    <xf numFmtId="3" fontId="58" fillId="13" borderId="4" xfId="232" applyNumberFormat="1" applyFont="1" applyFill="1" applyBorder="1" applyAlignment="1">
      <alignment horizontal="right" vertical="center"/>
    </xf>
    <xf numFmtId="3" fontId="58" fillId="13" borderId="2" xfId="232" applyNumberFormat="1" applyFont="1" applyFill="1" applyBorder="1" applyAlignment="1">
      <alignment horizontal="right" vertical="center"/>
    </xf>
    <xf numFmtId="3" fontId="58" fillId="13" borderId="42" xfId="232" applyNumberFormat="1" applyFont="1" applyFill="1" applyBorder="1" applyAlignment="1">
      <alignment horizontal="right" vertical="center"/>
    </xf>
    <xf numFmtId="3" fontId="58" fillId="2" borderId="53" xfId="232" applyNumberFormat="1" applyFont="1" applyFill="1" applyBorder="1" applyAlignment="1">
      <alignment horizontal="right" vertical="center"/>
    </xf>
    <xf numFmtId="3" fontId="58" fillId="2" borderId="11" xfId="232" applyNumberFormat="1" applyFont="1" applyFill="1" applyBorder="1" applyAlignment="1">
      <alignment horizontal="right" vertical="center"/>
    </xf>
    <xf numFmtId="3" fontId="58" fillId="2" borderId="39" xfId="232" applyNumberFormat="1" applyFont="1" applyFill="1" applyBorder="1" applyAlignment="1">
      <alignment horizontal="right" vertical="center"/>
    </xf>
    <xf numFmtId="3" fontId="58" fillId="3" borderId="7" xfId="232" applyNumberFormat="1" applyFont="1" applyFill="1" applyBorder="1" applyAlignment="1">
      <alignment horizontal="right" vertical="center"/>
    </xf>
    <xf numFmtId="3" fontId="58" fillId="3" borderId="10" xfId="232" applyNumberFormat="1" applyFont="1" applyFill="1" applyBorder="1" applyAlignment="1">
      <alignment horizontal="right" vertical="center"/>
    </xf>
    <xf numFmtId="3" fontId="58" fillId="3" borderId="41" xfId="232" applyNumberFormat="1" applyFont="1" applyFill="1" applyBorder="1" applyAlignment="1">
      <alignment horizontal="right" vertical="center"/>
    </xf>
    <xf numFmtId="3" fontId="58" fillId="0" borderId="4" xfId="232" applyNumberFormat="1" applyFont="1" applyBorder="1" applyAlignment="1">
      <alignment horizontal="right" vertical="center"/>
    </xf>
    <xf numFmtId="3" fontId="58" fillId="0" borderId="2" xfId="232" applyNumberFormat="1" applyFont="1" applyBorder="1" applyAlignment="1">
      <alignment horizontal="right" vertical="center"/>
    </xf>
    <xf numFmtId="3" fontId="58" fillId="0" borderId="42" xfId="232" applyNumberFormat="1" applyFont="1" applyBorder="1" applyAlignment="1">
      <alignment horizontal="right" vertical="center"/>
    </xf>
    <xf numFmtId="3" fontId="58" fillId="3" borderId="4" xfId="232" applyNumberFormat="1" applyFont="1" applyFill="1" applyBorder="1" applyAlignment="1">
      <alignment horizontal="right" vertical="center"/>
    </xf>
    <xf numFmtId="3" fontId="58" fillId="3" borderId="2" xfId="232" applyNumberFormat="1" applyFont="1" applyFill="1" applyBorder="1" applyAlignment="1">
      <alignment horizontal="right" vertical="center"/>
    </xf>
    <xf numFmtId="3" fontId="58" fillId="3" borderId="42" xfId="232" applyNumberFormat="1" applyFont="1" applyFill="1" applyBorder="1" applyAlignment="1">
      <alignment horizontal="right" vertical="center"/>
    </xf>
    <xf numFmtId="3" fontId="58" fillId="2" borderId="4" xfId="232" applyNumberFormat="1" applyFont="1" applyFill="1" applyBorder="1" applyAlignment="1">
      <alignment horizontal="right" vertical="center"/>
    </xf>
    <xf numFmtId="3" fontId="58" fillId="2" borderId="2" xfId="232" applyNumberFormat="1" applyFont="1" applyFill="1" applyBorder="1" applyAlignment="1">
      <alignment horizontal="right" vertical="center"/>
    </xf>
    <xf numFmtId="3" fontId="58" fillId="2" borderId="42" xfId="232" applyNumberFormat="1" applyFont="1" applyFill="1" applyBorder="1" applyAlignment="1">
      <alignment horizontal="right" vertical="center"/>
    </xf>
    <xf numFmtId="3" fontId="58" fillId="0" borderId="53" xfId="232" applyNumberFormat="1" applyFont="1" applyBorder="1" applyAlignment="1">
      <alignment horizontal="right" vertical="center"/>
    </xf>
    <xf numFmtId="3" fontId="58" fillId="0" borderId="11" xfId="232" applyNumberFormat="1" applyFont="1" applyBorder="1" applyAlignment="1">
      <alignment horizontal="right" vertical="center"/>
    </xf>
    <xf numFmtId="166" fontId="58" fillId="2" borderId="19" xfId="232" applyNumberFormat="1" applyFont="1" applyFill="1" applyBorder="1" applyAlignment="1">
      <alignment horizontal="right" vertical="center"/>
    </xf>
    <xf numFmtId="166" fontId="58" fillId="2" borderId="26" xfId="232" applyNumberFormat="1" applyFont="1" applyFill="1" applyBorder="1" applyAlignment="1">
      <alignment horizontal="right" vertical="center"/>
    </xf>
    <xf numFmtId="178" fontId="58" fillId="2" borderId="44" xfId="232" applyNumberFormat="1" applyFont="1" applyFill="1" applyBorder="1" applyAlignment="1">
      <alignment horizontal="right" vertical="center"/>
    </xf>
    <xf numFmtId="178" fontId="58" fillId="2" borderId="52" xfId="232" applyNumberFormat="1" applyFont="1" applyFill="1" applyBorder="1" applyAlignment="1">
      <alignment horizontal="right" vertical="center"/>
    </xf>
    <xf numFmtId="0" fontId="55" fillId="2" borderId="26" xfId="232" applyFont="1" applyFill="1" applyBorder="1" applyAlignment="1">
      <alignment horizontal="left" vertical="center" wrapText="1"/>
    </xf>
    <xf numFmtId="166" fontId="58" fillId="2" borderId="4" xfId="232" applyNumberFormat="1" applyFont="1" applyFill="1" applyBorder="1" applyAlignment="1">
      <alignment horizontal="right" vertical="center"/>
    </xf>
    <xf numFmtId="3" fontId="58" fillId="2" borderId="0" xfId="232" applyNumberFormat="1" applyFont="1" applyFill="1" applyAlignment="1">
      <alignment horizontal="right" vertical="center"/>
    </xf>
    <xf numFmtId="166" fontId="58" fillId="2" borderId="5" xfId="232" applyNumberFormat="1" applyFont="1" applyFill="1" applyBorder="1" applyAlignment="1">
      <alignment horizontal="right" vertical="center"/>
    </xf>
    <xf numFmtId="178" fontId="58" fillId="2" borderId="2" xfId="232" applyNumberFormat="1" applyFont="1" applyFill="1" applyBorder="1" applyAlignment="1">
      <alignment horizontal="right" vertical="center"/>
    </xf>
    <xf numFmtId="178" fontId="58" fillId="2" borderId="3" xfId="232" applyNumberFormat="1" applyFont="1" applyFill="1" applyBorder="1" applyAlignment="1">
      <alignment horizontal="right" vertical="center"/>
    </xf>
    <xf numFmtId="0" fontId="55" fillId="2" borderId="5" xfId="232" applyFont="1" applyFill="1" applyBorder="1" applyAlignment="1">
      <alignment horizontal="left" vertical="center" wrapText="1"/>
    </xf>
    <xf numFmtId="166" fontId="58" fillId="2" borderId="53" xfId="232" applyNumberFormat="1" applyFont="1" applyFill="1" applyBorder="1" applyAlignment="1">
      <alignment horizontal="right" vertical="center"/>
    </xf>
    <xf numFmtId="3" fontId="58" fillId="2" borderId="57" xfId="232" applyNumberFormat="1" applyFont="1" applyFill="1" applyBorder="1" applyAlignment="1">
      <alignment horizontal="right" vertical="center"/>
    </xf>
    <xf numFmtId="166" fontId="58" fillId="2" borderId="67" xfId="232" applyNumberFormat="1" applyFont="1" applyFill="1" applyBorder="1" applyAlignment="1">
      <alignment horizontal="right" vertical="center"/>
    </xf>
    <xf numFmtId="178" fontId="58" fillId="2" borderId="11" xfId="232" applyNumberFormat="1" applyFont="1" applyFill="1" applyBorder="1" applyAlignment="1">
      <alignment horizontal="right" vertical="center"/>
    </xf>
    <xf numFmtId="178" fontId="58" fillId="2" borderId="36" xfId="232" applyNumberFormat="1" applyFont="1" applyFill="1" applyBorder="1" applyAlignment="1">
      <alignment horizontal="right" vertical="center"/>
    </xf>
    <xf numFmtId="0" fontId="55" fillId="2" borderId="67" xfId="232" applyFont="1" applyFill="1" applyBorder="1" applyAlignment="1">
      <alignment horizontal="left" vertical="center" wrapText="1"/>
    </xf>
    <xf numFmtId="166" fontId="58" fillId="3" borderId="4" xfId="232" applyNumberFormat="1" applyFont="1" applyFill="1" applyBorder="1" applyAlignment="1">
      <alignment horizontal="right" vertical="center"/>
    </xf>
    <xf numFmtId="3" fontId="58" fillId="3" borderId="0" xfId="232" applyNumberFormat="1" applyFont="1" applyFill="1" applyAlignment="1">
      <alignment horizontal="right" vertical="center"/>
    </xf>
    <xf numFmtId="166" fontId="58" fillId="3" borderId="5" xfId="232" applyNumberFormat="1" applyFont="1" applyFill="1" applyBorder="1" applyAlignment="1">
      <alignment horizontal="right" vertical="center"/>
    </xf>
    <xf numFmtId="178" fontId="58" fillId="3" borderId="2" xfId="232" applyNumberFormat="1" applyFont="1" applyFill="1" applyBorder="1" applyAlignment="1">
      <alignment horizontal="right" vertical="center"/>
    </xf>
    <xf numFmtId="178" fontId="58" fillId="3" borderId="3" xfId="232" applyNumberFormat="1" applyFont="1" applyFill="1" applyBorder="1" applyAlignment="1">
      <alignment horizontal="right" vertical="center"/>
    </xf>
    <xf numFmtId="0" fontId="55" fillId="3" borderId="5" xfId="232" applyFont="1" applyFill="1" applyBorder="1" applyAlignment="1">
      <alignment horizontal="left" vertical="center" wrapText="1"/>
    </xf>
    <xf numFmtId="166" fontId="58" fillId="0" borderId="4" xfId="232" applyNumberFormat="1" applyFont="1" applyBorder="1" applyAlignment="1">
      <alignment horizontal="right" vertical="center"/>
    </xf>
    <xf numFmtId="3" fontId="58" fillId="0" borderId="0" xfId="232" applyNumberFormat="1" applyFont="1" applyAlignment="1">
      <alignment horizontal="right" vertical="center"/>
    </xf>
    <xf numFmtId="166" fontId="58" fillId="0" borderId="5" xfId="232" applyNumberFormat="1" applyFont="1" applyBorder="1" applyAlignment="1">
      <alignment horizontal="right" vertical="center"/>
    </xf>
    <xf numFmtId="178" fontId="58" fillId="0" borderId="2" xfId="232" applyNumberFormat="1" applyFont="1" applyBorder="1" applyAlignment="1">
      <alignment horizontal="right" vertical="center"/>
    </xf>
    <xf numFmtId="178" fontId="58" fillId="0" borderId="3" xfId="232" applyNumberFormat="1" applyFont="1" applyBorder="1" applyAlignment="1">
      <alignment horizontal="right" vertical="center"/>
    </xf>
    <xf numFmtId="0" fontId="55" fillId="0" borderId="5" xfId="232" applyFont="1" applyBorder="1" applyAlignment="1">
      <alignment horizontal="left" vertical="center" wrapText="1"/>
    </xf>
    <xf numFmtId="0" fontId="29" fillId="6" borderId="14" xfId="236" applyFont="1" applyFill="1" applyBorder="1" applyAlignment="1">
      <alignment horizontal="center" vertical="center" wrapText="1"/>
    </xf>
    <xf numFmtId="0" fontId="29" fillId="6" borderId="16" xfId="236" applyFont="1" applyFill="1" applyBorder="1" applyAlignment="1">
      <alignment horizontal="center" vertical="center" wrapText="1"/>
    </xf>
    <xf numFmtId="0" fontId="29" fillId="6" borderId="15" xfId="236" applyFont="1" applyFill="1" applyBorder="1" applyAlignment="1">
      <alignment horizontal="center" vertical="center" wrapText="1"/>
    </xf>
    <xf numFmtId="0" fontId="29" fillId="6" borderId="18" xfId="236" applyFont="1" applyFill="1" applyBorder="1" applyAlignment="1">
      <alignment horizontal="center" vertical="center" wrapText="1"/>
    </xf>
    <xf numFmtId="0" fontId="28" fillId="12" borderId="13" xfId="236" applyFont="1" applyFill="1" applyBorder="1" applyAlignment="1">
      <alignment horizontal="center" vertical="center" wrapText="1"/>
    </xf>
    <xf numFmtId="0" fontId="55" fillId="2" borderId="26" xfId="232" applyFont="1" applyFill="1" applyBorder="1" applyAlignment="1">
      <alignment vertical="center" wrapText="1"/>
    </xf>
    <xf numFmtId="0" fontId="55" fillId="2" borderId="5" xfId="232" applyFont="1" applyFill="1" applyBorder="1" applyAlignment="1">
      <alignment vertical="center" wrapText="1"/>
    </xf>
    <xf numFmtId="165" fontId="58" fillId="2" borderId="53" xfId="232" applyNumberFormat="1" applyFont="1" applyFill="1" applyBorder="1" applyAlignment="1">
      <alignment horizontal="right" vertical="center"/>
    </xf>
    <xf numFmtId="0" fontId="55" fillId="2" borderId="67" xfId="232" applyFont="1" applyFill="1" applyBorder="1" applyAlignment="1">
      <alignment vertical="center" wrapText="1"/>
    </xf>
    <xf numFmtId="0" fontId="55" fillId="3" borderId="5" xfId="232" applyFont="1" applyFill="1" applyBorder="1" applyAlignment="1">
      <alignment vertical="center" wrapText="1"/>
    </xf>
    <xf numFmtId="0" fontId="55" fillId="0" borderId="5" xfId="232" applyFont="1" applyBorder="1" applyAlignment="1">
      <alignment vertical="center" wrapText="1"/>
    </xf>
    <xf numFmtId="0" fontId="61" fillId="0" borderId="0" xfId="178" applyFont="1" applyAlignment="1">
      <alignment vertical="center"/>
    </xf>
    <xf numFmtId="3" fontId="35" fillId="2" borderId="44" xfId="232" applyNumberFormat="1" applyFont="1" applyFill="1" applyBorder="1" applyAlignment="1">
      <alignment horizontal="right" vertical="center"/>
    </xf>
    <xf numFmtId="178" fontId="35" fillId="2" borderId="44" xfId="232" applyNumberFormat="1" applyFont="1" applyFill="1" applyBorder="1" applyAlignment="1">
      <alignment horizontal="right" vertical="center"/>
    </xf>
    <xf numFmtId="3" fontId="35" fillId="2" borderId="0" xfId="232" applyNumberFormat="1" applyFont="1" applyFill="1" applyAlignment="1">
      <alignment horizontal="right" vertical="center"/>
    </xf>
    <xf numFmtId="178" fontId="35" fillId="2" borderId="2" xfId="232" applyNumberFormat="1" applyFont="1" applyFill="1" applyBorder="1" applyAlignment="1">
      <alignment horizontal="right" vertical="center"/>
    </xf>
    <xf numFmtId="3" fontId="35" fillId="2" borderId="57" xfId="232" applyNumberFormat="1" applyFont="1" applyFill="1" applyBorder="1" applyAlignment="1">
      <alignment horizontal="right" vertical="center"/>
    </xf>
    <xf numFmtId="178" fontId="35" fillId="2" borderId="11" xfId="232" applyNumberFormat="1" applyFont="1" applyFill="1" applyBorder="1" applyAlignment="1">
      <alignment horizontal="right" vertical="center"/>
    </xf>
    <xf numFmtId="3" fontId="35" fillId="3" borderId="0" xfId="232" applyNumberFormat="1" applyFont="1" applyFill="1" applyAlignment="1">
      <alignment horizontal="right" vertical="center"/>
    </xf>
    <xf numFmtId="3" fontId="35" fillId="3" borderId="2" xfId="232" applyNumberFormat="1" applyFont="1" applyFill="1" applyBorder="1" applyAlignment="1">
      <alignment horizontal="right" vertical="center"/>
    </xf>
    <xf numFmtId="3" fontId="35" fillId="3" borderId="4" xfId="232" applyNumberFormat="1" applyFont="1" applyFill="1" applyBorder="1" applyAlignment="1">
      <alignment horizontal="right" vertical="center"/>
    </xf>
    <xf numFmtId="178" fontId="35" fillId="3" borderId="2" xfId="232" applyNumberFormat="1" applyFont="1" applyFill="1" applyBorder="1" applyAlignment="1">
      <alignment horizontal="right" vertical="center"/>
    </xf>
    <xf numFmtId="3" fontId="35" fillId="0" borderId="0" xfId="232" applyNumberFormat="1" applyFont="1" applyAlignment="1">
      <alignment horizontal="right" vertical="center"/>
    </xf>
    <xf numFmtId="3" fontId="35" fillId="0" borderId="2" xfId="232" applyNumberFormat="1" applyFont="1" applyBorder="1" applyAlignment="1">
      <alignment horizontal="right" vertical="center"/>
    </xf>
    <xf numFmtId="3" fontId="35" fillId="0" borderId="4" xfId="232" applyNumberFormat="1" applyFont="1" applyBorder="1" applyAlignment="1">
      <alignment horizontal="right" vertical="center"/>
    </xf>
    <xf numFmtId="178" fontId="35" fillId="0" borderId="2" xfId="232" applyNumberFormat="1" applyFont="1" applyBorder="1" applyAlignment="1">
      <alignment horizontal="right" vertical="center"/>
    </xf>
    <xf numFmtId="166" fontId="35" fillId="3" borderId="4" xfId="232" applyNumberFormat="1" applyFont="1" applyFill="1" applyBorder="1" applyAlignment="1">
      <alignment horizontal="right" vertical="center"/>
    </xf>
    <xf numFmtId="166" fontId="35" fillId="3" borderId="5" xfId="232" applyNumberFormat="1" applyFont="1" applyFill="1" applyBorder="1" applyAlignment="1">
      <alignment horizontal="right" vertical="center"/>
    </xf>
    <xf numFmtId="178" fontId="35" fillId="3" borderId="3" xfId="232" applyNumberFormat="1" applyFont="1" applyFill="1" applyBorder="1" applyAlignment="1">
      <alignment horizontal="right" vertical="center"/>
    </xf>
    <xf numFmtId="0" fontId="35" fillId="3" borderId="5" xfId="232" applyFont="1" applyFill="1" applyBorder="1" applyAlignment="1">
      <alignment vertical="center" wrapText="1"/>
    </xf>
    <xf numFmtId="0" fontId="40" fillId="0" borderId="0" xfId="178" applyFont="1" applyAlignment="1">
      <alignment vertical="center"/>
    </xf>
    <xf numFmtId="3" fontId="3" fillId="0" borderId="0" xfId="232" applyNumberFormat="1" applyAlignment="1">
      <alignment vertical="center"/>
    </xf>
    <xf numFmtId="0" fontId="55" fillId="2" borderId="26" xfId="232" applyFont="1" applyFill="1" applyBorder="1" applyAlignment="1">
      <alignment wrapText="1"/>
    </xf>
    <xf numFmtId="0" fontId="55" fillId="2" borderId="5" xfId="232" applyFont="1" applyFill="1" applyBorder="1" applyAlignment="1">
      <alignment wrapText="1"/>
    </xf>
    <xf numFmtId="0" fontId="55" fillId="2" borderId="67" xfId="232" applyFont="1" applyFill="1" applyBorder="1" applyAlignment="1">
      <alignment wrapText="1"/>
    </xf>
    <xf numFmtId="0" fontId="55" fillId="3" borderId="5" xfId="232" applyFont="1" applyFill="1" applyBorder="1" applyAlignment="1">
      <alignment wrapText="1"/>
    </xf>
    <xf numFmtId="0" fontId="55" fillId="0" borderId="5" xfId="232" applyFont="1" applyBorder="1" applyAlignment="1">
      <alignment wrapText="1"/>
    </xf>
    <xf numFmtId="0" fontId="35" fillId="3" borderId="5" xfId="232" applyFont="1" applyFill="1" applyBorder="1" applyAlignment="1">
      <alignment wrapText="1"/>
    </xf>
    <xf numFmtId="166" fontId="58" fillId="0" borderId="53" xfId="232" applyNumberFormat="1" applyFont="1" applyBorder="1" applyAlignment="1">
      <alignment horizontal="right" vertical="center"/>
    </xf>
    <xf numFmtId="166" fontId="58" fillId="0" borderId="67" xfId="232" applyNumberFormat="1" applyFont="1" applyBorder="1" applyAlignment="1">
      <alignment horizontal="right" vertical="center"/>
    </xf>
    <xf numFmtId="3" fontId="35" fillId="0" borderId="53" xfId="232" applyNumberFormat="1" applyFont="1" applyBorder="1" applyAlignment="1">
      <alignment horizontal="right" vertical="center"/>
    </xf>
    <xf numFmtId="178" fontId="35" fillId="0" borderId="11" xfId="232" applyNumberFormat="1" applyFont="1" applyBorder="1" applyAlignment="1">
      <alignment horizontal="right" vertical="center"/>
    </xf>
    <xf numFmtId="178" fontId="58" fillId="0" borderId="11" xfId="232" applyNumberFormat="1" applyFont="1" applyBorder="1" applyAlignment="1">
      <alignment horizontal="right" vertical="center"/>
    </xf>
    <xf numFmtId="178" fontId="58" fillId="0" borderId="36" xfId="232" applyNumberFormat="1" applyFont="1" applyBorder="1" applyAlignment="1">
      <alignment horizontal="right" vertical="center"/>
    </xf>
    <xf numFmtId="0" fontId="55" fillId="0" borderId="67" xfId="232" applyFont="1" applyBorder="1" applyAlignment="1">
      <alignment wrapText="1"/>
    </xf>
    <xf numFmtId="0" fontId="29" fillId="6" borderId="10" xfId="236" applyFont="1" applyFill="1" applyBorder="1" applyAlignment="1">
      <alignment horizontal="center" vertical="center" wrapText="1"/>
    </xf>
    <xf numFmtId="0" fontId="29" fillId="6" borderId="32" xfId="236" applyFont="1" applyFill="1" applyBorder="1" applyAlignment="1">
      <alignment horizontal="center" vertical="center" wrapText="1"/>
    </xf>
    <xf numFmtId="0" fontId="29" fillId="6" borderId="55" xfId="236" applyFont="1" applyFill="1" applyBorder="1" applyAlignment="1">
      <alignment horizontal="center" vertical="center" wrapText="1"/>
    </xf>
    <xf numFmtId="0" fontId="29" fillId="6" borderId="20" xfId="236" applyFont="1" applyFill="1" applyBorder="1" applyAlignment="1">
      <alignment horizontal="center" vertical="center" wrapText="1"/>
    </xf>
    <xf numFmtId="0" fontId="29" fillId="6" borderId="34" xfId="236" applyFont="1" applyFill="1" applyBorder="1" applyAlignment="1">
      <alignment horizontal="center" vertical="center" wrapText="1"/>
    </xf>
    <xf numFmtId="0" fontId="28" fillId="12" borderId="70" xfId="236" applyFont="1" applyFill="1" applyBorder="1" applyAlignment="1">
      <alignment horizontal="center" vertical="center" wrapText="1"/>
    </xf>
    <xf numFmtId="0" fontId="28" fillId="12" borderId="48" xfId="236" applyFont="1" applyFill="1" applyBorder="1" applyAlignment="1">
      <alignment horizontal="center" vertical="center" wrapText="1"/>
    </xf>
    <xf numFmtId="0" fontId="28" fillId="12" borderId="71" xfId="236" applyFont="1" applyFill="1" applyBorder="1" applyAlignment="1">
      <alignment horizontal="center" vertical="center" wrapText="1"/>
    </xf>
    <xf numFmtId="0" fontId="28" fillId="12" borderId="56" xfId="236" applyFont="1" applyFill="1" applyBorder="1" applyAlignment="1">
      <alignment horizontal="center" vertical="center" wrapText="1"/>
    </xf>
    <xf numFmtId="0" fontId="28" fillId="12" borderId="8" xfId="236" applyFont="1" applyFill="1" applyBorder="1" applyAlignment="1">
      <alignment horizontal="center" vertical="center" wrapText="1"/>
    </xf>
    <xf numFmtId="3" fontId="58" fillId="2" borderId="52" xfId="232" applyNumberFormat="1" applyFont="1" applyFill="1" applyBorder="1" applyAlignment="1">
      <alignment horizontal="right" vertical="center"/>
    </xf>
    <xf numFmtId="3" fontId="58" fillId="2" borderId="3" xfId="232" applyNumberFormat="1" applyFont="1" applyFill="1" applyBorder="1" applyAlignment="1">
      <alignment horizontal="right" vertical="center"/>
    </xf>
    <xf numFmtId="3" fontId="58" fillId="13" borderId="3" xfId="232" applyNumberFormat="1" applyFont="1" applyFill="1" applyBorder="1" applyAlignment="1">
      <alignment horizontal="right" vertical="center"/>
    </xf>
    <xf numFmtId="3" fontId="58" fillId="2" borderId="36" xfId="232" applyNumberFormat="1" applyFont="1" applyFill="1" applyBorder="1" applyAlignment="1">
      <alignment horizontal="right" vertical="center"/>
    </xf>
    <xf numFmtId="3" fontId="58" fillId="3" borderId="6" xfId="232" applyNumberFormat="1" applyFont="1" applyFill="1" applyBorder="1" applyAlignment="1">
      <alignment horizontal="right" vertical="center"/>
    </xf>
    <xf numFmtId="3" fontId="58" fillId="0" borderId="3" xfId="232" applyNumberFormat="1" applyFont="1" applyBorder="1" applyAlignment="1">
      <alignment horizontal="right" vertical="center"/>
    </xf>
    <xf numFmtId="3" fontId="58" fillId="3" borderId="3" xfId="232" applyNumberFormat="1" applyFont="1" applyFill="1" applyBorder="1" applyAlignment="1">
      <alignment horizontal="right" vertical="center"/>
    </xf>
    <xf numFmtId="3" fontId="58" fillId="0" borderId="36" xfId="232" applyNumberFormat="1" applyFont="1" applyBorder="1" applyAlignment="1">
      <alignment horizontal="right" vertical="center"/>
    </xf>
    <xf numFmtId="3" fontId="35" fillId="0" borderId="11" xfId="232" applyNumberFormat="1" applyFont="1" applyBorder="1" applyAlignment="1">
      <alignment horizontal="right" vertical="center"/>
    </xf>
    <xf numFmtId="0" fontId="58" fillId="0" borderId="0" xfId="232" applyFont="1" applyAlignment="1">
      <alignment vertical="center"/>
    </xf>
    <xf numFmtId="3" fontId="58" fillId="3" borderId="40" xfId="232" applyNumberFormat="1" applyFont="1" applyFill="1" applyBorder="1" applyAlignment="1">
      <alignment horizontal="right" vertical="center" wrapText="1"/>
    </xf>
    <xf numFmtId="3" fontId="58" fillId="3" borderId="24" xfId="232" applyNumberFormat="1" applyFont="1" applyFill="1" applyBorder="1" applyAlignment="1">
      <alignment horizontal="right" vertical="center" wrapText="1"/>
    </xf>
    <xf numFmtId="3" fontId="58" fillId="3" borderId="25" xfId="232" applyNumberFormat="1" applyFont="1" applyFill="1" applyBorder="1" applyAlignment="1">
      <alignment horizontal="right" vertical="center" wrapText="1"/>
    </xf>
    <xf numFmtId="3" fontId="58" fillId="3" borderId="43" xfId="232" applyNumberFormat="1" applyFont="1" applyFill="1" applyBorder="1" applyAlignment="1">
      <alignment horizontal="right" vertical="center" wrapText="1"/>
    </xf>
    <xf numFmtId="0" fontId="58" fillId="3" borderId="26" xfId="232" applyFont="1" applyFill="1" applyBorder="1" applyAlignment="1">
      <alignment vertical="center" wrapText="1"/>
    </xf>
    <xf numFmtId="0" fontId="29" fillId="0" borderId="0" xfId="236" applyFont="1" applyAlignment="1">
      <alignment horizontal="center" vertical="center"/>
    </xf>
    <xf numFmtId="0" fontId="28" fillId="0" borderId="0" xfId="232" applyFont="1" applyAlignment="1">
      <alignment horizontal="center" vertical="center"/>
    </xf>
    <xf numFmtId="0" fontId="28" fillId="12" borderId="31" xfId="232" applyFont="1" applyFill="1" applyBorder="1" applyAlignment="1">
      <alignment horizontal="center" vertical="center" wrapText="1"/>
    </xf>
    <xf numFmtId="0" fontId="28" fillId="12" borderId="45" xfId="232" applyFont="1" applyFill="1" applyBorder="1" applyAlignment="1">
      <alignment horizontal="center" vertical="center" wrapText="1"/>
    </xf>
    <xf numFmtId="0" fontId="28" fillId="12" borderId="30" xfId="232" applyFont="1" applyFill="1" applyBorder="1" applyAlignment="1">
      <alignment horizontal="center" vertical="center" wrapText="1"/>
    </xf>
    <xf numFmtId="179" fontId="58" fillId="0" borderId="0" xfId="232" applyNumberFormat="1" applyFont="1" applyAlignment="1" applyProtection="1">
      <alignment horizontal="right" vertical="center"/>
      <protection hidden="1"/>
    </xf>
    <xf numFmtId="0" fontId="35" fillId="0" borderId="0" xfId="232" applyFont="1" applyAlignment="1">
      <alignment horizontal="left" vertical="center"/>
    </xf>
    <xf numFmtId="179" fontId="58" fillId="2" borderId="40" xfId="232" applyNumberFormat="1" applyFont="1" applyFill="1" applyBorder="1" applyAlignment="1" applyProtection="1">
      <alignment horizontal="right" vertical="center"/>
      <protection hidden="1"/>
    </xf>
    <xf numFmtId="0" fontId="35" fillId="2" borderId="69" xfId="232" applyFont="1" applyFill="1" applyBorder="1" applyAlignment="1">
      <alignment horizontal="left" vertical="center"/>
    </xf>
    <xf numFmtId="0" fontId="35" fillId="0" borderId="0" xfId="232" quotePrefix="1" applyFont="1" applyAlignment="1">
      <alignment horizontal="left" vertical="center" wrapText="1"/>
    </xf>
    <xf numFmtId="179" fontId="58" fillId="3" borderId="2" xfId="232" applyNumberFormat="1" applyFont="1" applyFill="1" applyBorder="1" applyAlignment="1" applyProtection="1">
      <alignment horizontal="right" vertical="center"/>
      <protection hidden="1"/>
    </xf>
    <xf numFmtId="179" fontId="58" fillId="0" borderId="2" xfId="232" applyNumberFormat="1" applyFont="1" applyBorder="1" applyAlignment="1" applyProtection="1">
      <alignment horizontal="right" vertical="center"/>
      <protection hidden="1"/>
    </xf>
    <xf numFmtId="0" fontId="55" fillId="0" borderId="67" xfId="1" applyFont="1" applyBorder="1" applyAlignment="1">
      <alignment vertical="center" wrapText="1"/>
    </xf>
    <xf numFmtId="0" fontId="62" fillId="0" borderId="0" xfId="232" applyFont="1" applyAlignment="1" applyProtection="1">
      <alignment horizontal="center" vertical="center" wrapText="1"/>
      <protection hidden="1"/>
    </xf>
    <xf numFmtId="0" fontId="28" fillId="0" borderId="0" xfId="232" applyFont="1" applyAlignment="1">
      <alignment vertical="center" wrapText="1"/>
    </xf>
    <xf numFmtId="0" fontId="35" fillId="0" borderId="0" xfId="232" applyFont="1" applyAlignment="1" applyProtection="1">
      <alignment vertical="center" wrapText="1"/>
      <protection hidden="1"/>
    </xf>
    <xf numFmtId="0" fontId="58" fillId="0" borderId="0" xfId="232" applyFont="1" applyAlignment="1" applyProtection="1">
      <alignment vertical="center"/>
      <protection hidden="1"/>
    </xf>
    <xf numFmtId="179" fontId="58" fillId="2" borderId="44" xfId="232" applyNumberFormat="1" applyFont="1" applyFill="1" applyBorder="1" applyAlignment="1" applyProtection="1">
      <alignment horizontal="right" vertical="center"/>
      <protection hidden="1"/>
    </xf>
    <xf numFmtId="0" fontId="35" fillId="2" borderId="26" xfId="232" quotePrefix="1" applyFont="1" applyFill="1" applyBorder="1" applyAlignment="1">
      <alignment horizontal="left" vertical="center" wrapText="1"/>
    </xf>
    <xf numFmtId="179" fontId="58" fillId="2" borderId="2" xfId="232" applyNumberFormat="1" applyFont="1" applyFill="1" applyBorder="1" applyAlignment="1" applyProtection="1">
      <alignment horizontal="right" vertical="center"/>
      <protection hidden="1"/>
    </xf>
    <xf numFmtId="0" fontId="35" fillId="2" borderId="5" xfId="232" quotePrefix="1" applyFont="1" applyFill="1" applyBorder="1" applyAlignment="1">
      <alignment horizontal="left" vertical="center" wrapText="1"/>
    </xf>
    <xf numFmtId="179" fontId="58" fillId="2" borderId="11" xfId="232" applyNumberFormat="1" applyFont="1" applyFill="1" applyBorder="1" applyAlignment="1" applyProtection="1">
      <alignment horizontal="right" vertical="center"/>
      <protection hidden="1"/>
    </xf>
    <xf numFmtId="0" fontId="35" fillId="2" borderId="67" xfId="232" quotePrefix="1" applyFont="1" applyFill="1" applyBorder="1" applyAlignment="1">
      <alignment horizontal="left" vertical="center" wrapText="1"/>
    </xf>
    <xf numFmtId="179" fontId="58" fillId="3" borderId="10" xfId="232" applyNumberFormat="1" applyFont="1" applyFill="1" applyBorder="1" applyAlignment="1" applyProtection="1">
      <alignment horizontal="right" vertical="center"/>
      <protection hidden="1"/>
    </xf>
    <xf numFmtId="0" fontId="30" fillId="0" borderId="0" xfId="232" applyFont="1" applyAlignment="1">
      <alignment vertical="center" wrapText="1"/>
    </xf>
    <xf numFmtId="0" fontId="34" fillId="0" borderId="0" xfId="232" applyFont="1" applyAlignment="1">
      <alignment horizontal="center" vertical="center"/>
    </xf>
    <xf numFmtId="0" fontId="35" fillId="0" borderId="0" xfId="232" applyFont="1" applyAlignment="1">
      <alignment horizontal="left" vertical="center" wrapText="1"/>
    </xf>
    <xf numFmtId="0" fontId="35" fillId="3" borderId="5" xfId="232" quotePrefix="1" applyFont="1" applyFill="1" applyBorder="1" applyAlignment="1">
      <alignment horizontal="left" vertical="center" wrapText="1"/>
    </xf>
    <xf numFmtId="0" fontId="35" fillId="0" borderId="5" xfId="232" quotePrefix="1" applyFont="1" applyBorder="1" applyAlignment="1">
      <alignment horizontal="left" vertical="center" wrapText="1"/>
    </xf>
    <xf numFmtId="0" fontId="35" fillId="0" borderId="67" xfId="232" quotePrefix="1" applyFont="1" applyBorder="1" applyAlignment="1">
      <alignment horizontal="left" vertical="center" wrapText="1"/>
    </xf>
    <xf numFmtId="0" fontId="30" fillId="0" borderId="0" xfId="232" applyFont="1" applyAlignment="1">
      <alignment horizontal="left" vertical="center" wrapText="1"/>
    </xf>
    <xf numFmtId="0" fontId="58" fillId="0" borderId="0" xfId="232" applyFont="1" applyAlignment="1">
      <alignment vertical="center" wrapText="1"/>
    </xf>
    <xf numFmtId="0" fontId="58" fillId="0" borderId="0" xfId="232" applyFont="1" applyAlignment="1">
      <alignment horizontal="left" vertical="center" wrapText="1"/>
    </xf>
    <xf numFmtId="3" fontId="58" fillId="0" borderId="0" xfId="232" applyNumberFormat="1" applyFont="1" applyAlignment="1" applyProtection="1">
      <alignment horizontal="right" vertical="center"/>
      <protection hidden="1"/>
    </xf>
    <xf numFmtId="0" fontId="35" fillId="3" borderId="9" xfId="232" quotePrefix="1" applyFont="1" applyFill="1" applyBorder="1" applyAlignment="1">
      <alignment horizontal="left" vertical="center" wrapText="1"/>
    </xf>
    <xf numFmtId="179" fontId="58" fillId="0" borderId="11" xfId="232" applyNumberFormat="1" applyFont="1" applyBorder="1" applyAlignment="1" applyProtection="1">
      <alignment horizontal="right" vertical="center"/>
      <protection hidden="1"/>
    </xf>
    <xf numFmtId="0" fontId="28" fillId="0" borderId="0" xfId="232" applyFont="1" applyAlignment="1">
      <alignment horizontal="left" vertical="center"/>
    </xf>
    <xf numFmtId="0" fontId="28" fillId="0" borderId="0" xfId="236" applyFont="1" applyAlignment="1">
      <alignment horizontal="center" vertical="center"/>
    </xf>
    <xf numFmtId="0" fontId="30" fillId="0" borderId="0" xfId="232" applyFont="1" applyAlignment="1">
      <alignment vertical="center"/>
    </xf>
    <xf numFmtId="0" fontId="36" fillId="0" borderId="0" xfId="232" applyFont="1" applyAlignment="1">
      <alignment vertical="center" wrapText="1"/>
    </xf>
    <xf numFmtId="0" fontId="28" fillId="0" borderId="0" xfId="236" applyFont="1" applyAlignment="1">
      <alignment horizontal="center" vertical="center" wrapText="1"/>
    </xf>
    <xf numFmtId="3" fontId="58" fillId="2" borderId="44" xfId="232" applyNumberFormat="1" applyFont="1" applyFill="1" applyBorder="1" applyAlignment="1" applyProtection="1">
      <alignment horizontal="right" vertical="center"/>
      <protection hidden="1"/>
    </xf>
    <xf numFmtId="3" fontId="58" fillId="3" borderId="10" xfId="232" applyNumberFormat="1" applyFont="1" applyFill="1" applyBorder="1" applyAlignment="1" applyProtection="1">
      <alignment horizontal="right" vertical="center"/>
      <protection hidden="1"/>
    </xf>
    <xf numFmtId="3" fontId="58" fillId="0" borderId="2" xfId="232" applyNumberFormat="1" applyFont="1" applyBorder="1" applyAlignment="1" applyProtection="1">
      <alignment horizontal="right" vertical="center"/>
      <protection hidden="1"/>
    </xf>
    <xf numFmtId="3" fontId="58" fillId="3" borderId="2" xfId="232" applyNumberFormat="1" applyFont="1" applyFill="1" applyBorder="1" applyAlignment="1" applyProtection="1">
      <alignment horizontal="right" vertical="center"/>
      <protection hidden="1"/>
    </xf>
    <xf numFmtId="3" fontId="58" fillId="2" borderId="25" xfId="232" applyNumberFormat="1" applyFont="1" applyFill="1" applyBorder="1" applyAlignment="1" applyProtection="1">
      <alignment horizontal="right" vertical="center"/>
      <protection hidden="1"/>
    </xf>
    <xf numFmtId="3" fontId="58" fillId="2" borderId="37" xfId="232" applyNumberFormat="1" applyFont="1" applyFill="1" applyBorder="1" applyAlignment="1" applyProtection="1">
      <alignment horizontal="right" vertical="center"/>
      <protection hidden="1"/>
    </xf>
    <xf numFmtId="3" fontId="58" fillId="0" borderId="2" xfId="232" quotePrefix="1" applyNumberFormat="1" applyFont="1" applyBorder="1" applyAlignment="1" applyProtection="1">
      <alignment horizontal="right" vertical="center"/>
      <protection hidden="1"/>
    </xf>
    <xf numFmtId="3" fontId="58" fillId="2" borderId="2" xfId="232" applyNumberFormat="1" applyFont="1" applyFill="1" applyBorder="1" applyAlignment="1" applyProtection="1">
      <alignment horizontal="right" vertical="center"/>
      <protection hidden="1"/>
    </xf>
    <xf numFmtId="3" fontId="58" fillId="3" borderId="6" xfId="232" applyNumberFormat="1" applyFont="1" applyFill="1" applyBorder="1" applyAlignment="1" applyProtection="1">
      <alignment horizontal="right" vertical="center"/>
      <protection hidden="1"/>
    </xf>
    <xf numFmtId="0" fontId="3" fillId="0" borderId="0" xfId="232" applyAlignment="1">
      <alignment horizontal="center" vertical="center"/>
    </xf>
    <xf numFmtId="0" fontId="58" fillId="3" borderId="40" xfId="232" applyFont="1" applyFill="1" applyBorder="1" applyAlignment="1">
      <alignment horizontal="right" vertical="center" wrapText="1"/>
    </xf>
    <xf numFmtId="0" fontId="58" fillId="3" borderId="19" xfId="232" applyFont="1" applyFill="1" applyBorder="1" applyAlignment="1">
      <alignment horizontal="right" vertical="center" wrapText="1"/>
    </xf>
    <xf numFmtId="0" fontId="58" fillId="3" borderId="52" xfId="232" applyFont="1" applyFill="1" applyBorder="1" applyAlignment="1">
      <alignment horizontal="right" vertical="center" wrapText="1"/>
    </xf>
    <xf numFmtId="3" fontId="58" fillId="3" borderId="26" xfId="232" applyNumberFormat="1" applyFont="1" applyFill="1" applyBorder="1" applyAlignment="1">
      <alignment horizontal="right" vertical="center" wrapText="1"/>
    </xf>
    <xf numFmtId="175" fontId="46" fillId="11" borderId="10" xfId="232" applyNumberFormat="1" applyFont="1" applyFill="1" applyBorder="1" applyAlignment="1">
      <alignment horizontal="right"/>
    </xf>
    <xf numFmtId="171" fontId="46" fillId="11" borderId="0" xfId="232" applyNumberFormat="1" applyFont="1" applyFill="1"/>
    <xf numFmtId="171" fontId="46" fillId="0" borderId="0" xfId="232" applyNumberFormat="1" applyFont="1"/>
    <xf numFmtId="0" fontId="45" fillId="10" borderId="34" xfId="232" applyFont="1" applyFill="1" applyBorder="1" applyAlignment="1">
      <alignment horizontal="center" vertical="center"/>
    </xf>
    <xf numFmtId="2" fontId="35" fillId="8" borderId="2" xfId="232" applyNumberFormat="1" applyFont="1" applyFill="1" applyBorder="1" applyAlignment="1">
      <alignment horizontal="right" vertical="center"/>
    </xf>
    <xf numFmtId="2" fontId="46" fillId="11" borderId="7" xfId="232" quotePrefix="1" applyNumberFormat="1" applyFont="1" applyFill="1" applyBorder="1" applyAlignment="1">
      <alignment horizontal="right" wrapText="1"/>
    </xf>
    <xf numFmtId="1" fontId="46" fillId="11" borderId="10" xfId="232" applyNumberFormat="1" applyFont="1" applyFill="1" applyBorder="1" applyAlignment="1">
      <alignment wrapText="1"/>
    </xf>
    <xf numFmtId="173" fontId="46" fillId="8" borderId="44" xfId="232" applyNumberFormat="1" applyFont="1" applyFill="1" applyBorder="1" applyAlignment="1">
      <alignment horizontal="right" wrapText="1"/>
    </xf>
    <xf numFmtId="173" fontId="46" fillId="8" borderId="2" xfId="232" applyNumberFormat="1" applyFont="1" applyFill="1" applyBorder="1" applyAlignment="1">
      <alignment horizontal="right" wrapText="1"/>
    </xf>
    <xf numFmtId="0" fontId="31" fillId="4" borderId="14" xfId="232" applyFont="1" applyFill="1" applyBorder="1" applyAlignment="1">
      <alignment horizontal="center" vertical="center"/>
    </xf>
    <xf numFmtId="0" fontId="31" fillId="4" borderId="21" xfId="232" applyFont="1" applyFill="1" applyBorder="1" applyAlignment="1">
      <alignment horizontal="center" vertical="center"/>
    </xf>
    <xf numFmtId="0" fontId="31" fillId="4" borderId="32" xfId="232" applyFont="1" applyFill="1" applyBorder="1" applyAlignment="1">
      <alignment horizontal="center" vertical="center"/>
    </xf>
    <xf numFmtId="0" fontId="32" fillId="3" borderId="61" xfId="232" applyFont="1" applyFill="1" applyBorder="1" applyAlignment="1">
      <alignment horizontal="center" vertical="center" wrapText="1" readingOrder="1"/>
    </xf>
    <xf numFmtId="0" fontId="32" fillId="3" borderId="27" xfId="232" applyFont="1" applyFill="1" applyBorder="1" applyAlignment="1">
      <alignment horizontal="center" vertical="center" wrapText="1" readingOrder="1"/>
    </xf>
    <xf numFmtId="49" fontId="39" fillId="3" borderId="0" xfId="232" applyNumberFormat="1" applyFont="1" applyFill="1" applyAlignment="1">
      <alignment horizontal="center" vertical="center" readingOrder="1"/>
    </xf>
    <xf numFmtId="49" fontId="43" fillId="3" borderId="51" xfId="178" applyNumberFormat="1" applyFont="1" applyFill="1" applyBorder="1" applyAlignment="1">
      <alignment horizontal="left" vertical="center" wrapText="1" readingOrder="1"/>
    </xf>
    <xf numFmtId="0" fontId="32" fillId="3" borderId="61" xfId="232" applyFont="1" applyFill="1" applyBorder="1" applyAlignment="1">
      <alignment horizontal="left" vertical="center" wrapText="1" readingOrder="1"/>
    </xf>
    <xf numFmtId="0" fontId="3" fillId="0" borderId="0" xfId="233" applyFont="1" applyAlignment="1">
      <alignment vertical="center"/>
    </xf>
    <xf numFmtId="49" fontId="32" fillId="2" borderId="29" xfId="232" applyNumberFormat="1" applyFont="1" applyFill="1" applyBorder="1" applyAlignment="1">
      <alignment horizontal="center" vertical="center" wrapText="1" readingOrder="1"/>
    </xf>
    <xf numFmtId="49" fontId="32" fillId="2" borderId="62" xfId="232" applyNumberFormat="1" applyFont="1" applyFill="1" applyBorder="1" applyAlignment="1">
      <alignment horizontal="center" vertical="center" wrapText="1" readingOrder="1"/>
    </xf>
    <xf numFmtId="49" fontId="32" fillId="2" borderId="44" xfId="232" applyNumberFormat="1" applyFont="1" applyFill="1" applyBorder="1" applyAlignment="1">
      <alignment horizontal="center" vertical="center" wrapText="1" readingOrder="1"/>
    </xf>
    <xf numFmtId="49" fontId="32" fillId="2" borderId="51" xfId="232" applyNumberFormat="1" applyFont="1" applyFill="1" applyBorder="1" applyAlignment="1">
      <alignment horizontal="center" vertical="center" wrapText="1" readingOrder="1"/>
    </xf>
    <xf numFmtId="0" fontId="29" fillId="0" borderId="57" xfId="2" applyFont="1" applyBorder="1" applyAlignment="1">
      <alignment horizontal="left" wrapText="1"/>
    </xf>
    <xf numFmtId="0" fontId="3" fillId="5" borderId="0" xfId="1" applyFont="1" applyFill="1"/>
    <xf numFmtId="0" fontId="3" fillId="5" borderId="0" xfId="1" applyFont="1" applyFill="1" applyAlignment="1">
      <alignment horizontal="left" wrapText="1"/>
    </xf>
    <xf numFmtId="0" fontId="30" fillId="0" borderId="0" xfId="232" applyFont="1" applyAlignment="1">
      <alignment vertical="center"/>
    </xf>
    <xf numFmtId="0" fontId="41" fillId="0" borderId="0" xfId="219" applyFont="1" applyAlignment="1">
      <alignment vertical="center"/>
    </xf>
    <xf numFmtId="49" fontId="39" fillId="2" borderId="62" xfId="232" applyNumberFormat="1" applyFont="1" applyFill="1" applyBorder="1" applyAlignment="1">
      <alignment horizontal="center" vertical="center" readingOrder="1"/>
    </xf>
    <xf numFmtId="49" fontId="39" fillId="2" borderId="28" xfId="232" applyNumberFormat="1" applyFont="1" applyFill="1" applyBorder="1" applyAlignment="1">
      <alignment horizontal="center" vertical="center" readingOrder="1"/>
    </xf>
    <xf numFmtId="0" fontId="43" fillId="2" borderId="51" xfId="178" applyFont="1" applyFill="1" applyBorder="1" applyAlignment="1">
      <alignment horizontal="left" vertical="center" wrapText="1" readingOrder="1"/>
    </xf>
    <xf numFmtId="0" fontId="43" fillId="2" borderId="10" xfId="178" applyFont="1" applyFill="1" applyBorder="1" applyAlignment="1">
      <alignment horizontal="left" vertical="center" wrapText="1" readingOrder="1"/>
    </xf>
    <xf numFmtId="0" fontId="39" fillId="2" borderId="57" xfId="232" applyFont="1" applyFill="1" applyBorder="1" applyAlignment="1">
      <alignment horizontal="center" vertical="center" wrapText="1" readingOrder="1"/>
    </xf>
    <xf numFmtId="0" fontId="39" fillId="2" borderId="0" xfId="232" applyFont="1" applyFill="1" applyAlignment="1">
      <alignment horizontal="center" vertical="center" wrapText="1" readingOrder="1"/>
    </xf>
    <xf numFmtId="0" fontId="39" fillId="2" borderId="11" xfId="232" applyFont="1" applyFill="1" applyBorder="1" applyAlignment="1">
      <alignment horizontal="center" vertical="center" wrapText="1" readingOrder="1"/>
    </xf>
    <xf numFmtId="0" fontId="39" fillId="2" borderId="2" xfId="232" applyFont="1" applyFill="1" applyBorder="1" applyAlignment="1">
      <alignment horizontal="center" vertical="center" wrapText="1" readingOrder="1"/>
    </xf>
    <xf numFmtId="0" fontId="39" fillId="2" borderId="10" xfId="232" applyFont="1" applyFill="1" applyBorder="1" applyAlignment="1">
      <alignment horizontal="center" vertical="center" wrapText="1" readingOrder="1"/>
    </xf>
    <xf numFmtId="49" fontId="32" fillId="2" borderId="20" xfId="232" applyNumberFormat="1" applyFont="1" applyFill="1" applyBorder="1" applyAlignment="1">
      <alignment horizontal="center" vertical="center" wrapText="1" readingOrder="1"/>
    </xf>
    <xf numFmtId="49" fontId="32" fillId="2" borderId="40" xfId="232" applyNumberFormat="1" applyFont="1" applyFill="1" applyBorder="1" applyAlignment="1">
      <alignment horizontal="center" vertical="center" wrapText="1" readingOrder="1"/>
    </xf>
    <xf numFmtId="49" fontId="32" fillId="2" borderId="16" xfId="232" applyNumberFormat="1" applyFont="1" applyFill="1" applyBorder="1" applyAlignment="1">
      <alignment horizontal="center" vertical="center" wrapText="1" readingOrder="1"/>
    </xf>
    <xf numFmtId="49" fontId="32" fillId="2" borderId="59" xfId="232" applyNumberFormat="1" applyFont="1" applyFill="1" applyBorder="1" applyAlignment="1">
      <alignment horizontal="center" vertical="center" wrapText="1" readingOrder="1"/>
    </xf>
    <xf numFmtId="49" fontId="32" fillId="2" borderId="60" xfId="232" applyNumberFormat="1" applyFont="1" applyFill="1" applyBorder="1" applyAlignment="1">
      <alignment horizontal="center" vertical="center" wrapText="1" readingOrder="1"/>
    </xf>
    <xf numFmtId="49" fontId="32" fillId="2" borderId="28" xfId="232" applyNumberFormat="1" applyFont="1" applyFill="1" applyBorder="1" applyAlignment="1">
      <alignment horizontal="center" vertical="center" wrapText="1" readingOrder="1"/>
    </xf>
    <xf numFmtId="49" fontId="32" fillId="2" borderId="11" xfId="232" applyNumberFormat="1" applyFont="1" applyFill="1" applyBorder="1" applyAlignment="1">
      <alignment horizontal="center" vertical="center" wrapText="1" readingOrder="1"/>
    </xf>
    <xf numFmtId="49" fontId="32" fillId="2" borderId="2" xfId="232" applyNumberFormat="1" applyFont="1" applyFill="1" applyBorder="1" applyAlignment="1">
      <alignment horizontal="center" vertical="center" wrapText="1" readingOrder="1"/>
    </xf>
    <xf numFmtId="49" fontId="32" fillId="2" borderId="10" xfId="232" applyNumberFormat="1" applyFont="1" applyFill="1" applyBorder="1" applyAlignment="1">
      <alignment horizontal="center" vertical="center" wrapText="1" readingOrder="1"/>
    </xf>
    <xf numFmtId="0" fontId="42" fillId="0" borderId="0" xfId="232" applyFont="1" applyAlignment="1">
      <alignment horizontal="left" vertical="center"/>
    </xf>
    <xf numFmtId="0" fontId="2" fillId="5" borderId="0" xfId="1" applyFont="1" applyFill="1" applyAlignment="1">
      <alignment horizontal="left" vertical="top" wrapText="1"/>
    </xf>
    <xf numFmtId="0" fontId="3" fillId="5" borderId="0" xfId="1" applyFont="1" applyFill="1" applyAlignment="1">
      <alignment horizontal="left" vertical="top" wrapText="1"/>
    </xf>
    <xf numFmtId="0" fontId="3" fillId="7" borderId="0" xfId="218" applyNumberFormat="1" applyFont="1" applyFill="1" applyAlignment="1">
      <alignment horizontal="left" vertical="center" wrapText="1"/>
    </xf>
    <xf numFmtId="0" fontId="31" fillId="4" borderId="25" xfId="232" applyFont="1" applyFill="1" applyBorder="1" applyAlignment="1">
      <alignment horizontal="center" vertical="center" wrapText="1"/>
    </xf>
    <xf numFmtId="0" fontId="31" fillId="4" borderId="24" xfId="232" applyFont="1" applyFill="1" applyBorder="1" applyAlignment="1">
      <alignment horizontal="center" vertical="center" wrapText="1"/>
    </xf>
    <xf numFmtId="0" fontId="31" fillId="4" borderId="48" xfId="232" applyFont="1" applyFill="1" applyBorder="1" applyAlignment="1">
      <alignment horizontal="center" vertical="center" wrapText="1"/>
    </xf>
    <xf numFmtId="0" fontId="31" fillId="4" borderId="12" xfId="232" applyFont="1" applyFill="1" applyBorder="1" applyAlignment="1">
      <alignment horizontal="center" vertical="center" wrapText="1"/>
    </xf>
    <xf numFmtId="0" fontId="31" fillId="4" borderId="24" xfId="232" applyFont="1" applyFill="1" applyBorder="1" applyAlignment="1">
      <alignment horizontal="center" vertical="center" wrapText="1" readingOrder="1"/>
    </xf>
    <xf numFmtId="0" fontId="31" fillId="4" borderId="14" xfId="232" applyFont="1" applyFill="1" applyBorder="1" applyAlignment="1">
      <alignment horizontal="center" vertical="center" wrapText="1" readingOrder="1"/>
    </xf>
    <xf numFmtId="0" fontId="31" fillId="4" borderId="53" xfId="232" applyFont="1" applyFill="1" applyBorder="1" applyAlignment="1">
      <alignment horizontal="center" vertical="center" wrapText="1" readingOrder="1"/>
    </xf>
    <xf numFmtId="0" fontId="31" fillId="4" borderId="7" xfId="232" applyFont="1" applyFill="1" applyBorder="1" applyAlignment="1">
      <alignment horizontal="center" vertical="center" wrapText="1" readingOrder="1"/>
    </xf>
    <xf numFmtId="0" fontId="31" fillId="4" borderId="29" xfId="232" applyFont="1" applyFill="1" applyBorder="1" applyAlignment="1">
      <alignment horizontal="center" vertical="center" readingOrder="1"/>
    </xf>
    <xf numFmtId="0" fontId="31" fillId="4" borderId="22" xfId="232" applyFont="1" applyFill="1" applyBorder="1" applyAlignment="1">
      <alignment horizontal="center" vertical="center" readingOrder="1"/>
    </xf>
    <xf numFmtId="0" fontId="31" fillId="4" borderId="23" xfId="232" applyFont="1" applyFill="1" applyBorder="1" applyAlignment="1">
      <alignment horizontal="center" vertical="center" readingOrder="1"/>
    </xf>
    <xf numFmtId="0" fontId="48" fillId="0" borderId="0" xfId="232" applyFont="1" applyAlignment="1">
      <alignment horizontal="left" vertical="center" wrapText="1"/>
    </xf>
    <xf numFmtId="0" fontId="50" fillId="0" borderId="0" xfId="232" applyFont="1" applyAlignment="1">
      <alignment wrapText="1"/>
    </xf>
    <xf numFmtId="0" fontId="34" fillId="6" borderId="0" xfId="232" applyFont="1" applyFill="1" applyAlignment="1">
      <alignment horizontal="left" vertical="center"/>
    </xf>
    <xf numFmtId="0" fontId="36" fillId="0" borderId="0" xfId="232" applyFont="1" applyAlignment="1">
      <alignment horizontal="left" vertical="center"/>
    </xf>
    <xf numFmtId="0" fontId="28" fillId="9" borderId="38" xfId="232" applyFont="1" applyFill="1" applyBorder="1" applyAlignment="1">
      <alignment horizontal="center" vertical="center" wrapText="1"/>
    </xf>
    <xf numFmtId="0" fontId="28" fillId="9" borderId="32" xfId="232" applyFont="1" applyFill="1" applyBorder="1" applyAlignment="1">
      <alignment horizontal="center" vertical="center"/>
    </xf>
    <xf numFmtId="0" fontId="28" fillId="9" borderId="64" xfId="232" applyFont="1" applyFill="1" applyBorder="1" applyAlignment="1">
      <alignment horizontal="center" vertical="center"/>
    </xf>
    <xf numFmtId="0" fontId="28" fillId="9" borderId="47" xfId="232" applyFont="1" applyFill="1" applyBorder="1" applyAlignment="1">
      <alignment horizontal="center" vertical="center" wrapText="1"/>
    </xf>
    <xf numFmtId="0" fontId="28" fillId="9" borderId="13" xfId="232" applyFont="1" applyFill="1" applyBorder="1" applyAlignment="1">
      <alignment horizontal="center" vertical="center" wrapText="1"/>
    </xf>
    <xf numFmtId="0" fontId="28" fillId="9" borderId="51" xfId="232" applyFont="1" applyFill="1" applyBorder="1" applyAlignment="1">
      <alignment horizontal="center" vertical="center"/>
    </xf>
    <xf numFmtId="0" fontId="28" fillId="9" borderId="15" xfId="232" applyFont="1" applyFill="1" applyBorder="1" applyAlignment="1">
      <alignment horizontal="center" vertical="center"/>
    </xf>
    <xf numFmtId="0" fontId="3" fillId="0" borderId="9" xfId="232" applyBorder="1" applyAlignment="1">
      <alignment horizontal="center" vertical="center"/>
    </xf>
    <xf numFmtId="0" fontId="3" fillId="0" borderId="1" xfId="232" applyBorder="1" applyAlignment="1">
      <alignment vertical="center" wrapText="1"/>
    </xf>
    <xf numFmtId="0" fontId="3" fillId="0" borderId="47" xfId="232" applyBorder="1" applyAlignment="1">
      <alignment vertical="center" wrapText="1"/>
    </xf>
    <xf numFmtId="0" fontId="3" fillId="0" borderId="13" xfId="232" applyBorder="1" applyAlignment="1">
      <alignment vertical="center" wrapText="1"/>
    </xf>
    <xf numFmtId="0" fontId="28" fillId="9" borderId="9" xfId="232" applyFont="1" applyFill="1" applyBorder="1" applyAlignment="1">
      <alignment horizontal="center" vertical="center"/>
    </xf>
    <xf numFmtId="0" fontId="50" fillId="0" borderId="0" xfId="232" applyFont="1" applyAlignment="1">
      <alignment vertical="center"/>
    </xf>
    <xf numFmtId="0" fontId="28" fillId="0" borderId="0" xfId="232" applyFont="1" applyAlignment="1">
      <alignment horizontal="left" vertical="center"/>
    </xf>
    <xf numFmtId="0" fontId="3" fillId="0" borderId="0" xfId="232" applyAlignment="1">
      <alignment vertical="center"/>
    </xf>
    <xf numFmtId="0" fontId="54" fillId="0" borderId="0" xfId="232" applyFont="1" applyAlignment="1">
      <alignment horizontal="left" vertical="center"/>
    </xf>
    <xf numFmtId="0" fontId="53" fillId="0" borderId="0" xfId="232" applyFont="1" applyAlignment="1">
      <alignment vertical="center"/>
    </xf>
    <xf numFmtId="0" fontId="54" fillId="0" borderId="0" xfId="232" applyFont="1" applyAlignment="1">
      <alignment horizontal="left" vertical="center" wrapText="1"/>
    </xf>
    <xf numFmtId="0" fontId="53" fillId="0" borderId="0" xfId="232" applyFont="1" applyAlignment="1">
      <alignment vertical="center" wrapText="1"/>
    </xf>
    <xf numFmtId="0" fontId="44" fillId="9" borderId="38" xfId="232" applyFont="1" applyFill="1" applyBorder="1" applyAlignment="1">
      <alignment horizontal="center" vertical="center" wrapText="1"/>
    </xf>
    <xf numFmtId="0" fontId="3" fillId="0" borderId="38" xfId="232" applyBorder="1" applyAlignment="1">
      <alignment wrapText="1"/>
    </xf>
    <xf numFmtId="0" fontId="36" fillId="0" borderId="0" xfId="232" applyFont="1" applyAlignment="1">
      <alignment horizontal="left" vertical="center" wrapText="1"/>
    </xf>
    <xf numFmtId="0" fontId="50" fillId="0" borderId="0" xfId="232" applyFont="1" applyAlignment="1">
      <alignment vertical="center" wrapText="1"/>
    </xf>
    <xf numFmtId="0" fontId="48" fillId="0" borderId="0" xfId="232" applyFont="1" applyAlignment="1">
      <alignment horizontal="left" vertical="center"/>
    </xf>
    <xf numFmtId="0" fontId="50" fillId="0" borderId="0" xfId="232" applyFont="1"/>
    <xf numFmtId="0" fontId="44" fillId="9" borderId="32" xfId="232" applyFont="1" applyFill="1" applyBorder="1" applyAlignment="1">
      <alignment horizontal="left" vertical="center" wrapText="1"/>
    </xf>
    <xf numFmtId="0" fontId="3" fillId="0" borderId="35" xfId="232" applyBorder="1" applyAlignment="1">
      <alignment wrapText="1"/>
    </xf>
    <xf numFmtId="0" fontId="44" fillId="9" borderId="32" xfId="232" applyFont="1" applyFill="1" applyBorder="1" applyAlignment="1">
      <alignment horizontal="left" vertical="center"/>
    </xf>
    <xf numFmtId="0" fontId="3" fillId="0" borderId="33" xfId="232" applyBorder="1"/>
    <xf numFmtId="0" fontId="3" fillId="0" borderId="35" xfId="232" applyBorder="1"/>
    <xf numFmtId="0" fontId="44" fillId="9" borderId="50" xfId="232" applyFont="1" applyFill="1" applyBorder="1" applyAlignment="1">
      <alignment horizontal="center" vertical="center"/>
    </xf>
    <xf numFmtId="0" fontId="3" fillId="0" borderId="21" xfId="232" applyBorder="1"/>
    <xf numFmtId="0" fontId="3" fillId="0" borderId="64" xfId="232" applyBorder="1"/>
    <xf numFmtId="0" fontId="44" fillId="9" borderId="32" xfId="232" applyFont="1" applyFill="1" applyBorder="1" applyAlignment="1">
      <alignment horizontal="center" vertical="center"/>
    </xf>
    <xf numFmtId="0" fontId="3" fillId="0" borderId="51" xfId="232" applyBorder="1"/>
    <xf numFmtId="0" fontId="44" fillId="9" borderId="46" xfId="232" applyFont="1" applyFill="1" applyBorder="1" applyAlignment="1">
      <alignment horizontal="center" vertical="center" wrapText="1"/>
    </xf>
    <xf numFmtId="0" fontId="3" fillId="0" borderId="1" xfId="232" applyBorder="1" applyAlignment="1">
      <alignment wrapText="1"/>
    </xf>
    <xf numFmtId="0" fontId="3" fillId="0" borderId="47" xfId="232" applyBorder="1" applyAlignment="1">
      <alignment wrapText="1"/>
    </xf>
    <xf numFmtId="0" fontId="44" fillId="9" borderId="47" xfId="232" applyFont="1" applyFill="1" applyBorder="1" applyAlignment="1">
      <alignment horizontal="center" vertical="center" wrapText="1"/>
    </xf>
    <xf numFmtId="0" fontId="3" fillId="0" borderId="13" xfId="232" applyBorder="1" applyAlignment="1">
      <alignment wrapText="1"/>
    </xf>
    <xf numFmtId="0" fontId="44" fillId="0" borderId="0" xfId="232" applyFont="1" applyAlignment="1">
      <alignment horizontal="left" wrapText="1"/>
    </xf>
    <xf numFmtId="0" fontId="3" fillId="0" borderId="0" xfId="232" applyAlignment="1">
      <alignment wrapText="1"/>
    </xf>
    <xf numFmtId="0" fontId="44" fillId="0" borderId="0" xfId="232" applyFont="1" applyAlignment="1">
      <alignment horizontal="left" shrinkToFit="1"/>
    </xf>
    <xf numFmtId="0" fontId="28" fillId="0" borderId="37" xfId="232" applyFont="1" applyBorder="1" applyAlignment="1">
      <alignment horizontal="left" vertical="center"/>
    </xf>
    <xf numFmtId="0" fontId="44" fillId="5" borderId="0" xfId="232" applyFont="1" applyFill="1" applyAlignment="1">
      <alignment horizontal="left" wrapText="1"/>
    </xf>
    <xf numFmtId="0" fontId="3" fillId="5" borderId="0" xfId="232" applyFill="1" applyAlignment="1">
      <alignment wrapText="1"/>
    </xf>
    <xf numFmtId="0" fontId="44" fillId="0" borderId="37" xfId="232" applyFont="1" applyBorder="1" applyAlignment="1">
      <alignment horizontal="left" wrapText="1"/>
    </xf>
    <xf numFmtId="0" fontId="3" fillId="0" borderId="37" xfId="232" applyBorder="1" applyAlignment="1">
      <alignment wrapText="1"/>
    </xf>
    <xf numFmtId="0" fontId="44" fillId="9" borderId="35" xfId="232" applyFont="1" applyFill="1" applyBorder="1" applyAlignment="1">
      <alignment horizontal="left" vertical="center" wrapText="1"/>
    </xf>
    <xf numFmtId="0" fontId="28" fillId="0" borderId="0" xfId="232" applyFont="1" applyAlignment="1">
      <alignment horizontal="left" vertical="center" wrapText="1"/>
    </xf>
    <xf numFmtId="0" fontId="28" fillId="9" borderId="46" xfId="232" applyFont="1" applyFill="1" applyBorder="1" applyAlignment="1">
      <alignment horizontal="center" vertical="center" wrapText="1"/>
    </xf>
    <xf numFmtId="0" fontId="28" fillId="9" borderId="27" xfId="232" applyFont="1" applyFill="1" applyBorder="1" applyAlignment="1">
      <alignment horizontal="center" vertical="center" wrapText="1"/>
    </xf>
    <xf numFmtId="0" fontId="28" fillId="9" borderId="9" xfId="232" applyFont="1" applyFill="1" applyBorder="1" applyAlignment="1">
      <alignment horizontal="center" vertical="center" wrapText="1"/>
    </xf>
    <xf numFmtId="0" fontId="28" fillId="9" borderId="27" xfId="232" applyFont="1" applyFill="1" applyBorder="1" applyAlignment="1">
      <alignment horizontal="left" vertical="center" wrapText="1"/>
    </xf>
    <xf numFmtId="0" fontId="28" fillId="9" borderId="9" xfId="232" applyFont="1" applyFill="1" applyBorder="1" applyAlignment="1">
      <alignment horizontal="left" vertical="center" wrapText="1"/>
    </xf>
    <xf numFmtId="0" fontId="28" fillId="9" borderId="68" xfId="232" applyFont="1" applyFill="1" applyBorder="1" applyAlignment="1">
      <alignment horizontal="center" vertical="center" wrapText="1"/>
    </xf>
    <xf numFmtId="0" fontId="28" fillId="9" borderId="63" xfId="232" applyFont="1" applyFill="1" applyBorder="1" applyAlignment="1">
      <alignment horizontal="center" vertical="center" wrapText="1"/>
    </xf>
    <xf numFmtId="0" fontId="28" fillId="9" borderId="51" xfId="232" applyFont="1" applyFill="1" applyBorder="1" applyAlignment="1">
      <alignment horizontal="center" vertical="center" wrapText="1"/>
    </xf>
    <xf numFmtId="0" fontId="28" fillId="9" borderId="27" xfId="232" applyFont="1" applyFill="1" applyBorder="1" applyAlignment="1">
      <alignment horizontal="center" vertical="center"/>
    </xf>
    <xf numFmtId="0" fontId="28" fillId="9" borderId="15" xfId="232" applyFont="1" applyFill="1" applyBorder="1" applyAlignment="1">
      <alignment horizontal="center" vertical="center" wrapText="1"/>
    </xf>
    <xf numFmtId="0" fontId="3" fillId="0" borderId="0" xfId="232" applyAlignment="1">
      <alignment vertical="center" wrapText="1"/>
    </xf>
    <xf numFmtId="0" fontId="3" fillId="0" borderId="9" xfId="232" applyBorder="1" applyAlignment="1">
      <alignment horizontal="center" vertical="center" wrapText="1"/>
    </xf>
    <xf numFmtId="0" fontId="44" fillId="9" borderId="38" xfId="232" applyFont="1" applyFill="1" applyBorder="1" applyAlignment="1">
      <alignment horizontal="center" vertical="center"/>
    </xf>
    <xf numFmtId="0" fontId="3" fillId="0" borderId="38" xfId="232" applyBorder="1"/>
    <xf numFmtId="0" fontId="48" fillId="5" borderId="0" xfId="232" applyFont="1" applyFill="1" applyAlignment="1">
      <alignment horizontal="left" vertical="center" wrapText="1"/>
    </xf>
    <xf numFmtId="0" fontId="50" fillId="5" borderId="0" xfId="232" applyFont="1" applyFill="1" applyAlignment="1">
      <alignment wrapText="1"/>
    </xf>
    <xf numFmtId="0" fontId="28" fillId="9" borderId="38" xfId="232" applyFont="1" applyFill="1" applyBorder="1" applyAlignment="1">
      <alignment horizontal="center" vertical="center"/>
    </xf>
    <xf numFmtId="0" fontId="28" fillId="9" borderId="43" xfId="232" applyFont="1" applyFill="1" applyBorder="1" applyAlignment="1">
      <alignment horizontal="center" vertical="center"/>
    </xf>
    <xf numFmtId="0" fontId="28" fillId="9" borderId="23" xfId="232" applyFont="1" applyFill="1" applyBorder="1" applyAlignment="1">
      <alignment horizontal="center" vertical="center"/>
    </xf>
    <xf numFmtId="0" fontId="28" fillId="9" borderId="54" xfId="232" applyFont="1" applyFill="1" applyBorder="1" applyAlignment="1">
      <alignment horizontal="center" vertical="center"/>
    </xf>
    <xf numFmtId="0" fontId="28" fillId="0" borderId="0" xfId="232" applyFont="1" applyAlignment="1">
      <alignment horizontal="center" vertical="center"/>
    </xf>
    <xf numFmtId="0" fontId="28" fillId="0" borderId="37" xfId="232" applyFont="1" applyBorder="1" applyAlignment="1">
      <alignment horizontal="left" vertical="center" wrapText="1"/>
    </xf>
    <xf numFmtId="0" fontId="3" fillId="0" borderId="37" xfId="232" applyBorder="1" applyAlignment="1">
      <alignment vertical="center" wrapText="1"/>
    </xf>
    <xf numFmtId="0" fontId="28" fillId="9" borderId="50" xfId="232" applyFont="1" applyFill="1" applyBorder="1" applyAlignment="1">
      <alignment horizontal="center" vertical="center"/>
    </xf>
    <xf numFmtId="0" fontId="28" fillId="9" borderId="68" xfId="232" applyFont="1" applyFill="1" applyBorder="1" applyAlignment="1">
      <alignment horizontal="center" vertical="center"/>
    </xf>
    <xf numFmtId="0" fontId="28" fillId="9" borderId="63" xfId="232" applyFont="1" applyFill="1" applyBorder="1" applyAlignment="1">
      <alignment horizontal="center" vertical="center"/>
    </xf>
    <xf numFmtId="0" fontId="28" fillId="9" borderId="15" xfId="232" applyFont="1" applyFill="1" applyBorder="1" applyAlignment="1">
      <alignment horizontal="left" vertical="center"/>
    </xf>
    <xf numFmtId="0" fontId="28" fillId="9" borderId="9" xfId="232" applyFont="1" applyFill="1" applyBorder="1" applyAlignment="1">
      <alignment horizontal="left" vertical="center"/>
    </xf>
    <xf numFmtId="0" fontId="3" fillId="0" borderId="21" xfId="232" applyBorder="1" applyAlignment="1">
      <alignment vertical="center"/>
    </xf>
    <xf numFmtId="0" fontId="3" fillId="0" borderId="64" xfId="232" applyBorder="1" applyAlignment="1">
      <alignment vertical="center"/>
    </xf>
    <xf numFmtId="0" fontId="3" fillId="0" borderId="38" xfId="232" applyBorder="1" applyAlignment="1">
      <alignment vertical="center"/>
    </xf>
    <xf numFmtId="0" fontId="3" fillId="0" borderId="37" xfId="232" applyBorder="1" applyAlignment="1">
      <alignment vertical="center"/>
    </xf>
    <xf numFmtId="0" fontId="3" fillId="0" borderId="5" xfId="232" applyBorder="1" applyAlignment="1">
      <alignment horizontal="center" vertical="center"/>
    </xf>
    <xf numFmtId="0" fontId="3" fillId="0" borderId="51" xfId="232" applyBorder="1" applyAlignment="1">
      <alignment vertical="center"/>
    </xf>
    <xf numFmtId="0" fontId="36" fillId="5" borderId="0" xfId="232" applyFont="1" applyFill="1" applyAlignment="1">
      <alignment horizontal="left" vertical="center" wrapText="1"/>
    </xf>
    <xf numFmtId="0" fontId="50" fillId="5" borderId="0" xfId="232" applyFont="1" applyFill="1" applyAlignment="1">
      <alignment vertical="center" wrapText="1"/>
    </xf>
    <xf numFmtId="0" fontId="36" fillId="0" borderId="63" xfId="232" applyFont="1" applyBorder="1" applyAlignment="1">
      <alignment horizontal="left" vertical="center"/>
    </xf>
    <xf numFmtId="0" fontId="30" fillId="0" borderId="37" xfId="232" applyFont="1" applyBorder="1" applyAlignment="1">
      <alignment horizontal="left" vertical="center"/>
    </xf>
    <xf numFmtId="0" fontId="44" fillId="0" borderId="0" xfId="232" applyFont="1" applyAlignment="1">
      <alignment horizontal="left"/>
    </xf>
    <xf numFmtId="0" fontId="3" fillId="0" borderId="0" xfId="232"/>
    <xf numFmtId="0" fontId="51" fillId="0" borderId="1" xfId="232" applyFont="1" applyBorder="1" applyAlignment="1">
      <alignment wrapText="1"/>
    </xf>
    <xf numFmtId="0" fontId="51" fillId="0" borderId="47" xfId="232" applyFont="1" applyBorder="1" applyAlignment="1">
      <alignment wrapText="1"/>
    </xf>
    <xf numFmtId="0" fontId="30" fillId="0" borderId="1" xfId="232" applyFont="1" applyBorder="1" applyAlignment="1">
      <alignment vertical="center" wrapText="1"/>
    </xf>
    <xf numFmtId="0" fontId="30" fillId="0" borderId="47" xfId="232" applyFont="1" applyBorder="1" applyAlignment="1">
      <alignment vertical="center" wrapText="1"/>
    </xf>
    <xf numFmtId="0" fontId="44" fillId="9" borderId="46" xfId="232" applyFont="1" applyFill="1" applyBorder="1" applyAlignment="1">
      <alignment horizontal="center" vertical="center"/>
    </xf>
    <xf numFmtId="0" fontId="3" fillId="0" borderId="1" xfId="232" applyBorder="1"/>
    <xf numFmtId="0" fontId="3" fillId="0" borderId="47" xfId="232" applyBorder="1"/>
    <xf numFmtId="0" fontId="3" fillId="0" borderId="13" xfId="232" applyBorder="1"/>
    <xf numFmtId="0" fontId="44" fillId="9" borderId="47" xfId="232" applyFont="1" applyFill="1" applyBorder="1" applyAlignment="1">
      <alignment horizontal="center" vertical="center"/>
    </xf>
    <xf numFmtId="0" fontId="28" fillId="9" borderId="47" xfId="232" applyFont="1" applyFill="1" applyBorder="1" applyAlignment="1">
      <alignment horizontal="center" vertical="center"/>
    </xf>
    <xf numFmtId="0" fontId="28" fillId="9" borderId="13" xfId="232" applyFont="1" applyFill="1" applyBorder="1" applyAlignment="1">
      <alignment horizontal="center" vertical="center"/>
    </xf>
    <xf numFmtId="0" fontId="50" fillId="5" borderId="0" xfId="1" applyFont="1" applyFill="1" applyAlignment="1">
      <alignment horizontal="left" vertical="center" wrapText="1"/>
    </xf>
    <xf numFmtId="0" fontId="50" fillId="0" borderId="0" xfId="1" applyFont="1" applyAlignment="1">
      <alignment horizontal="left" vertical="center" wrapText="1"/>
    </xf>
    <xf numFmtId="0" fontId="28" fillId="5" borderId="0" xfId="1" applyFont="1" applyFill="1" applyAlignment="1">
      <alignment horizontal="left" vertical="center" wrapText="1"/>
    </xf>
    <xf numFmtId="0" fontId="28" fillId="12" borderId="17" xfId="1" applyFont="1" applyFill="1" applyBorder="1" applyAlignment="1">
      <alignment horizontal="center" vertical="center" wrapText="1"/>
    </xf>
    <xf numFmtId="0" fontId="28" fillId="12" borderId="15" xfId="1" applyFont="1" applyFill="1" applyBorder="1" applyAlignment="1">
      <alignment horizontal="center" vertical="center" wrapText="1"/>
    </xf>
    <xf numFmtId="0" fontId="28" fillId="12" borderId="46" xfId="232" applyFont="1" applyFill="1" applyBorder="1" applyAlignment="1">
      <alignment horizontal="center" vertical="center" wrapText="1"/>
    </xf>
    <xf numFmtId="0" fontId="28" fillId="12" borderId="13" xfId="232" applyFont="1" applyFill="1" applyBorder="1" applyAlignment="1">
      <alignment horizontal="center" vertical="center" wrapText="1"/>
    </xf>
    <xf numFmtId="0" fontId="28" fillId="12" borderId="12" xfId="232" applyFont="1" applyFill="1" applyBorder="1" applyAlignment="1">
      <alignment horizontal="center" vertical="center" wrapText="1"/>
    </xf>
    <xf numFmtId="0" fontId="28" fillId="12" borderId="17" xfId="232" applyFont="1" applyFill="1" applyBorder="1" applyAlignment="1">
      <alignment horizontal="center" vertical="center" wrapText="1"/>
    </xf>
    <xf numFmtId="0" fontId="28" fillId="12" borderId="48" xfId="232" applyFont="1" applyFill="1" applyBorder="1" applyAlignment="1">
      <alignment horizontal="center" vertical="center" wrapText="1"/>
    </xf>
    <xf numFmtId="0" fontId="28" fillId="9" borderId="56" xfId="232" applyFont="1" applyFill="1" applyBorder="1" applyAlignment="1">
      <alignment horizontal="center" vertical="center" wrapText="1"/>
    </xf>
    <xf numFmtId="0" fontId="28" fillId="9" borderId="1" xfId="232" applyFont="1" applyFill="1" applyBorder="1" applyAlignment="1">
      <alignment horizontal="center" vertical="center" wrapText="1"/>
    </xf>
    <xf numFmtId="0" fontId="30" fillId="0" borderId="0" xfId="232" applyFont="1" applyAlignment="1">
      <alignment horizontal="left" vertical="center" wrapText="1"/>
    </xf>
    <xf numFmtId="0" fontId="50" fillId="5" borderId="0" xfId="232" applyFont="1" applyFill="1" applyAlignment="1">
      <alignment horizontal="left" vertical="center" wrapText="1"/>
    </xf>
    <xf numFmtId="0" fontId="28" fillId="0" borderId="0" xfId="1" applyFont="1" applyAlignment="1">
      <alignment horizontal="left" vertical="center" wrapText="1"/>
    </xf>
    <xf numFmtId="0" fontId="49" fillId="0" borderId="0" xfId="1" applyFont="1" applyAlignment="1">
      <alignment horizontal="left" vertical="center" wrapText="1"/>
    </xf>
    <xf numFmtId="0" fontId="28" fillId="0" borderId="0" xfId="1" applyFont="1" applyAlignment="1">
      <alignment vertical="center" wrapText="1"/>
    </xf>
    <xf numFmtId="0" fontId="3" fillId="0" borderId="9" xfId="232" applyBorder="1" applyAlignment="1">
      <alignment vertical="center"/>
    </xf>
    <xf numFmtId="0" fontId="50" fillId="0" borderId="0" xfId="232" applyFont="1" applyAlignment="1">
      <alignment horizontal="left" vertical="center" wrapText="1"/>
    </xf>
    <xf numFmtId="0" fontId="30" fillId="0" borderId="0" xfId="232" applyFont="1" applyAlignment="1">
      <alignment horizontal="left" vertical="center"/>
    </xf>
    <xf numFmtId="0" fontId="28" fillId="12" borderId="27" xfId="237" applyFont="1" applyFill="1" applyBorder="1" applyAlignment="1">
      <alignment horizontal="center" vertical="center" wrapText="1"/>
    </xf>
    <xf numFmtId="0" fontId="28" fillId="12" borderId="5" xfId="237" applyFont="1" applyFill="1" applyBorder="1" applyAlignment="1">
      <alignment horizontal="center" vertical="center" wrapText="1"/>
    </xf>
    <xf numFmtId="0" fontId="28" fillId="12" borderId="9" xfId="237" applyFont="1" applyFill="1" applyBorder="1" applyAlignment="1">
      <alignment horizontal="center" vertical="center" wrapText="1"/>
    </xf>
    <xf numFmtId="0" fontId="28" fillId="12" borderId="50" xfId="232" applyFont="1" applyFill="1" applyBorder="1" applyAlignment="1">
      <alignment horizontal="center" vertical="center"/>
    </xf>
    <xf numFmtId="0" fontId="28" fillId="12" borderId="39" xfId="232" applyFont="1" applyFill="1" applyBorder="1" applyAlignment="1">
      <alignment horizontal="center" vertical="center"/>
    </xf>
    <xf numFmtId="0" fontId="28" fillId="12" borderId="46" xfId="232" applyFont="1" applyFill="1" applyBorder="1" applyAlignment="1">
      <alignment horizontal="center"/>
    </xf>
    <xf numFmtId="0" fontId="28" fillId="12" borderId="48" xfId="232" applyFont="1" applyFill="1" applyBorder="1" applyAlignment="1">
      <alignment horizontal="center"/>
    </xf>
    <xf numFmtId="0" fontId="28" fillId="12" borderId="42" xfId="232" applyFont="1" applyFill="1" applyBorder="1" applyAlignment="1">
      <alignment horizontal="center"/>
    </xf>
    <xf numFmtId="0" fontId="28" fillId="12" borderId="27" xfId="236" applyFont="1" applyFill="1" applyBorder="1" applyAlignment="1">
      <alignment horizontal="center" vertical="center" wrapText="1"/>
    </xf>
    <xf numFmtId="0" fontId="28" fillId="12" borderId="49" xfId="236" applyFont="1" applyFill="1" applyBorder="1" applyAlignment="1">
      <alignment horizontal="center" vertical="center" wrapText="1"/>
    </xf>
    <xf numFmtId="0" fontId="28" fillId="12" borderId="17" xfId="236" applyFont="1" applyFill="1" applyBorder="1" applyAlignment="1">
      <alignment horizontal="center" vertical="center" wrapText="1"/>
    </xf>
    <xf numFmtId="0" fontId="28" fillId="12" borderId="46" xfId="236" applyFont="1" applyFill="1" applyBorder="1" applyAlignment="1">
      <alignment horizontal="center" vertical="center" wrapText="1"/>
    </xf>
    <xf numFmtId="0" fontId="28" fillId="12" borderId="48" xfId="236" applyFont="1" applyFill="1" applyBorder="1" applyAlignment="1">
      <alignment horizontal="center" vertical="center" wrapText="1"/>
    </xf>
    <xf numFmtId="0" fontId="28" fillId="12" borderId="56" xfId="232" applyFont="1" applyFill="1" applyBorder="1" applyAlignment="1">
      <alignment horizontal="center"/>
    </xf>
    <xf numFmtId="0" fontId="28" fillId="12" borderId="38" xfId="232" applyFont="1" applyFill="1" applyBorder="1" applyAlignment="1">
      <alignment horizontal="center"/>
    </xf>
    <xf numFmtId="0" fontId="28" fillId="12" borderId="54" xfId="232" applyFont="1" applyFill="1" applyBorder="1" applyAlignment="1">
      <alignment horizontal="center"/>
    </xf>
    <xf numFmtId="0" fontId="28" fillId="12" borderId="52" xfId="232" applyFont="1" applyFill="1" applyBorder="1" applyAlignment="1">
      <alignment horizontal="center"/>
    </xf>
    <xf numFmtId="0" fontId="28" fillId="12" borderId="56" xfId="236" applyFont="1" applyFill="1" applyBorder="1" applyAlignment="1">
      <alignment horizontal="center" vertical="center" wrapText="1"/>
    </xf>
    <xf numFmtId="0" fontId="28" fillId="12" borderId="64" xfId="236" applyFont="1" applyFill="1" applyBorder="1" applyAlignment="1">
      <alignment horizontal="center" vertical="center" wrapText="1"/>
    </xf>
    <xf numFmtId="0" fontId="28" fillId="12" borderId="47" xfId="236" applyFont="1" applyFill="1" applyBorder="1" applyAlignment="1">
      <alignment horizontal="center" vertical="center" wrapText="1"/>
    </xf>
    <xf numFmtId="0" fontId="28" fillId="12" borderId="12" xfId="236" applyFont="1" applyFill="1" applyBorder="1" applyAlignment="1">
      <alignment horizontal="center" vertical="center" wrapText="1"/>
    </xf>
    <xf numFmtId="0" fontId="28" fillId="12" borderId="13" xfId="232" applyFont="1" applyFill="1" applyBorder="1" applyAlignment="1">
      <alignment horizontal="center" vertical="center"/>
    </xf>
    <xf numFmtId="0" fontId="28" fillId="12" borderId="12" xfId="232" applyFont="1" applyFill="1" applyBorder="1" applyAlignment="1">
      <alignment horizontal="center" vertical="center"/>
    </xf>
    <xf numFmtId="0" fontId="28" fillId="12" borderId="17" xfId="232" applyFont="1" applyFill="1" applyBorder="1" applyAlignment="1">
      <alignment horizontal="center" vertical="center"/>
    </xf>
    <xf numFmtId="0" fontId="36" fillId="0" borderId="0" xfId="232" applyFont="1" applyAlignment="1">
      <alignment vertical="center" wrapText="1"/>
    </xf>
    <xf numFmtId="0" fontId="28" fillId="12" borderId="17" xfId="237" applyFont="1" applyFill="1" applyBorder="1" applyAlignment="1">
      <alignment horizontal="center" vertical="center" wrapText="1"/>
    </xf>
    <xf numFmtId="0" fontId="28" fillId="12" borderId="15" xfId="237" applyFont="1" applyFill="1" applyBorder="1" applyAlignment="1">
      <alignment horizontal="center" vertical="center" wrapText="1"/>
    </xf>
    <xf numFmtId="0" fontId="36" fillId="0" borderId="63" xfId="232" applyFont="1" applyBorder="1" applyAlignment="1">
      <alignment horizontal="left" vertical="center" wrapText="1"/>
    </xf>
    <xf numFmtId="0" fontId="28" fillId="12" borderId="17" xfId="237" applyFont="1" applyFill="1" applyBorder="1" applyAlignment="1">
      <alignment horizontal="left" vertical="center" wrapText="1"/>
    </xf>
    <xf numFmtId="0" fontId="28" fillId="12" borderId="15" xfId="237" applyFont="1" applyFill="1" applyBorder="1" applyAlignment="1">
      <alignment horizontal="left" vertical="center" wrapText="1"/>
    </xf>
    <xf numFmtId="0" fontId="28" fillId="12" borderId="27" xfId="232" applyFont="1" applyFill="1" applyBorder="1" applyAlignment="1">
      <alignment horizontal="center" vertical="center" wrapText="1"/>
    </xf>
    <xf numFmtId="0" fontId="28" fillId="12" borderId="5" xfId="232" applyFont="1" applyFill="1" applyBorder="1" applyAlignment="1">
      <alignment horizontal="center" vertical="center" wrapText="1"/>
    </xf>
    <xf numFmtId="0" fontId="28" fillId="12" borderId="9" xfId="232" applyFont="1" applyFill="1" applyBorder="1" applyAlignment="1">
      <alignment horizontal="center" vertical="center" wrapText="1"/>
    </xf>
    <xf numFmtId="0" fontId="28" fillId="12" borderId="9" xfId="236" applyFont="1" applyFill="1" applyBorder="1" applyAlignment="1">
      <alignment horizontal="center" vertical="center" wrapText="1"/>
    </xf>
    <xf numFmtId="0" fontId="30" fillId="0" borderId="0" xfId="232" applyFont="1" applyAlignment="1">
      <alignment vertical="center" wrapText="1"/>
    </xf>
    <xf numFmtId="0" fontId="28" fillId="12" borderId="1" xfId="232" applyFont="1" applyFill="1" applyBorder="1" applyAlignment="1">
      <alignment horizontal="center" vertical="center" wrapText="1"/>
    </xf>
    <xf numFmtId="0" fontId="28" fillId="12" borderId="21" xfId="232" applyFont="1" applyFill="1" applyBorder="1" applyAlignment="1">
      <alignment horizontal="center" vertical="center" wrapText="1"/>
    </xf>
    <xf numFmtId="0" fontId="28" fillId="12" borderId="18" xfId="232" applyFont="1" applyFill="1" applyBorder="1" applyAlignment="1">
      <alignment horizontal="center" vertical="center" wrapText="1"/>
    </xf>
    <xf numFmtId="0" fontId="28" fillId="12" borderId="14" xfId="232" applyFont="1" applyFill="1" applyBorder="1" applyAlignment="1">
      <alignment horizontal="center" vertical="center" wrapText="1"/>
    </xf>
    <xf numFmtId="0" fontId="28" fillId="0" borderId="0" xfId="232" applyFont="1" applyAlignment="1">
      <alignment vertical="center" wrapText="1"/>
    </xf>
    <xf numFmtId="0" fontId="28" fillId="12" borderId="50" xfId="232" applyFont="1" applyFill="1" applyBorder="1" applyAlignment="1">
      <alignment horizontal="center" vertical="center" wrapText="1"/>
    </xf>
    <xf numFmtId="0" fontId="28" fillId="12" borderId="51" xfId="232" applyFont="1" applyFill="1" applyBorder="1" applyAlignment="1">
      <alignment horizontal="center" vertical="center" wrapText="1"/>
    </xf>
    <xf numFmtId="0" fontId="28" fillId="12" borderId="61" xfId="232" applyFont="1" applyFill="1" applyBorder="1" applyAlignment="1">
      <alignment horizontal="center" vertical="center" wrapText="1"/>
    </xf>
    <xf numFmtId="0" fontId="28" fillId="12" borderId="70" xfId="236" applyFont="1" applyFill="1" applyBorder="1" applyAlignment="1">
      <alignment horizontal="center" vertical="center" wrapText="1"/>
    </xf>
    <xf numFmtId="0" fontId="28" fillId="12" borderId="52" xfId="236" applyFont="1" applyFill="1" applyBorder="1" applyAlignment="1">
      <alignment horizontal="center" vertical="center" wrapText="1"/>
    </xf>
    <xf numFmtId="0" fontId="44" fillId="9" borderId="35" xfId="232" applyFont="1" applyFill="1" applyBorder="1" applyAlignment="1">
      <alignment horizontal="left" vertical="center"/>
    </xf>
    <xf numFmtId="0" fontId="28" fillId="9" borderId="5" xfId="232" applyFont="1" applyFill="1" applyBorder="1" applyAlignment="1">
      <alignment horizontal="center" vertical="center" wrapText="1"/>
    </xf>
    <xf numFmtId="0" fontId="50" fillId="0" borderId="63" xfId="232" applyFont="1" applyBorder="1" applyAlignment="1">
      <alignment horizontal="left" vertical="center" wrapText="1"/>
    </xf>
    <xf numFmtId="0" fontId="3" fillId="0" borderId="1" xfId="232" applyBorder="1" applyAlignment="1">
      <alignment vertical="center"/>
    </xf>
    <xf numFmtId="0" fontId="3" fillId="0" borderId="47" xfId="232" applyBorder="1" applyAlignment="1">
      <alignment vertical="center"/>
    </xf>
    <xf numFmtId="0" fontId="3" fillId="0" borderId="13" xfId="232" applyBorder="1" applyAlignment="1">
      <alignment vertical="center"/>
    </xf>
  </cellXfs>
  <cellStyles count="238">
    <cellStyle name="4" xfId="147" xr:uid="{00000000-0005-0000-0000-000000000000}"/>
    <cellStyle name="5" xfId="148" xr:uid="{00000000-0005-0000-0000-000001000000}"/>
    <cellStyle name="6" xfId="149" xr:uid="{00000000-0005-0000-0000-000002000000}"/>
    <cellStyle name="9" xfId="150" xr:uid="{00000000-0005-0000-0000-000003000000}"/>
    <cellStyle name="Hyperlink 4 5" xfId="218" xr:uid="{00000000-0005-0000-0000-000004000000}"/>
    <cellStyle name="Komma 2 2 2 2" xfId="5" xr:uid="{00000000-0005-0000-0000-000005000000}"/>
    <cellStyle name="Link" xfId="178" builtinId="8"/>
    <cellStyle name="Link 2" xfId="225" xr:uid="{00000000-0005-0000-0000-000007000000}"/>
    <cellStyle name="Link 5" xfId="219" xr:uid="{00000000-0005-0000-0000-000008000000}"/>
    <cellStyle name="Normal 2 2" xfId="6" xr:uid="{00000000-0005-0000-0000-000009000000}"/>
    <cellStyle name="Normal 2 2 2" xfId="7" xr:uid="{00000000-0005-0000-0000-00000A000000}"/>
    <cellStyle name="Standard" xfId="0" builtinId="0" customBuiltin="1"/>
    <cellStyle name="Standard 10" xfId="8" xr:uid="{00000000-0005-0000-0000-00000C000000}"/>
    <cellStyle name="Standard 10 2" xfId="53" xr:uid="{00000000-0005-0000-0000-00000D000000}"/>
    <cellStyle name="Standard 11" xfId="224" xr:uid="{00000000-0005-0000-0000-00000E000000}"/>
    <cellStyle name="Standard 1141" xfId="9" xr:uid="{00000000-0005-0000-0000-00000F000000}"/>
    <cellStyle name="Standard 1141 2" xfId="10" xr:uid="{00000000-0005-0000-0000-000010000000}"/>
    <cellStyle name="Standard 12" xfId="232" xr:uid="{9254472E-2921-47CF-8E79-1470E0A9840E}"/>
    <cellStyle name="Standard 1224" xfId="11" xr:uid="{00000000-0005-0000-0000-000011000000}"/>
    <cellStyle name="Standard 1225" xfId="12" xr:uid="{00000000-0005-0000-0000-000012000000}"/>
    <cellStyle name="Standard 1252 2" xfId="51" xr:uid="{00000000-0005-0000-0000-000013000000}"/>
    <cellStyle name="Standard 1263" xfId="50" xr:uid="{00000000-0005-0000-0000-000014000000}"/>
    <cellStyle name="Standard 1323" xfId="220" xr:uid="{00000000-0005-0000-0000-000015000000}"/>
    <cellStyle name="Standard 1323 2" xfId="223" xr:uid="{00000000-0005-0000-0000-000016000000}"/>
    <cellStyle name="Standard 1323 3" xfId="233" xr:uid="{91D31626-6F87-4C92-AA51-06A7DF8A2930}"/>
    <cellStyle name="Standard 139" xfId="13" xr:uid="{00000000-0005-0000-0000-000017000000}"/>
    <cellStyle name="Standard 141 6" xfId="52" xr:uid="{00000000-0005-0000-0000-000018000000}"/>
    <cellStyle name="Standard 2" xfId="1" xr:uid="{00000000-0005-0000-0000-000019000000}"/>
    <cellStyle name="Standard 2 2" xfId="4" xr:uid="{00000000-0005-0000-0000-00001A000000}"/>
    <cellStyle name="Standard 3" xfId="14" xr:uid="{00000000-0005-0000-0000-00001B000000}"/>
    <cellStyle name="Standard 3 2" xfId="235" xr:uid="{BA48CD28-EBCF-4D3E-9F33-266B0C207597}"/>
    <cellStyle name="Standard 3 3 2" xfId="2" xr:uid="{00000000-0005-0000-0000-00001C000000}"/>
    <cellStyle name="Standard 3 4" xfId="3" xr:uid="{00000000-0005-0000-0000-00001D000000}"/>
    <cellStyle name="Standard 4" xfId="15" xr:uid="{00000000-0005-0000-0000-00001E000000}"/>
    <cellStyle name="Standard 5" xfId="16" xr:uid="{00000000-0005-0000-0000-00001F000000}"/>
    <cellStyle name="Standard 6" xfId="17" xr:uid="{00000000-0005-0000-0000-000020000000}"/>
    <cellStyle name="Standard 7" xfId="175" xr:uid="{00000000-0005-0000-0000-000021000000}"/>
    <cellStyle name="Standard 7 16" xfId="215" xr:uid="{00000000-0005-0000-0000-000022000000}"/>
    <cellStyle name="Standard 7 16 2" xfId="222" xr:uid="{00000000-0005-0000-0000-000023000000}"/>
    <cellStyle name="Standard 7 16 3" xfId="234" xr:uid="{C7EA7F5B-D8C8-418A-8927-A573A82C555D}"/>
    <cellStyle name="Standard 8" xfId="217" xr:uid="{00000000-0005-0000-0000-000024000000}"/>
    <cellStyle name="Standard 9" xfId="221" xr:uid="{00000000-0005-0000-0000-000025000000}"/>
    <cellStyle name="Standard_leertabellen_teil_iii" xfId="236" xr:uid="{1363A385-3FFA-4FB2-8998-E169B8F3864B}"/>
    <cellStyle name="Standard_Tabelle1" xfId="237" xr:uid="{7A9DEB26-B02A-488E-A8D8-88CFD9BD7F38}"/>
    <cellStyle name="style1507628871282" xfId="18" xr:uid="{00000000-0005-0000-0000-000026000000}"/>
    <cellStyle name="style1507628871282 2" xfId="19" xr:uid="{00000000-0005-0000-0000-000027000000}"/>
    <cellStyle name="style1507628873688" xfId="20" xr:uid="{00000000-0005-0000-0000-000028000000}"/>
    <cellStyle name="style1507628873688 2" xfId="21" xr:uid="{00000000-0005-0000-0000-000029000000}"/>
    <cellStyle name="style1507628875438" xfId="22" xr:uid="{00000000-0005-0000-0000-00002A000000}"/>
    <cellStyle name="style1507628875438 2" xfId="23" xr:uid="{00000000-0005-0000-0000-00002B000000}"/>
    <cellStyle name="style1507628875727" xfId="24" xr:uid="{00000000-0005-0000-0000-00002C000000}"/>
    <cellStyle name="style1507628875727 2" xfId="25" xr:uid="{00000000-0005-0000-0000-00002D000000}"/>
    <cellStyle name="style1507628875872" xfId="26" xr:uid="{00000000-0005-0000-0000-00002E000000}"/>
    <cellStyle name="style1507628875872 2" xfId="27" xr:uid="{00000000-0005-0000-0000-00002F000000}"/>
    <cellStyle name="style1507628875977" xfId="28" xr:uid="{00000000-0005-0000-0000-000030000000}"/>
    <cellStyle name="style1507628875977 2" xfId="29" xr:uid="{00000000-0005-0000-0000-000031000000}"/>
    <cellStyle name="style1507628876114" xfId="30" xr:uid="{00000000-0005-0000-0000-000032000000}"/>
    <cellStyle name="style1507628876114 2" xfId="31" xr:uid="{00000000-0005-0000-0000-000033000000}"/>
    <cellStyle name="style1507628876302" xfId="32" xr:uid="{00000000-0005-0000-0000-000034000000}"/>
    <cellStyle name="style1507628876302 2" xfId="33" xr:uid="{00000000-0005-0000-0000-000035000000}"/>
    <cellStyle name="style1507628876462" xfId="34" xr:uid="{00000000-0005-0000-0000-000036000000}"/>
    <cellStyle name="style1507628876462 2" xfId="35" xr:uid="{00000000-0005-0000-0000-000037000000}"/>
    <cellStyle name="style1507628876567" xfId="36" xr:uid="{00000000-0005-0000-0000-000038000000}"/>
    <cellStyle name="style1507628876567 2" xfId="37" xr:uid="{00000000-0005-0000-0000-000039000000}"/>
    <cellStyle name="style1507628876700" xfId="38" xr:uid="{00000000-0005-0000-0000-00003A000000}"/>
    <cellStyle name="style1507628876700 2" xfId="39" xr:uid="{00000000-0005-0000-0000-00003B000000}"/>
    <cellStyle name="style1507628876837" xfId="40" xr:uid="{00000000-0005-0000-0000-00003C000000}"/>
    <cellStyle name="style1507628876837 2" xfId="41" xr:uid="{00000000-0005-0000-0000-00003D000000}"/>
    <cellStyle name="style1507628876977" xfId="42" xr:uid="{00000000-0005-0000-0000-00003E000000}"/>
    <cellStyle name="style1507628876977 2" xfId="43" xr:uid="{00000000-0005-0000-0000-00003F000000}"/>
    <cellStyle name="style1507628877091" xfId="44" xr:uid="{00000000-0005-0000-0000-000040000000}"/>
    <cellStyle name="style1507628877091 2" xfId="45" xr:uid="{00000000-0005-0000-0000-000041000000}"/>
    <cellStyle name="style1507628877262" xfId="46" xr:uid="{00000000-0005-0000-0000-000042000000}"/>
    <cellStyle name="style1507628877262 2" xfId="47" xr:uid="{00000000-0005-0000-0000-000043000000}"/>
    <cellStyle name="style1507628877477" xfId="48" xr:uid="{00000000-0005-0000-0000-000044000000}"/>
    <cellStyle name="style1507628877477 2" xfId="49" xr:uid="{00000000-0005-0000-0000-000045000000}"/>
    <cellStyle name="style1515050498436" xfId="101" xr:uid="{00000000-0005-0000-0000-000046000000}"/>
    <cellStyle name="style1515050498627" xfId="102" xr:uid="{00000000-0005-0000-0000-000047000000}"/>
    <cellStyle name="style1515050498799" xfId="107" xr:uid="{00000000-0005-0000-0000-000048000000}"/>
    <cellStyle name="style1515050498959" xfId="108" xr:uid="{00000000-0005-0000-0000-000049000000}"/>
    <cellStyle name="style1515050500463" xfId="86" xr:uid="{00000000-0005-0000-0000-00004A000000}"/>
    <cellStyle name="style1515050500611" xfId="88" xr:uid="{00000000-0005-0000-0000-00004B000000}"/>
    <cellStyle name="style1515050501768" xfId="93" xr:uid="{00000000-0005-0000-0000-00004C000000}"/>
    <cellStyle name="style1515050501908" xfId="92" xr:uid="{00000000-0005-0000-0000-00004D000000}"/>
    <cellStyle name="style1515050502072" xfId="94" xr:uid="{00000000-0005-0000-0000-00004E000000}"/>
    <cellStyle name="style1515050503588" xfId="83" xr:uid="{00000000-0005-0000-0000-00004F000000}"/>
    <cellStyle name="style1515050503740" xfId="84" xr:uid="{00000000-0005-0000-0000-000050000000}"/>
    <cellStyle name="style1515050503881" xfId="89" xr:uid="{00000000-0005-0000-0000-000051000000}"/>
    <cellStyle name="style1515050504080" xfId="90" xr:uid="{00000000-0005-0000-0000-000052000000}"/>
    <cellStyle name="style1515050504318" xfId="85" xr:uid="{00000000-0005-0000-0000-000053000000}"/>
    <cellStyle name="style1515050504580" xfId="87" xr:uid="{00000000-0005-0000-0000-000054000000}"/>
    <cellStyle name="style1515050504721" xfId="91" xr:uid="{00000000-0005-0000-0000-000055000000}"/>
    <cellStyle name="style1515050504869" xfId="95" xr:uid="{00000000-0005-0000-0000-000056000000}"/>
    <cellStyle name="style1515050505006" xfId="96" xr:uid="{00000000-0005-0000-0000-000057000000}"/>
    <cellStyle name="style1515050505162" xfId="97" xr:uid="{00000000-0005-0000-0000-000058000000}"/>
    <cellStyle name="style1515050505279" xfId="98" xr:uid="{00000000-0005-0000-0000-000059000000}"/>
    <cellStyle name="style1515050505416" xfId="99" xr:uid="{00000000-0005-0000-0000-00005A000000}"/>
    <cellStyle name="style1515050505557" xfId="100" xr:uid="{00000000-0005-0000-0000-00005B000000}"/>
    <cellStyle name="style1515050505717" xfId="103" xr:uid="{00000000-0005-0000-0000-00005C000000}"/>
    <cellStyle name="style1515050505834" xfId="104" xr:uid="{00000000-0005-0000-0000-00005D000000}"/>
    <cellStyle name="style1515050505971" xfId="105" xr:uid="{00000000-0005-0000-0000-00005E000000}"/>
    <cellStyle name="style1515050506107" xfId="106" xr:uid="{00000000-0005-0000-0000-00005F000000}"/>
    <cellStyle name="style1515050506248" xfId="109" xr:uid="{00000000-0005-0000-0000-000060000000}"/>
    <cellStyle name="style1515050506365" xfId="110" xr:uid="{00000000-0005-0000-0000-000061000000}"/>
    <cellStyle name="style1515050506553" xfId="111" xr:uid="{00000000-0005-0000-0000-000062000000}"/>
    <cellStyle name="style1515050506799" xfId="112" xr:uid="{00000000-0005-0000-0000-000063000000}"/>
    <cellStyle name="style1533710832073" xfId="55" xr:uid="{00000000-0005-0000-0000-000064000000}"/>
    <cellStyle name="style1533710832206" xfId="56" xr:uid="{00000000-0005-0000-0000-000065000000}"/>
    <cellStyle name="style1533710832335" xfId="54" xr:uid="{00000000-0005-0000-0000-000066000000}"/>
    <cellStyle name="style1533710832698" xfId="73" xr:uid="{00000000-0005-0000-0000-000067000000}"/>
    <cellStyle name="style1533710832816" xfId="74" xr:uid="{00000000-0005-0000-0000-000068000000}"/>
    <cellStyle name="style1533710832945" xfId="78" xr:uid="{00000000-0005-0000-0000-000069000000}"/>
    <cellStyle name="style1533710833066" xfId="79" xr:uid="{00000000-0005-0000-0000-00006A000000}"/>
    <cellStyle name="style1533710834195" xfId="61" xr:uid="{00000000-0005-0000-0000-00006B000000}"/>
    <cellStyle name="style1533710834308" xfId="62" xr:uid="{00000000-0005-0000-0000-00006C000000}"/>
    <cellStyle name="style1533710835198" xfId="66" xr:uid="{00000000-0005-0000-0000-00006D000000}"/>
    <cellStyle name="style1533710835312" xfId="67" xr:uid="{00000000-0005-0000-0000-00006E000000}"/>
    <cellStyle name="style1533710836124" xfId="57" xr:uid="{00000000-0005-0000-0000-00006F000000}"/>
    <cellStyle name="style1533710836253" xfId="58" xr:uid="{00000000-0005-0000-0000-000070000000}"/>
    <cellStyle name="style1533710836359" xfId="59" xr:uid="{00000000-0005-0000-0000-000071000000}"/>
    <cellStyle name="style1533710836464" xfId="63" xr:uid="{00000000-0005-0000-0000-000072000000}"/>
    <cellStyle name="style1533710836605" xfId="64" xr:uid="{00000000-0005-0000-0000-000073000000}"/>
    <cellStyle name="style1533710836757" xfId="60" xr:uid="{00000000-0005-0000-0000-000074000000}"/>
    <cellStyle name="style1533710836898" xfId="65" xr:uid="{00000000-0005-0000-0000-000075000000}"/>
    <cellStyle name="style1533710837042" xfId="68" xr:uid="{00000000-0005-0000-0000-000076000000}"/>
    <cellStyle name="style1533710837281" xfId="69" xr:uid="{00000000-0005-0000-0000-000077000000}"/>
    <cellStyle name="style1533710837484" xfId="70" xr:uid="{00000000-0005-0000-0000-000078000000}"/>
    <cellStyle name="style1533710837585" xfId="71" xr:uid="{00000000-0005-0000-0000-000079000000}"/>
    <cellStyle name="style1533710837734" xfId="72" xr:uid="{00000000-0005-0000-0000-00007A000000}"/>
    <cellStyle name="style1533710837878" xfId="75" xr:uid="{00000000-0005-0000-0000-00007B000000}"/>
    <cellStyle name="style1533710837991" xfId="76" xr:uid="{00000000-0005-0000-0000-00007C000000}"/>
    <cellStyle name="style1533710838136" xfId="77" xr:uid="{00000000-0005-0000-0000-00007D000000}"/>
    <cellStyle name="style1533710838304" xfId="80" xr:uid="{00000000-0005-0000-0000-00007E000000}"/>
    <cellStyle name="style1533710838433" xfId="81" xr:uid="{00000000-0005-0000-0000-00007F000000}"/>
    <cellStyle name="style1533710838589" xfId="82" xr:uid="{00000000-0005-0000-0000-000080000000}"/>
    <cellStyle name="style1580457836549" xfId="216" xr:uid="{00000000-0005-0000-0000-000081000000}"/>
    <cellStyle name="style1580457837252" xfId="176" xr:uid="{00000000-0005-0000-0000-000082000000}"/>
    <cellStyle name="style1580457837252 2" xfId="226" xr:uid="{00000000-0005-0000-0000-000083000000}"/>
    <cellStyle name="style1580457838099" xfId="177" xr:uid="{00000000-0005-0000-0000-000084000000}"/>
    <cellStyle name="style1580457838099 2" xfId="227" xr:uid="{00000000-0005-0000-0000-000085000000}"/>
    <cellStyle name="style1585650375429" xfId="155" xr:uid="{00000000-0005-0000-0000-000086000000}"/>
    <cellStyle name="style1585650375851" xfId="161" xr:uid="{00000000-0005-0000-0000-000087000000}"/>
    <cellStyle name="style1585650378398" xfId="166" xr:uid="{00000000-0005-0000-0000-000088000000}"/>
    <cellStyle name="style1585650378585" xfId="167" xr:uid="{00000000-0005-0000-0000-000089000000}"/>
    <cellStyle name="style1585650378866" xfId="168" xr:uid="{00000000-0005-0000-0000-00008A000000}"/>
    <cellStyle name="style1585650379085" xfId="169" xr:uid="{00000000-0005-0000-0000-00008B000000}"/>
    <cellStyle name="style1585650379257" xfId="170" xr:uid="{00000000-0005-0000-0000-00008C000000}"/>
    <cellStyle name="style1585650379429" xfId="171" xr:uid="{00000000-0005-0000-0000-00008D000000}"/>
    <cellStyle name="style1585650379616" xfId="172" xr:uid="{00000000-0005-0000-0000-00008E000000}"/>
    <cellStyle name="style1585650379788" xfId="173" xr:uid="{00000000-0005-0000-0000-00008F000000}"/>
    <cellStyle name="style1585650379991" xfId="174" xr:uid="{00000000-0005-0000-0000-000090000000}"/>
    <cellStyle name="style1585650380741" xfId="151" xr:uid="{00000000-0005-0000-0000-000091000000}"/>
    <cellStyle name="style1585650380960" xfId="152" xr:uid="{00000000-0005-0000-0000-000092000000}"/>
    <cellStyle name="style1585650381148" xfId="153" xr:uid="{00000000-0005-0000-0000-000093000000}"/>
    <cellStyle name="style1585650381366" xfId="154" xr:uid="{00000000-0005-0000-0000-000094000000}"/>
    <cellStyle name="style1585650381554" xfId="156" xr:uid="{00000000-0005-0000-0000-000095000000}"/>
    <cellStyle name="style1585650381757" xfId="157" xr:uid="{00000000-0005-0000-0000-000096000000}"/>
    <cellStyle name="style1585650381960" xfId="158" xr:uid="{00000000-0005-0000-0000-000097000000}"/>
    <cellStyle name="style1585650382351" xfId="163" xr:uid="{00000000-0005-0000-0000-000098000000}"/>
    <cellStyle name="style1585650382523" xfId="164" xr:uid="{00000000-0005-0000-0000-000099000000}"/>
    <cellStyle name="style1585650382663" xfId="165" xr:uid="{00000000-0005-0000-0000-00009A000000}"/>
    <cellStyle name="style1585650383741" xfId="159" xr:uid="{00000000-0005-0000-0000-00009B000000}"/>
    <cellStyle name="style1585650383866" xfId="160" xr:uid="{00000000-0005-0000-0000-00009C000000}"/>
    <cellStyle name="style1585650383976" xfId="162" xr:uid="{00000000-0005-0000-0000-00009D000000}"/>
    <cellStyle name="style1585650458405" xfId="137" xr:uid="{00000000-0005-0000-0000-00009E000000}"/>
    <cellStyle name="style1585650458545" xfId="138" xr:uid="{00000000-0005-0000-0000-00009F000000}"/>
    <cellStyle name="style1585650458670" xfId="142" xr:uid="{00000000-0005-0000-0000-0000A0000000}"/>
    <cellStyle name="style1585650458826" xfId="143" xr:uid="{00000000-0005-0000-0000-0000A1000000}"/>
    <cellStyle name="style1585650459514" xfId="114" xr:uid="{00000000-0005-0000-0000-0000A2000000}"/>
    <cellStyle name="style1585650459889" xfId="117" xr:uid="{00000000-0005-0000-0000-0000A3000000}"/>
    <cellStyle name="style1585650459998" xfId="118" xr:uid="{00000000-0005-0000-0000-0000A4000000}"/>
    <cellStyle name="style1585650460123" xfId="122" xr:uid="{00000000-0005-0000-0000-0000A5000000}"/>
    <cellStyle name="style1585650460451" xfId="123" xr:uid="{00000000-0005-0000-0000-0000A6000000}"/>
    <cellStyle name="style1585650460608" xfId="127" xr:uid="{00000000-0005-0000-0000-0000A7000000}"/>
    <cellStyle name="style1585650460780" xfId="128" xr:uid="{00000000-0005-0000-0000-0000A8000000}"/>
    <cellStyle name="style1585650460936" xfId="119" xr:uid="{00000000-0005-0000-0000-0000A9000000}"/>
    <cellStyle name="style1585650461201" xfId="120" xr:uid="{00000000-0005-0000-0000-0000AA000000}"/>
    <cellStyle name="style1585650461342" xfId="121" xr:uid="{00000000-0005-0000-0000-0000AB000000}"/>
    <cellStyle name="style1585650461467" xfId="124" xr:uid="{00000000-0005-0000-0000-0000AC000000}"/>
    <cellStyle name="style1585650461592" xfId="125" xr:uid="{00000000-0005-0000-0000-0000AD000000}"/>
    <cellStyle name="style1585650461717" xfId="126" xr:uid="{00000000-0005-0000-0000-0000AE000000}"/>
    <cellStyle name="style1585650461842" xfId="129" xr:uid="{00000000-0005-0000-0000-0000AF000000}"/>
    <cellStyle name="style1585650461998" xfId="130" xr:uid="{00000000-0005-0000-0000-0000B0000000}"/>
    <cellStyle name="style1585650462139" xfId="131" xr:uid="{00000000-0005-0000-0000-0000B1000000}"/>
    <cellStyle name="style1585650462264" xfId="132" xr:uid="{00000000-0005-0000-0000-0000B2000000}"/>
    <cellStyle name="style1585650462389" xfId="133" xr:uid="{00000000-0005-0000-0000-0000B3000000}"/>
    <cellStyle name="style1585650462530" xfId="134" xr:uid="{00000000-0005-0000-0000-0000B4000000}"/>
    <cellStyle name="style1585650462717" xfId="135" xr:uid="{00000000-0005-0000-0000-0000B5000000}"/>
    <cellStyle name="style1585650463045" xfId="136" xr:uid="{00000000-0005-0000-0000-0000B6000000}"/>
    <cellStyle name="style1585650463201" xfId="139" xr:uid="{00000000-0005-0000-0000-0000B7000000}"/>
    <cellStyle name="style1585650463342" xfId="140" xr:uid="{00000000-0005-0000-0000-0000B8000000}"/>
    <cellStyle name="style1585650463514" xfId="141" xr:uid="{00000000-0005-0000-0000-0000B9000000}"/>
    <cellStyle name="style1585650463686" xfId="144" xr:uid="{00000000-0005-0000-0000-0000BA000000}"/>
    <cellStyle name="style1585650463889" xfId="145" xr:uid="{00000000-0005-0000-0000-0000BB000000}"/>
    <cellStyle name="style1585650464045" xfId="146" xr:uid="{00000000-0005-0000-0000-0000BC000000}"/>
    <cellStyle name="style1585650465326" xfId="115" xr:uid="{00000000-0005-0000-0000-0000BD000000}"/>
    <cellStyle name="style1585650465451" xfId="113" xr:uid="{00000000-0005-0000-0000-0000BE000000}"/>
    <cellStyle name="style1585650465561" xfId="116" xr:uid="{00000000-0005-0000-0000-0000BF000000}"/>
    <cellStyle name="style1588178155809" xfId="231" xr:uid="{00000000-0005-0000-0000-0000C0000000}"/>
    <cellStyle name="style1602748898688" xfId="180" xr:uid="{00000000-0005-0000-0000-0000C1000000}"/>
    <cellStyle name="style1602748898827" xfId="181" xr:uid="{00000000-0005-0000-0000-0000C2000000}"/>
    <cellStyle name="style1602748898987" xfId="179" xr:uid="{00000000-0005-0000-0000-0000C3000000}"/>
    <cellStyle name="style1602748899493" xfId="203" xr:uid="{00000000-0005-0000-0000-0000C4000000}"/>
    <cellStyle name="style1602748899648" xfId="204" xr:uid="{00000000-0005-0000-0000-0000C5000000}"/>
    <cellStyle name="style1602748899813" xfId="209" xr:uid="{00000000-0005-0000-0000-0000C6000000}"/>
    <cellStyle name="style1602748899961" xfId="210" xr:uid="{00000000-0005-0000-0000-0000C7000000}"/>
    <cellStyle name="style1602748900694" xfId="182" xr:uid="{00000000-0005-0000-0000-0000C8000000}"/>
    <cellStyle name="style1602748900806" xfId="183" xr:uid="{00000000-0005-0000-0000-0000C9000000}"/>
    <cellStyle name="style1602748900930" xfId="187" xr:uid="{00000000-0005-0000-0000-0000CA000000}"/>
    <cellStyle name="style1602748901078" xfId="188" xr:uid="{00000000-0005-0000-0000-0000CB000000}"/>
    <cellStyle name="style1602748901202" xfId="192" xr:uid="{00000000-0005-0000-0000-0000CC000000}"/>
    <cellStyle name="style1602748901326" xfId="193" xr:uid="{00000000-0005-0000-0000-0000CD000000}"/>
    <cellStyle name="style1602748901440" xfId="184" xr:uid="{00000000-0005-0000-0000-0000CE000000}"/>
    <cellStyle name="style1602748901548" xfId="185" xr:uid="{00000000-0005-0000-0000-0000CF000000}"/>
    <cellStyle name="style1602748901678" xfId="186" xr:uid="{00000000-0005-0000-0000-0000D0000000}"/>
    <cellStyle name="style1602748901831" xfId="189" xr:uid="{00000000-0005-0000-0000-0000D1000000}"/>
    <cellStyle name="style1602748901980" xfId="190" xr:uid="{00000000-0005-0000-0000-0000D2000000}"/>
    <cellStyle name="style1602748902106" xfId="191" xr:uid="{00000000-0005-0000-0000-0000D3000000}"/>
    <cellStyle name="style1602748902248" xfId="194" xr:uid="{00000000-0005-0000-0000-0000D4000000}"/>
    <cellStyle name="style1602748902404" xfId="195" xr:uid="{00000000-0005-0000-0000-0000D5000000}"/>
    <cellStyle name="style1602748902576" xfId="196" xr:uid="{00000000-0005-0000-0000-0000D6000000}"/>
    <cellStyle name="style1602748902745" xfId="197" xr:uid="{00000000-0005-0000-0000-0000D7000000}"/>
    <cellStyle name="style1602748902874" xfId="198" xr:uid="{00000000-0005-0000-0000-0000D8000000}"/>
    <cellStyle name="style1602748903023" xfId="199" xr:uid="{00000000-0005-0000-0000-0000D9000000}"/>
    <cellStyle name="style1602748903136" xfId="200" xr:uid="{00000000-0005-0000-0000-0000DA000000}"/>
    <cellStyle name="style1602748903246" xfId="201" xr:uid="{00000000-0005-0000-0000-0000DB000000}"/>
    <cellStyle name="style1602748903338" xfId="202" xr:uid="{00000000-0005-0000-0000-0000DC000000}"/>
    <cellStyle name="style1602748903447" xfId="205" xr:uid="{00000000-0005-0000-0000-0000DD000000}"/>
    <cellStyle name="style1602748903556" xfId="206" xr:uid="{00000000-0005-0000-0000-0000DE000000}"/>
    <cellStyle name="style1602748903678" xfId="207" xr:uid="{00000000-0005-0000-0000-0000DF000000}"/>
    <cellStyle name="style1602748903789" xfId="208" xr:uid="{00000000-0005-0000-0000-0000E0000000}"/>
    <cellStyle name="style1602748904083" xfId="211" xr:uid="{00000000-0005-0000-0000-0000E1000000}"/>
    <cellStyle name="style1602748904246" xfId="212" xr:uid="{00000000-0005-0000-0000-0000E2000000}"/>
    <cellStyle name="style1602748904392" xfId="213" xr:uid="{00000000-0005-0000-0000-0000E3000000}"/>
    <cellStyle name="style1602748904477" xfId="214" xr:uid="{00000000-0005-0000-0000-0000E4000000}"/>
    <cellStyle name="style1740662505096" xfId="228" xr:uid="{00000000-0005-0000-0000-0000E5000000}"/>
    <cellStyle name="style1740662505207" xfId="229" xr:uid="{00000000-0005-0000-0000-0000E6000000}"/>
    <cellStyle name="style1740662505364" xfId="230" xr:uid="{00000000-0005-0000-0000-0000E7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010205"/>
      <rgbColor rgb="00152935"/>
      <rgbColor rgb="00264A60"/>
      <rgbColor rgb="00E0E0E0"/>
    </indexedColors>
    <mruColors>
      <color rgb="FF0070C0"/>
      <color rgb="FFF2F2F2"/>
      <color rgb="FFC5D9F1"/>
      <color rgb="FFD9D9D9"/>
      <color rgb="FFA59D97"/>
      <color rgb="FFEB9128"/>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2016125" cy="883731"/>
    <xdr:pic>
      <xdr:nvPicPr>
        <xdr:cNvPr id="2" name="Grafik 1">
          <a:extLst>
            <a:ext uri="{FF2B5EF4-FFF2-40B4-BE49-F238E27FC236}">
              <a16:creationId xmlns:a16="http://schemas.microsoft.com/office/drawing/2014/main" id="{B8C4615A-AF10-477E-9077-FDC3CEEC8B6C}"/>
            </a:ext>
          </a:extLst>
        </xdr:cNvPr>
        <xdr:cNvPicPr>
          <a:picLocks noChangeAspect="1"/>
        </xdr:cNvPicPr>
      </xdr:nvPicPr>
      <xdr:blipFill>
        <a:blip xmlns:r="http://schemas.openxmlformats.org/officeDocument/2006/relationships" r:embed="rId1"/>
        <a:stretch>
          <a:fillRect/>
        </a:stretch>
      </xdr:blipFill>
      <xdr:spPr>
        <a:xfrm>
          <a:off x="0" y="0"/>
          <a:ext cx="2016125" cy="883731"/>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orschungsverbund.tu-dortmund.de/forschungsfelder/kindertagesbetreuung/aktuelle-projekte/kindertagesbetreuung-indikatorengestuetzte-dauerbeobachtung-mit-amtlichen-daten-k-ida/" TargetMode="External"/><Relationship Id="rId2" Type="http://schemas.openxmlformats.org/officeDocument/2006/relationships/hyperlink" Target="https://www.dji.de/ueber-uns/projekte/projekte/entwicklung-von-rahmenbedingungen-in-der-kindertagesbetreuung-erik/aktueller-stand-des-forschungsprojektes.html" TargetMode="External"/><Relationship Id="rId1" Type="http://schemas.openxmlformats.org/officeDocument/2006/relationships/hyperlink" Target="https://www.dji.de/ueber-uns/projekte/projekte/entwicklung-von-rahmenbedingungen-in-der-kindertagesbetreuung-erik.html"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5CC7F-733D-499F-921C-E3416FAC2064}">
  <sheetPr>
    <tabColor rgb="FFC5D9F1"/>
  </sheetPr>
  <dimension ref="A1:M38"/>
  <sheetViews>
    <sheetView showGridLines="0" tabSelected="1" zoomScale="80" zoomScaleNormal="80" workbookViewId="0">
      <pane ySplit="14" topLeftCell="A15" activePane="bottomLeft" state="frozen"/>
      <selection activeCell="A4" sqref="A4"/>
      <selection pane="bottomLeft" activeCell="A11" sqref="A11:L11"/>
    </sheetView>
  </sheetViews>
  <sheetFormatPr baseColWidth="10" defaultColWidth="10.5" defaultRowHeight="14.5"/>
  <cols>
    <col min="1" max="1" width="5.58203125" style="63" customWidth="1"/>
    <col min="2" max="2" width="30.58203125" style="63" customWidth="1"/>
    <col min="3" max="3" width="7.58203125" style="63" customWidth="1"/>
    <col min="4" max="4" width="55.58203125" style="63" customWidth="1"/>
    <col min="5" max="5" width="25.58203125" style="63" customWidth="1"/>
    <col min="6" max="12" width="10.58203125" style="63" customWidth="1"/>
    <col min="13" max="16384" width="10.5" style="63"/>
  </cols>
  <sheetData>
    <row r="1" spans="1:13" ht="14.5" customHeight="1"/>
    <row r="2" spans="1:13" ht="14.5" customHeight="1"/>
    <row r="3" spans="1:13" s="64" customFormat="1" ht="14.5" customHeight="1"/>
    <row r="4" spans="1:13" s="64" customFormat="1" ht="14.5" customHeight="1"/>
    <row r="5" spans="1:13" ht="14.5" customHeight="1"/>
    <row r="6" spans="1:13" ht="14.5" customHeight="1"/>
    <row r="7" spans="1:13" ht="17.25" customHeight="1">
      <c r="A7" s="768" t="s">
        <v>55</v>
      </c>
      <c r="B7" s="768"/>
      <c r="C7" s="768"/>
      <c r="D7" s="768"/>
      <c r="E7" s="768"/>
      <c r="F7" s="768"/>
      <c r="G7" s="768"/>
      <c r="H7" s="768"/>
      <c r="I7" s="768"/>
      <c r="J7" s="768"/>
    </row>
    <row r="8" spans="1:13" ht="14.5" customHeight="1"/>
    <row r="9" spans="1:13" ht="36" customHeight="1">
      <c r="A9" s="769" t="s">
        <v>606</v>
      </c>
      <c r="B9" s="770"/>
      <c r="C9" s="770"/>
      <c r="D9" s="770"/>
      <c r="E9" s="770"/>
      <c r="F9" s="770"/>
      <c r="G9" s="770"/>
      <c r="H9" s="770"/>
      <c r="I9" s="770"/>
      <c r="J9" s="770"/>
      <c r="K9" s="770"/>
      <c r="L9" s="770"/>
    </row>
    <row r="10" spans="1:13" ht="14.5" customHeight="1"/>
    <row r="11" spans="1:13" ht="15" customHeight="1">
      <c r="A11" s="771" t="s">
        <v>29</v>
      </c>
      <c r="B11" s="771"/>
      <c r="C11" s="771"/>
      <c r="D11" s="771"/>
      <c r="E11" s="771"/>
      <c r="F11" s="771"/>
      <c r="G11" s="771"/>
      <c r="H11" s="771"/>
      <c r="I11" s="771"/>
      <c r="J11" s="771"/>
      <c r="K11" s="771"/>
      <c r="L11" s="771"/>
    </row>
    <row r="12" spans="1:13" ht="15" customHeight="1" thickBot="1"/>
    <row r="13" spans="1:13" ht="30" customHeight="1">
      <c r="A13" s="772" t="s">
        <v>30</v>
      </c>
      <c r="B13" s="773"/>
      <c r="C13" s="776" t="s">
        <v>52</v>
      </c>
      <c r="D13" s="776"/>
      <c r="E13" s="778" t="s">
        <v>28</v>
      </c>
      <c r="F13" s="780" t="s">
        <v>53</v>
      </c>
      <c r="G13" s="781"/>
      <c r="H13" s="781"/>
      <c r="I13" s="781"/>
      <c r="J13" s="781"/>
      <c r="K13" s="781"/>
      <c r="L13" s="782"/>
    </row>
    <row r="14" spans="1:13" ht="30" customHeight="1" thickBot="1">
      <c r="A14" s="774"/>
      <c r="B14" s="775"/>
      <c r="C14" s="777"/>
      <c r="D14" s="777"/>
      <c r="E14" s="779"/>
      <c r="F14" s="732">
        <v>2018</v>
      </c>
      <c r="G14" s="732">
        <v>2019</v>
      </c>
      <c r="H14" s="733">
        <v>2020</v>
      </c>
      <c r="I14" s="732">
        <v>2021</v>
      </c>
      <c r="J14" s="732">
        <v>2022</v>
      </c>
      <c r="K14" s="732">
        <v>2023</v>
      </c>
      <c r="L14" s="734">
        <v>2024</v>
      </c>
    </row>
    <row r="15" spans="1:13" ht="30" customHeight="1">
      <c r="A15" s="754" t="s">
        <v>56</v>
      </c>
      <c r="B15" s="756" t="s">
        <v>57</v>
      </c>
      <c r="C15" s="3" t="s">
        <v>58</v>
      </c>
      <c r="D15" s="4" t="s">
        <v>59</v>
      </c>
      <c r="E15" s="5" t="s">
        <v>60</v>
      </c>
      <c r="F15" s="6"/>
      <c r="G15" s="6"/>
      <c r="H15" s="7" t="s">
        <v>0</v>
      </c>
      <c r="I15" s="8"/>
      <c r="J15" s="8" t="s">
        <v>0</v>
      </c>
      <c r="K15" s="8"/>
      <c r="L15" s="9" t="s">
        <v>0</v>
      </c>
      <c r="M15" s="65"/>
    </row>
    <row r="16" spans="1:13" ht="30" customHeight="1">
      <c r="A16" s="755"/>
      <c r="B16" s="757"/>
      <c r="C16" s="10" t="s">
        <v>61</v>
      </c>
      <c r="D16" s="11" t="s">
        <v>62</v>
      </c>
      <c r="E16" s="12" t="s">
        <v>60</v>
      </c>
      <c r="F16" s="13"/>
      <c r="G16" s="13"/>
      <c r="H16" s="14" t="s">
        <v>0</v>
      </c>
      <c r="I16" s="15"/>
      <c r="J16" s="15" t="s">
        <v>0</v>
      </c>
      <c r="K16" s="15"/>
      <c r="L16" s="16" t="s">
        <v>0</v>
      </c>
    </row>
    <row r="17" spans="1:12" ht="30" customHeight="1" thickBot="1">
      <c r="A17" s="755"/>
      <c r="B17" s="758"/>
      <c r="C17" s="17" t="s">
        <v>63</v>
      </c>
      <c r="D17" s="18" t="s">
        <v>64</v>
      </c>
      <c r="E17" s="19" t="s">
        <v>60</v>
      </c>
      <c r="F17" s="20"/>
      <c r="G17" s="20"/>
      <c r="H17" s="21" t="s">
        <v>0</v>
      </c>
      <c r="I17" s="22"/>
      <c r="J17" s="22" t="s">
        <v>0</v>
      </c>
      <c r="K17" s="22"/>
      <c r="L17" s="23" t="s">
        <v>0</v>
      </c>
    </row>
    <row r="18" spans="1:12" ht="30" customHeight="1">
      <c r="A18" s="741" t="s">
        <v>65</v>
      </c>
      <c r="B18" s="760" t="s">
        <v>66</v>
      </c>
      <c r="C18" s="24" t="s">
        <v>67</v>
      </c>
      <c r="D18" s="25" t="s">
        <v>68</v>
      </c>
      <c r="E18" s="26" t="s">
        <v>69</v>
      </c>
      <c r="F18" s="27"/>
      <c r="G18" s="27"/>
      <c r="H18" s="28" t="s">
        <v>0</v>
      </c>
      <c r="I18" s="29"/>
      <c r="J18" s="29" t="s">
        <v>0</v>
      </c>
      <c r="K18" s="29"/>
      <c r="L18" s="30" t="s">
        <v>0</v>
      </c>
    </row>
    <row r="19" spans="1:12" ht="30" customHeight="1" thickBot="1">
      <c r="A19" s="759"/>
      <c r="B19" s="761"/>
      <c r="C19" s="17" t="s">
        <v>70</v>
      </c>
      <c r="D19" s="18" t="s">
        <v>71</v>
      </c>
      <c r="E19" s="19" t="s">
        <v>60</v>
      </c>
      <c r="F19" s="20"/>
      <c r="G19" s="31"/>
      <c r="H19" s="21" t="s">
        <v>0</v>
      </c>
      <c r="I19" s="22"/>
      <c r="J19" s="22" t="s">
        <v>0</v>
      </c>
      <c r="K19" s="22"/>
      <c r="L19" s="23" t="s">
        <v>0</v>
      </c>
    </row>
    <row r="20" spans="1:12" ht="30" customHeight="1">
      <c r="A20" s="762" t="s">
        <v>72</v>
      </c>
      <c r="B20" s="765" t="s">
        <v>73</v>
      </c>
      <c r="C20" s="32" t="s">
        <v>74</v>
      </c>
      <c r="D20" s="25" t="s">
        <v>75</v>
      </c>
      <c r="E20" s="33" t="s">
        <v>76</v>
      </c>
      <c r="F20" s="27"/>
      <c r="G20" s="34"/>
      <c r="H20" s="28" t="s">
        <v>0</v>
      </c>
      <c r="I20" s="29"/>
      <c r="J20" s="29"/>
      <c r="K20" s="29"/>
      <c r="L20" s="30" t="s">
        <v>0</v>
      </c>
    </row>
    <row r="21" spans="1:12" ht="30" customHeight="1">
      <c r="A21" s="763"/>
      <c r="B21" s="766"/>
      <c r="C21" s="35" t="s">
        <v>77</v>
      </c>
      <c r="D21" s="36" t="s">
        <v>78</v>
      </c>
      <c r="E21" s="37" t="s">
        <v>79</v>
      </c>
      <c r="F21" s="38"/>
      <c r="G21" s="39" t="s">
        <v>0</v>
      </c>
      <c r="H21" s="40" t="s">
        <v>0</v>
      </c>
      <c r="I21" s="38" t="s">
        <v>0</v>
      </c>
      <c r="J21" s="38" t="s">
        <v>0</v>
      </c>
      <c r="K21" s="38" t="s">
        <v>0</v>
      </c>
      <c r="L21" s="41" t="s">
        <v>0</v>
      </c>
    </row>
    <row r="22" spans="1:12" ht="30" customHeight="1">
      <c r="A22" s="763"/>
      <c r="B22" s="766"/>
      <c r="C22" s="737" t="s">
        <v>80</v>
      </c>
      <c r="D22" s="738" t="s">
        <v>81</v>
      </c>
      <c r="E22" s="739" t="s">
        <v>82</v>
      </c>
      <c r="F22" s="735" t="s">
        <v>0</v>
      </c>
      <c r="G22" s="735" t="s">
        <v>0</v>
      </c>
      <c r="H22" s="735" t="s">
        <v>0</v>
      </c>
      <c r="I22" s="735" t="s">
        <v>0</v>
      </c>
      <c r="J22" s="735" t="s">
        <v>0</v>
      </c>
      <c r="K22" s="735" t="s">
        <v>0</v>
      </c>
      <c r="L22" s="736" t="s">
        <v>0</v>
      </c>
    </row>
    <row r="23" spans="1:12" ht="30" customHeight="1">
      <c r="A23" s="763"/>
      <c r="B23" s="766"/>
      <c r="C23" s="750" t="s">
        <v>83</v>
      </c>
      <c r="D23" s="752" t="s">
        <v>84</v>
      </c>
      <c r="E23" s="37" t="s">
        <v>85</v>
      </c>
      <c r="F23" s="38"/>
      <c r="G23" s="40" t="s">
        <v>0</v>
      </c>
      <c r="H23" s="38" t="s">
        <v>0</v>
      </c>
      <c r="I23" s="38" t="s">
        <v>0</v>
      </c>
      <c r="J23" s="38" t="s">
        <v>0</v>
      </c>
      <c r="K23" s="38" t="s">
        <v>0</v>
      </c>
      <c r="L23" s="42" t="s">
        <v>0</v>
      </c>
    </row>
    <row r="24" spans="1:12" ht="30" customHeight="1" thickBot="1">
      <c r="A24" s="764"/>
      <c r="B24" s="767"/>
      <c r="C24" s="751"/>
      <c r="D24" s="753"/>
      <c r="E24" s="43" t="s">
        <v>86</v>
      </c>
      <c r="F24" s="44"/>
      <c r="G24" s="45" t="s">
        <v>0</v>
      </c>
      <c r="H24" s="44" t="s">
        <v>0</v>
      </c>
      <c r="I24" s="44" t="s">
        <v>0</v>
      </c>
      <c r="J24" s="44" t="s">
        <v>0</v>
      </c>
      <c r="K24" s="44" t="s">
        <v>0</v>
      </c>
      <c r="L24" s="46"/>
    </row>
    <row r="25" spans="1:12" ht="30" customHeight="1">
      <c r="A25" s="741" t="s">
        <v>87</v>
      </c>
      <c r="B25" s="743" t="s">
        <v>88</v>
      </c>
      <c r="C25" s="47" t="s">
        <v>89</v>
      </c>
      <c r="D25" s="48" t="s">
        <v>90</v>
      </c>
      <c r="E25" s="49" t="s">
        <v>60</v>
      </c>
      <c r="F25" s="50"/>
      <c r="G25" s="51"/>
      <c r="H25" s="52" t="s">
        <v>0</v>
      </c>
      <c r="I25" s="50"/>
      <c r="J25" s="50" t="s">
        <v>0</v>
      </c>
      <c r="K25" s="50"/>
      <c r="L25" s="53" t="s">
        <v>0</v>
      </c>
    </row>
    <row r="26" spans="1:12" ht="30" customHeight="1" thickBot="1">
      <c r="A26" s="742"/>
      <c r="B26" s="744"/>
      <c r="C26" s="54" t="s">
        <v>91</v>
      </c>
      <c r="D26" s="55" t="s">
        <v>92</v>
      </c>
      <c r="E26" s="56" t="s">
        <v>36</v>
      </c>
      <c r="F26" s="57"/>
      <c r="G26" s="58"/>
      <c r="H26" s="59" t="s">
        <v>0</v>
      </c>
      <c r="I26" s="57"/>
      <c r="J26" s="57" t="s">
        <v>0</v>
      </c>
      <c r="K26" s="60"/>
      <c r="L26" s="61" t="s">
        <v>0</v>
      </c>
    </row>
    <row r="27" spans="1:12" ht="30" customHeight="1">
      <c r="A27" s="745" t="s">
        <v>93</v>
      </c>
      <c r="B27" s="745"/>
      <c r="C27" s="745"/>
      <c r="D27" s="745"/>
      <c r="E27" s="745"/>
      <c r="F27" s="745"/>
      <c r="G27" s="745"/>
      <c r="H27" s="745"/>
      <c r="I27" s="745"/>
      <c r="J27" s="745"/>
    </row>
    <row r="28" spans="1:12" ht="14.5" customHeight="1">
      <c r="A28" s="746"/>
      <c r="B28" s="746"/>
      <c r="C28" s="746"/>
      <c r="D28" s="746"/>
      <c r="E28" s="746"/>
      <c r="F28" s="746"/>
      <c r="G28" s="746"/>
      <c r="H28" s="746"/>
      <c r="I28" s="746"/>
      <c r="J28" s="746"/>
    </row>
    <row r="29" spans="1:12" s="66" customFormat="1" ht="30.75" customHeight="1">
      <c r="A29" s="747" t="s">
        <v>94</v>
      </c>
      <c r="B29" s="747"/>
      <c r="C29" s="747"/>
      <c r="D29" s="747"/>
      <c r="E29" s="747"/>
      <c r="F29" s="747"/>
      <c r="G29" s="747"/>
      <c r="H29" s="747"/>
      <c r="I29" s="747"/>
      <c r="J29" s="747"/>
    </row>
    <row r="30" spans="1:12" ht="14.5" customHeight="1">
      <c r="A30" s="746"/>
      <c r="B30" s="746"/>
      <c r="C30" s="746"/>
      <c r="D30" s="746"/>
      <c r="E30" s="746"/>
      <c r="F30" s="746"/>
      <c r="G30" s="746"/>
      <c r="H30" s="746"/>
      <c r="I30" s="746"/>
      <c r="J30" s="746"/>
    </row>
    <row r="31" spans="1:12" ht="14.5" customHeight="1">
      <c r="A31" s="748" t="s">
        <v>23</v>
      </c>
      <c r="B31" s="748"/>
      <c r="C31" s="748"/>
      <c r="D31" s="748"/>
      <c r="E31" s="748"/>
      <c r="F31" s="748"/>
      <c r="G31" s="748"/>
      <c r="H31" s="748"/>
      <c r="I31" s="748"/>
      <c r="J31" s="748"/>
      <c r="K31" s="67"/>
    </row>
    <row r="32" spans="1:12" ht="14.5" customHeight="1">
      <c r="A32" s="749" t="s">
        <v>24</v>
      </c>
      <c r="B32" s="749"/>
      <c r="C32" s="749"/>
      <c r="D32" s="749"/>
      <c r="E32" s="749"/>
      <c r="F32" s="749"/>
      <c r="G32" s="749"/>
      <c r="H32" s="749"/>
      <c r="I32" s="749"/>
      <c r="J32" s="749"/>
      <c r="K32" s="67"/>
    </row>
    <row r="33" spans="1:10" ht="14.5" customHeight="1">
      <c r="A33" s="749" t="s">
        <v>25</v>
      </c>
      <c r="B33" s="749"/>
      <c r="C33" s="749"/>
      <c r="D33" s="749"/>
      <c r="E33" s="749"/>
      <c r="F33" s="749"/>
      <c r="G33" s="749"/>
      <c r="H33" s="749"/>
      <c r="I33" s="749"/>
      <c r="J33" s="749"/>
    </row>
    <row r="34" spans="1:10" ht="14.5" customHeight="1">
      <c r="A34" s="749" t="s">
        <v>26</v>
      </c>
      <c r="B34" s="749"/>
      <c r="C34" s="749"/>
      <c r="D34" s="749"/>
      <c r="E34" s="749"/>
      <c r="F34" s="749"/>
      <c r="G34" s="749"/>
      <c r="H34" s="749"/>
      <c r="I34" s="749"/>
      <c r="J34" s="749"/>
    </row>
    <row r="35" spans="1:10" ht="14.5" customHeight="1">
      <c r="A35" s="68"/>
      <c r="B35" s="68"/>
      <c r="C35" s="69"/>
      <c r="D35" s="70"/>
      <c r="E35" s="68"/>
      <c r="F35" s="68"/>
      <c r="G35" s="68"/>
      <c r="H35" s="68"/>
      <c r="I35" s="68"/>
    </row>
    <row r="36" spans="1:10" ht="14.5" customHeight="1">
      <c r="A36" s="68"/>
      <c r="B36" s="68"/>
      <c r="C36" s="69"/>
      <c r="D36" s="70"/>
      <c r="E36" s="68"/>
      <c r="F36" s="68"/>
      <c r="G36" s="68"/>
      <c r="H36" s="68"/>
      <c r="I36" s="68"/>
    </row>
    <row r="37" spans="1:10" ht="14.5" customHeight="1">
      <c r="A37" s="740" t="s">
        <v>54</v>
      </c>
      <c r="B37" s="740"/>
      <c r="C37" s="740"/>
      <c r="D37" s="740"/>
      <c r="E37" s="740"/>
      <c r="F37" s="740"/>
      <c r="G37" s="740"/>
      <c r="H37" s="740"/>
      <c r="I37" s="740"/>
      <c r="J37" s="740"/>
    </row>
    <row r="38" spans="1:10" ht="14.5" customHeight="1">
      <c r="A38" s="740" t="s">
        <v>51</v>
      </c>
      <c r="B38" s="740"/>
      <c r="C38" s="740"/>
      <c r="D38" s="740"/>
      <c r="E38" s="740"/>
      <c r="F38" s="740"/>
      <c r="G38" s="740"/>
      <c r="H38" s="740"/>
      <c r="I38" s="740"/>
      <c r="J38" s="740"/>
    </row>
  </sheetData>
  <mergeCells count="27">
    <mergeCell ref="A7:J7"/>
    <mergeCell ref="A9:L9"/>
    <mergeCell ref="A11:L11"/>
    <mergeCell ref="A13:B14"/>
    <mergeCell ref="C13:D14"/>
    <mergeCell ref="E13:E14"/>
    <mergeCell ref="F13:L13"/>
    <mergeCell ref="A15:A17"/>
    <mergeCell ref="B15:B17"/>
    <mergeCell ref="A18:A19"/>
    <mergeCell ref="B18:B19"/>
    <mergeCell ref="A20:A24"/>
    <mergeCell ref="B20:B24"/>
    <mergeCell ref="C23:C24"/>
    <mergeCell ref="D23:D24"/>
    <mergeCell ref="A38:J38"/>
    <mergeCell ref="A25:A26"/>
    <mergeCell ref="B25:B26"/>
    <mergeCell ref="A27:J27"/>
    <mergeCell ref="A28:J28"/>
    <mergeCell ref="A29:J29"/>
    <mergeCell ref="A30:J30"/>
    <mergeCell ref="A31:J31"/>
    <mergeCell ref="A32:J32"/>
    <mergeCell ref="A33:J33"/>
    <mergeCell ref="A34:J34"/>
    <mergeCell ref="A37:J37"/>
  </mergeCells>
  <hyperlinks>
    <hyperlink ref="D21" location="'HF-06.3.2'!A1" display="Verpflegungsangebot" xr:uid="{0AC953ED-9FB6-4AC3-A805-2D5EC703E5F2}"/>
    <hyperlink ref="D22" location="'HF-06.3.3'!A1" display="Teilnahme an der Mittagsverpflegung" xr:uid="{2FD9C929-4965-4B37-AA81-B0DAD330A1F7}"/>
    <hyperlink ref="D15" location="'HF-06.1.1'!A1" display="Gesundheitsförderung als durchgängiges Prinzip und Querschnittsthema im pädagogischen Alltag" xr:uid="{65C1A744-22F5-4BEE-84B8-5FFBC40FF93C}"/>
    <hyperlink ref="D16" location="'HF-06.1.2'!A1" display="Bildung im gesundheitlichen Bereich" xr:uid="{D4115C08-51BF-408D-9D8C-7E8885D4DFF9}"/>
    <hyperlink ref="D17" location="'HF-06.1.3'!A1" display="Gesundheitsförderung im Einrichtungskonzept" xr:uid="{99BD2B52-D7D6-4950-8970-654F4305CC7B}"/>
    <hyperlink ref="D18" location="'HF-06.2.1'!A1" display="Kooperationen mit Institutionen / Fachkräften" xr:uid="{AB2ED17C-D777-4FCF-A0B4-206D6C0B7898}"/>
    <hyperlink ref="D20" location="'HF-06.3.1'!A1" display="Vorhandensein von Qualitätsstandards für die Verpflegung" xr:uid="{2CFFBA42-ABEB-4641-B0C1-F9C310F4B5AF}"/>
    <hyperlink ref="D23" location="'HF-06.3.4'!A1" display="Kostenfreies Mittagessen für Kinder im Existenzsicherungsbezug" xr:uid="{146C4C07-561F-4C18-9C39-581D7020303E}"/>
    <hyperlink ref="D25" location="'HF-06.4.1'!A1" display="Bewegungsförderung in Form spezifischer Angebote und Aktivitäten" xr:uid="{B59ACAED-797B-44CA-89BE-651F36EC989F}"/>
    <hyperlink ref="D26" location="'HF-06.4.2'!A1" display="Alltagsintegrierte Bewegungsförderung" xr:uid="{2D858417-CC20-46EA-9FEE-642557F18569}"/>
    <hyperlink ref="D19" location="'HF-06.2.2'!A1" display="Kooperationen mit Eltern / Familien" xr:uid="{C5299722-5685-4890-AAAD-4119A9356390}"/>
    <hyperlink ref="A32" r:id="rId1" display="Projekt-Webseite" xr:uid="{95D4A18D-14E7-479A-B65C-6520EF008474}"/>
    <hyperlink ref="A34" r:id="rId2" xr:uid="{DF55E8E4-130F-4141-AF86-F47822BA0151}"/>
    <hyperlink ref="A33" r:id="rId3" xr:uid="{C22FF882-DD15-4D85-A9EB-A8BFADCB7084}"/>
  </hyperlinks>
  <pageMargins left="0.7" right="0.7" top="0.78740157499999996" bottom="0.78740157499999996" header="0.3" footer="0.3"/>
  <pageSetup paperSize="9" orientation="portrait"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B282B-D13F-4691-BAE1-9285D55A1A84}">
  <dimension ref="A1:P411"/>
  <sheetViews>
    <sheetView showGridLines="0" zoomScale="80" zoomScaleNormal="80" zoomScaleSheetLayoutView="80" workbookViewId="0">
      <pane xSplit="1" topLeftCell="B1" activePane="topRight" state="frozen"/>
      <selection pane="topRight"/>
    </sheetView>
  </sheetViews>
  <sheetFormatPr baseColWidth="10" defaultColWidth="10.5" defaultRowHeight="14.5"/>
  <cols>
    <col min="1" max="1" width="21.58203125" style="71" customWidth="1"/>
    <col min="2" max="16" width="10.25" style="71" customWidth="1"/>
    <col min="17" max="16384" width="10.5" style="71"/>
  </cols>
  <sheetData>
    <row r="1" spans="1:16" ht="14.5" customHeight="1">
      <c r="A1" s="1" t="s">
        <v>22</v>
      </c>
      <c r="B1" s="216"/>
      <c r="C1" s="216"/>
      <c r="D1" s="216"/>
      <c r="E1" s="217"/>
      <c r="F1" s="216"/>
    </row>
    <row r="2" spans="1:16" ht="14.5" customHeight="1">
      <c r="A2" s="1"/>
      <c r="B2" s="216"/>
      <c r="C2" s="216"/>
      <c r="D2" s="216"/>
      <c r="E2" s="217"/>
      <c r="F2" s="216"/>
    </row>
    <row r="3" spans="1:16" ht="25" customHeight="1">
      <c r="A3" s="785">
        <v>2024</v>
      </c>
      <c r="B3" s="785"/>
      <c r="C3" s="785"/>
      <c r="D3" s="785"/>
      <c r="E3" s="785"/>
      <c r="F3" s="785"/>
      <c r="G3" s="785"/>
      <c r="H3" s="785"/>
      <c r="I3" s="785"/>
      <c r="J3" s="785"/>
      <c r="K3" s="407"/>
      <c r="L3" s="407"/>
      <c r="M3" s="407"/>
      <c r="N3" s="407"/>
      <c r="O3" s="407"/>
      <c r="P3" s="407"/>
    </row>
    <row r="4" spans="1:16" ht="14.5" customHeight="1"/>
    <row r="5" spans="1:16" ht="30" customHeight="1">
      <c r="A5" s="833" t="s">
        <v>542</v>
      </c>
      <c r="B5" s="834"/>
      <c r="C5" s="834"/>
      <c r="D5" s="834"/>
      <c r="E5" s="834"/>
      <c r="F5" s="834"/>
      <c r="G5" s="834"/>
      <c r="H5" s="834"/>
      <c r="I5" s="834"/>
      <c r="J5" s="834"/>
      <c r="K5" s="406"/>
      <c r="L5" s="406"/>
      <c r="M5" s="406"/>
      <c r="N5" s="406"/>
      <c r="O5" s="406"/>
      <c r="P5" s="406"/>
    </row>
    <row r="6" spans="1:16" s="72" customFormat="1" ht="27.65" customHeight="1" thickBot="1">
      <c r="A6" s="953" t="s">
        <v>1</v>
      </c>
      <c r="B6" s="806" t="s">
        <v>541</v>
      </c>
      <c r="C6" s="834"/>
      <c r="D6" s="807"/>
      <c r="E6" s="806" t="s">
        <v>540</v>
      </c>
      <c r="F6" s="834"/>
      <c r="G6" s="807"/>
      <c r="H6" s="806" t="s">
        <v>539</v>
      </c>
      <c r="I6" s="834"/>
      <c r="J6" s="834"/>
      <c r="K6" s="322"/>
    </row>
    <row r="7" spans="1:16" ht="14.5" customHeight="1" thickBot="1">
      <c r="A7" s="816"/>
      <c r="B7" s="213" t="s">
        <v>35</v>
      </c>
      <c r="C7" s="213" t="s">
        <v>32</v>
      </c>
      <c r="D7" s="212" t="s">
        <v>33</v>
      </c>
      <c r="E7" s="213" t="s">
        <v>35</v>
      </c>
      <c r="F7" s="213" t="s">
        <v>32</v>
      </c>
      <c r="G7" s="212" t="s">
        <v>33</v>
      </c>
      <c r="H7" s="213" t="s">
        <v>35</v>
      </c>
      <c r="I7" s="213" t="s">
        <v>32</v>
      </c>
      <c r="J7" s="726" t="s">
        <v>33</v>
      </c>
      <c r="K7" s="319"/>
    </row>
    <row r="8" spans="1:16" ht="14.5" customHeight="1">
      <c r="A8" s="202" t="s">
        <v>2</v>
      </c>
      <c r="B8" s="290">
        <v>1.889827975895177</v>
      </c>
      <c r="C8" s="263">
        <v>0.12557954419528111</v>
      </c>
      <c r="D8" s="198">
        <v>261</v>
      </c>
      <c r="E8" s="296">
        <v>3.7442695304290541</v>
      </c>
      <c r="F8" s="263">
        <v>0.1554763230492924</v>
      </c>
      <c r="G8" s="198">
        <v>239</v>
      </c>
      <c r="H8" s="291">
        <v>3.0694936131335</v>
      </c>
      <c r="I8" s="263">
        <v>0.10830983657744481</v>
      </c>
      <c r="J8" s="725">
        <v>262</v>
      </c>
      <c r="K8" s="319"/>
    </row>
    <row r="9" spans="1:16" ht="14.5" customHeight="1">
      <c r="A9" s="208" t="s">
        <v>3</v>
      </c>
      <c r="B9" s="293">
        <v>1.965929478371873</v>
      </c>
      <c r="C9" s="268">
        <v>9.3294693427157849E-2</v>
      </c>
      <c r="D9" s="206">
        <v>364</v>
      </c>
      <c r="E9" s="293">
        <v>4.0314992047240086</v>
      </c>
      <c r="F9" s="268">
        <v>0.14493875757852109</v>
      </c>
      <c r="G9" s="206">
        <v>348</v>
      </c>
      <c r="H9" s="295">
        <v>3.09237703653119</v>
      </c>
      <c r="I9" s="268">
        <v>9.9935374849471584E-2</v>
      </c>
      <c r="J9" s="724">
        <v>361</v>
      </c>
      <c r="K9" s="319"/>
    </row>
    <row r="10" spans="1:16" ht="14.5" customHeight="1">
      <c r="A10" s="202" t="s">
        <v>20</v>
      </c>
      <c r="B10" s="290">
        <v>1.8725425645785221</v>
      </c>
      <c r="C10" s="263">
        <v>9.8698580890695539E-2</v>
      </c>
      <c r="D10" s="198">
        <v>232</v>
      </c>
      <c r="E10" s="292">
        <v>4.9576041125971626</v>
      </c>
      <c r="F10" s="263">
        <v>0.16836731095224869</v>
      </c>
      <c r="G10" s="198">
        <v>233</v>
      </c>
      <c r="H10" s="292">
        <v>3.0033024740695828</v>
      </c>
      <c r="I10" s="263">
        <v>0.10906845909528801</v>
      </c>
      <c r="J10" s="262">
        <v>236</v>
      </c>
    </row>
    <row r="11" spans="1:16" ht="14.5" customHeight="1">
      <c r="A11" s="208" t="s">
        <v>4</v>
      </c>
      <c r="B11" s="295">
        <v>2.2602919304984539</v>
      </c>
      <c r="C11" s="268">
        <v>0.1437330761260035</v>
      </c>
      <c r="D11" s="206">
        <v>350</v>
      </c>
      <c r="E11" s="294">
        <v>4.8296851895950086</v>
      </c>
      <c r="F11" s="268">
        <v>0.1186158314944231</v>
      </c>
      <c r="G11" s="206">
        <v>346</v>
      </c>
      <c r="H11" s="295">
        <v>2.920749020925725</v>
      </c>
      <c r="I11" s="268">
        <v>9.812767336346967E-2</v>
      </c>
      <c r="J11" s="267">
        <v>347</v>
      </c>
    </row>
    <row r="12" spans="1:16" ht="14.5" customHeight="1">
      <c r="A12" s="202" t="s">
        <v>5</v>
      </c>
      <c r="B12" s="290">
        <v>2.427134707308765</v>
      </c>
      <c r="C12" s="263">
        <v>0.176182607004672</v>
      </c>
      <c r="D12" s="198">
        <v>201</v>
      </c>
      <c r="E12" s="296">
        <v>5.19132301723306</v>
      </c>
      <c r="F12" s="263">
        <v>0.1186624461026356</v>
      </c>
      <c r="G12" s="198">
        <v>202</v>
      </c>
      <c r="H12" s="291">
        <v>2.7891563011987741</v>
      </c>
      <c r="I12" s="263">
        <v>0.1495662212806966</v>
      </c>
      <c r="J12" s="262">
        <v>203</v>
      </c>
    </row>
    <row r="13" spans="1:16" ht="14.5" customHeight="1">
      <c r="A13" s="208" t="s">
        <v>6</v>
      </c>
      <c r="B13" s="293">
        <v>2.2845400163812948</v>
      </c>
      <c r="C13" s="268">
        <v>0.15471091666387521</v>
      </c>
      <c r="D13" s="206">
        <v>329</v>
      </c>
      <c r="E13" s="297">
        <v>5.3448560529993161</v>
      </c>
      <c r="F13" s="268">
        <v>8.8633121799394476E-2</v>
      </c>
      <c r="G13" s="206">
        <v>331</v>
      </c>
      <c r="H13" s="295">
        <v>2.994636631385319</v>
      </c>
      <c r="I13" s="268">
        <v>8.7948364527446185E-2</v>
      </c>
      <c r="J13" s="267">
        <v>330</v>
      </c>
    </row>
    <row r="14" spans="1:16" ht="14.5" customHeight="1">
      <c r="A14" s="202" t="s">
        <v>7</v>
      </c>
      <c r="B14" s="290">
        <v>2.0585401714237901</v>
      </c>
      <c r="C14" s="263">
        <v>9.6402674667709506E-2</v>
      </c>
      <c r="D14" s="198">
        <v>351</v>
      </c>
      <c r="E14" s="291">
        <v>4.361737499695125</v>
      </c>
      <c r="F14" s="263">
        <v>0.11571039099080881</v>
      </c>
      <c r="G14" s="198">
        <v>348</v>
      </c>
      <c r="H14" s="291">
        <v>3.076114676475604</v>
      </c>
      <c r="I14" s="263">
        <v>8.6514302042516963E-2</v>
      </c>
      <c r="J14" s="262">
        <v>353</v>
      </c>
    </row>
    <row r="15" spans="1:16" ht="14.5" customHeight="1">
      <c r="A15" s="208" t="s">
        <v>8</v>
      </c>
      <c r="B15" s="293">
        <v>1.73355820522805</v>
      </c>
      <c r="C15" s="268">
        <v>0.1134602018255179</v>
      </c>
      <c r="D15" s="206">
        <v>282</v>
      </c>
      <c r="E15" s="297">
        <v>4.8332768535635822</v>
      </c>
      <c r="F15" s="268">
        <v>0.11501001882521381</v>
      </c>
      <c r="G15" s="206">
        <v>282</v>
      </c>
      <c r="H15" s="293">
        <v>2.773168037983524</v>
      </c>
      <c r="I15" s="268">
        <v>0.12799461985607</v>
      </c>
      <c r="J15" s="267">
        <v>283</v>
      </c>
    </row>
    <row r="16" spans="1:16" ht="14.5" customHeight="1">
      <c r="A16" s="202" t="s">
        <v>9</v>
      </c>
      <c r="B16" s="291">
        <v>2.310155679437198</v>
      </c>
      <c r="C16" s="263">
        <v>9.751034218291961E-2</v>
      </c>
      <c r="D16" s="198">
        <v>374</v>
      </c>
      <c r="E16" s="296">
        <v>4.4315597122127102</v>
      </c>
      <c r="F16" s="263">
        <v>0.1073568259127833</v>
      </c>
      <c r="G16" s="198">
        <v>365</v>
      </c>
      <c r="H16" s="291">
        <v>2.8905740045546038</v>
      </c>
      <c r="I16" s="263">
        <v>8.7431197492140914E-2</v>
      </c>
      <c r="J16" s="262">
        <v>373</v>
      </c>
    </row>
    <row r="17" spans="1:10" ht="14.5" customHeight="1">
      <c r="A17" s="208" t="s">
        <v>10</v>
      </c>
      <c r="B17" s="293">
        <v>2.1239010163205769</v>
      </c>
      <c r="C17" s="268">
        <v>0.1036381280730858</v>
      </c>
      <c r="D17" s="206">
        <v>267</v>
      </c>
      <c r="E17" s="297">
        <v>4.7302056202631189</v>
      </c>
      <c r="F17" s="268">
        <v>0.1169104250861407</v>
      </c>
      <c r="G17" s="206">
        <v>267</v>
      </c>
      <c r="H17" s="295">
        <v>2.994847034603088</v>
      </c>
      <c r="I17" s="268">
        <v>0.10977510075486389</v>
      </c>
      <c r="J17" s="267">
        <v>265</v>
      </c>
    </row>
    <row r="18" spans="1:10" ht="14.5" customHeight="1">
      <c r="A18" s="202" t="s">
        <v>11</v>
      </c>
      <c r="B18" s="290">
        <v>2.1816654005204268</v>
      </c>
      <c r="C18" s="263">
        <v>0.13921649363192021</v>
      </c>
      <c r="D18" s="198">
        <v>275</v>
      </c>
      <c r="E18" s="290">
        <v>4.8460153769494312</v>
      </c>
      <c r="F18" s="263">
        <v>0.11150617628928031</v>
      </c>
      <c r="G18" s="198">
        <v>271</v>
      </c>
      <c r="H18" s="291">
        <v>2.525538722868609</v>
      </c>
      <c r="I18" s="263">
        <v>9.8164612952017727E-2</v>
      </c>
      <c r="J18" s="262">
        <v>274</v>
      </c>
    </row>
    <row r="19" spans="1:10" ht="14.5" customHeight="1">
      <c r="A19" s="208" t="s">
        <v>12</v>
      </c>
      <c r="B19" s="297">
        <v>2.2556740574580898</v>
      </c>
      <c r="C19" s="268">
        <v>0.1227670196295912</v>
      </c>
      <c r="D19" s="206">
        <v>276</v>
      </c>
      <c r="E19" s="293">
        <v>4.6993296146562926</v>
      </c>
      <c r="F19" s="268">
        <v>0.1404511948060175</v>
      </c>
      <c r="G19" s="206">
        <v>272</v>
      </c>
      <c r="H19" s="293">
        <v>2.7297115982513018</v>
      </c>
      <c r="I19" s="268">
        <v>0.1148311674598467</v>
      </c>
      <c r="J19" s="267">
        <v>273</v>
      </c>
    </row>
    <row r="20" spans="1:10" ht="14.5" customHeight="1">
      <c r="A20" s="202" t="s">
        <v>13</v>
      </c>
      <c r="B20" s="291">
        <v>2.149161627905309</v>
      </c>
      <c r="C20" s="263">
        <v>0.1125607890600461</v>
      </c>
      <c r="D20" s="198">
        <v>345</v>
      </c>
      <c r="E20" s="290">
        <v>4.4132589097948758</v>
      </c>
      <c r="F20" s="263">
        <v>0.11617012620646321</v>
      </c>
      <c r="G20" s="198">
        <v>343</v>
      </c>
      <c r="H20" s="290">
        <v>2.8068719924256791</v>
      </c>
      <c r="I20" s="263">
        <v>9.3527528204885843E-2</v>
      </c>
      <c r="J20" s="262">
        <v>349</v>
      </c>
    </row>
    <row r="21" spans="1:10" ht="14.5" customHeight="1">
      <c r="A21" s="208" t="s">
        <v>14</v>
      </c>
      <c r="B21" s="293">
        <v>1.95391393526602</v>
      </c>
      <c r="C21" s="268">
        <v>9.0071761938349981E-2</v>
      </c>
      <c r="D21" s="206">
        <v>322</v>
      </c>
      <c r="E21" s="293">
        <v>4.2710285699187196</v>
      </c>
      <c r="F21" s="268">
        <v>0.13551928514731079</v>
      </c>
      <c r="G21" s="206">
        <v>319</v>
      </c>
      <c r="H21" s="297">
        <v>2.609835936913405</v>
      </c>
      <c r="I21" s="268">
        <v>0.105587800479526</v>
      </c>
      <c r="J21" s="267">
        <v>322</v>
      </c>
    </row>
    <row r="22" spans="1:10" ht="14.5" customHeight="1">
      <c r="A22" s="202" t="s">
        <v>15</v>
      </c>
      <c r="B22" s="296">
        <v>2.0988671535721029</v>
      </c>
      <c r="C22" s="263">
        <v>9.591996562472048E-2</v>
      </c>
      <c r="D22" s="198">
        <v>405</v>
      </c>
      <c r="E22" s="292">
        <v>4.6272336456899072</v>
      </c>
      <c r="F22" s="263">
        <v>0.10985672232102429</v>
      </c>
      <c r="G22" s="198">
        <v>398</v>
      </c>
      <c r="H22" s="291">
        <v>2.7855405716179851</v>
      </c>
      <c r="I22" s="263">
        <v>9.3585085552493341E-2</v>
      </c>
      <c r="J22" s="262">
        <v>407</v>
      </c>
    </row>
    <row r="23" spans="1:10" ht="14.5" customHeight="1" thickBot="1">
      <c r="A23" s="194" t="s">
        <v>16</v>
      </c>
      <c r="B23" s="287">
        <v>2.1266829459103249</v>
      </c>
      <c r="C23" s="286">
        <v>0.1086513701663164</v>
      </c>
      <c r="D23" s="191">
        <v>371</v>
      </c>
      <c r="E23" s="287">
        <v>4.5995040317800679</v>
      </c>
      <c r="F23" s="286">
        <v>0.1236973464829161</v>
      </c>
      <c r="G23" s="191">
        <v>367</v>
      </c>
      <c r="H23" s="723">
        <v>2.7897989070875262</v>
      </c>
      <c r="I23" s="286">
        <v>9.0174400341024932E-2</v>
      </c>
      <c r="J23" s="285">
        <v>371</v>
      </c>
    </row>
    <row r="24" spans="1:10" ht="14.5" customHeight="1">
      <c r="A24" s="187" t="s">
        <v>17</v>
      </c>
      <c r="B24" s="284">
        <v>2.080105609278331</v>
      </c>
      <c r="C24" s="258">
        <v>4.2512254304248057E-2</v>
      </c>
      <c r="D24" s="185">
        <v>3103</v>
      </c>
      <c r="E24" s="284">
        <v>4.3734790450193026</v>
      </c>
      <c r="F24" s="258">
        <v>5.1104379950595413E-2</v>
      </c>
      <c r="G24" s="185">
        <v>3041</v>
      </c>
      <c r="H24" s="284">
        <v>2.961247971372766</v>
      </c>
      <c r="I24" s="258">
        <v>3.9981851391079667E-2</v>
      </c>
      <c r="J24" s="257">
        <v>3101</v>
      </c>
    </row>
    <row r="25" spans="1:10" ht="14.5" customHeight="1">
      <c r="A25" s="187" t="s">
        <v>18</v>
      </c>
      <c r="B25" s="283">
        <v>2.0543405249445419</v>
      </c>
      <c r="C25" s="258">
        <v>5.0578967009273397E-2</v>
      </c>
      <c r="D25" s="185">
        <v>1902</v>
      </c>
      <c r="E25" s="284">
        <v>4.6371152123404968</v>
      </c>
      <c r="F25" s="258">
        <v>5.7875152211186817E-2</v>
      </c>
      <c r="G25" s="185">
        <v>1890</v>
      </c>
      <c r="H25" s="284">
        <v>2.837183933242482</v>
      </c>
      <c r="I25" s="258">
        <v>4.343224971552976E-2</v>
      </c>
      <c r="J25" s="257">
        <v>1908</v>
      </c>
    </row>
    <row r="26" spans="1:10" ht="14.5" customHeight="1">
      <c r="A26" s="179" t="s">
        <v>19</v>
      </c>
      <c r="B26" s="277">
        <v>2.075403931269582</v>
      </c>
      <c r="C26" s="256">
        <v>3.5961472534459783E-2</v>
      </c>
      <c r="D26" s="176">
        <v>5005</v>
      </c>
      <c r="E26" s="277">
        <v>4.4223032147453578</v>
      </c>
      <c r="F26" s="256">
        <v>4.3003280630493253E-2</v>
      </c>
      <c r="G26" s="176">
        <v>4931</v>
      </c>
      <c r="H26" s="277">
        <v>2.9385566466204072</v>
      </c>
      <c r="I26" s="256">
        <v>3.3643890593845788E-2</v>
      </c>
      <c r="J26" s="255">
        <v>5009</v>
      </c>
    </row>
    <row r="27" spans="1:10" ht="14.5" customHeight="1">
      <c r="A27" s="810" t="s">
        <v>37</v>
      </c>
      <c r="B27" s="811"/>
      <c r="C27" s="811"/>
      <c r="D27" s="811"/>
      <c r="E27" s="811"/>
      <c r="F27" s="811"/>
      <c r="G27" s="811"/>
      <c r="H27" s="811"/>
      <c r="I27" s="811"/>
      <c r="J27" s="811"/>
    </row>
    <row r="28" spans="1:10" s="72" customFormat="1" ht="35.5" customHeight="1">
      <c r="A28" s="783" t="s">
        <v>538</v>
      </c>
      <c r="B28" s="784"/>
      <c r="C28" s="784"/>
      <c r="D28" s="784"/>
      <c r="E28" s="784"/>
      <c r="F28" s="784"/>
      <c r="G28" s="784"/>
      <c r="H28" s="784"/>
      <c r="I28" s="784"/>
      <c r="J28" s="784"/>
    </row>
    <row r="29" spans="1:10" ht="14.5" customHeight="1">
      <c r="A29" s="810" t="s">
        <v>48</v>
      </c>
      <c r="B29" s="811"/>
      <c r="C29" s="811"/>
      <c r="D29" s="811"/>
      <c r="E29" s="811"/>
      <c r="F29" s="811"/>
      <c r="G29" s="811"/>
      <c r="H29" s="811"/>
      <c r="I29" s="811"/>
      <c r="J29" s="811"/>
    </row>
    <row r="30" spans="1:10" ht="14.5" customHeight="1"/>
    <row r="31" spans="1:10" ht="74.5" customHeight="1">
      <c r="A31" s="942" t="s">
        <v>537</v>
      </c>
      <c r="B31" s="942"/>
    </row>
    <row r="32" spans="1:10" ht="46" customHeight="1">
      <c r="A32" s="838" t="s">
        <v>1</v>
      </c>
      <c r="B32" s="602" t="s">
        <v>536</v>
      </c>
    </row>
    <row r="33" spans="1:2" ht="14.5" customHeight="1" thickBot="1">
      <c r="A33" s="839"/>
      <c r="B33" s="599" t="s">
        <v>387</v>
      </c>
    </row>
    <row r="34" spans="1:2" ht="14.5" customHeight="1">
      <c r="A34" s="697" t="s">
        <v>2</v>
      </c>
      <c r="B34" s="711">
        <v>70</v>
      </c>
    </row>
    <row r="35" spans="1:2" ht="14.5" customHeight="1">
      <c r="A35" s="695" t="s">
        <v>3</v>
      </c>
      <c r="B35" s="712">
        <v>290</v>
      </c>
    </row>
    <row r="36" spans="1:2" ht="14.5" customHeight="1">
      <c r="A36" s="696" t="s">
        <v>20</v>
      </c>
      <c r="B36" s="715" t="s">
        <v>495</v>
      </c>
    </row>
    <row r="37" spans="1:2" ht="14.5" customHeight="1">
      <c r="A37" s="695" t="s">
        <v>4</v>
      </c>
      <c r="B37" s="712">
        <v>280</v>
      </c>
    </row>
    <row r="38" spans="1:2" ht="14.5" customHeight="1">
      <c r="A38" s="696" t="s">
        <v>5</v>
      </c>
      <c r="B38" s="711">
        <v>125</v>
      </c>
    </row>
    <row r="39" spans="1:2" ht="14.5" customHeight="1">
      <c r="A39" s="695" t="s">
        <v>6</v>
      </c>
      <c r="B39" s="712">
        <v>290</v>
      </c>
    </row>
    <row r="40" spans="1:2" ht="14.5" customHeight="1">
      <c r="A40" s="696" t="s">
        <v>7</v>
      </c>
      <c r="B40" s="711">
        <v>280</v>
      </c>
    </row>
    <row r="41" spans="1:2" ht="14.5" customHeight="1">
      <c r="A41" s="695" t="s">
        <v>8</v>
      </c>
      <c r="B41" s="712">
        <v>280</v>
      </c>
    </row>
    <row r="42" spans="1:2" ht="14.5" customHeight="1">
      <c r="A42" s="696" t="s">
        <v>9</v>
      </c>
      <c r="B42" s="711">
        <v>520</v>
      </c>
    </row>
    <row r="43" spans="1:2" ht="14.5" customHeight="1">
      <c r="A43" s="695" t="s">
        <v>10</v>
      </c>
      <c r="B43" s="712">
        <v>700</v>
      </c>
    </row>
    <row r="44" spans="1:2" ht="14.5" customHeight="1">
      <c r="A44" s="696" t="s">
        <v>11</v>
      </c>
      <c r="B44" s="711">
        <v>120</v>
      </c>
    </row>
    <row r="45" spans="1:2" ht="14.5" customHeight="1">
      <c r="A45" s="695" t="s">
        <v>12</v>
      </c>
      <c r="B45" s="712">
        <v>30</v>
      </c>
    </row>
    <row r="46" spans="1:2" ht="14.5" customHeight="1">
      <c r="A46" s="696" t="s">
        <v>13</v>
      </c>
      <c r="B46" s="711">
        <v>255</v>
      </c>
    </row>
    <row r="47" spans="1:2" ht="14.5" customHeight="1">
      <c r="A47" s="695" t="s">
        <v>14</v>
      </c>
      <c r="B47" s="712">
        <v>230</v>
      </c>
    </row>
    <row r="48" spans="1:2" ht="14.5" customHeight="1">
      <c r="A48" s="696" t="s">
        <v>15</v>
      </c>
      <c r="B48" s="711">
        <v>245</v>
      </c>
    </row>
    <row r="49" spans="1:16" ht="14.5" customHeight="1" thickBot="1">
      <c r="A49" s="702" t="s">
        <v>16</v>
      </c>
      <c r="B49" s="710">
        <v>220</v>
      </c>
    </row>
    <row r="50" spans="1:16" ht="14.5" customHeight="1">
      <c r="A50" s="686" t="s">
        <v>19</v>
      </c>
      <c r="B50" s="709">
        <v>3940</v>
      </c>
    </row>
    <row r="51" spans="1:16" ht="46" customHeight="1">
      <c r="A51" s="809" t="s">
        <v>494</v>
      </c>
      <c r="B51" s="809"/>
    </row>
    <row r="52" spans="1:16" ht="27.65" customHeight="1">
      <c r="A52" s="906" t="s">
        <v>493</v>
      </c>
      <c r="B52" s="906"/>
    </row>
    <row r="53" spans="1:16" ht="58" customHeight="1">
      <c r="A53" s="809" t="s">
        <v>527</v>
      </c>
      <c r="B53" s="809"/>
    </row>
    <row r="54" spans="1:16" ht="14.5" customHeight="1"/>
    <row r="55" spans="1:16" ht="45" customHeight="1">
      <c r="A55" s="947" t="s">
        <v>535</v>
      </c>
      <c r="B55" s="947"/>
      <c r="C55" s="947"/>
      <c r="D55" s="947"/>
      <c r="E55" s="947"/>
      <c r="F55" s="947"/>
    </row>
    <row r="56" spans="1:16" ht="14.5" customHeight="1" thickBot="1">
      <c r="A56" s="938" t="s">
        <v>490</v>
      </c>
      <c r="B56" s="893" t="s">
        <v>442</v>
      </c>
      <c r="C56" s="949" t="s">
        <v>465</v>
      </c>
      <c r="D56" s="950"/>
      <c r="E56" s="950"/>
      <c r="F56" s="950"/>
    </row>
    <row r="57" spans="1:16" ht="28.5" customHeight="1" thickBot="1">
      <c r="A57" s="939"/>
      <c r="B57" s="948"/>
      <c r="C57" s="672" t="s">
        <v>489</v>
      </c>
      <c r="D57" s="671" t="s">
        <v>488</v>
      </c>
      <c r="E57" s="671" t="s">
        <v>487</v>
      </c>
      <c r="F57" s="670" t="s">
        <v>486</v>
      </c>
    </row>
    <row r="58" spans="1:16" ht="14.5" customHeight="1" thickBot="1">
      <c r="A58" s="940"/>
      <c r="B58" s="644" t="s">
        <v>387</v>
      </c>
      <c r="C58" s="601" t="s">
        <v>387</v>
      </c>
      <c r="D58" s="598" t="s">
        <v>387</v>
      </c>
      <c r="E58" s="598" t="s">
        <v>387</v>
      </c>
      <c r="F58" s="599" t="s">
        <v>387</v>
      </c>
    </row>
    <row r="59" spans="1:16" ht="14.5" customHeight="1">
      <c r="A59" s="667" t="s">
        <v>485</v>
      </c>
      <c r="B59" s="722">
        <v>25730</v>
      </c>
      <c r="C59" s="721" t="s">
        <v>534</v>
      </c>
      <c r="D59" s="720" t="s">
        <v>533</v>
      </c>
      <c r="E59" s="720" t="s">
        <v>532</v>
      </c>
      <c r="F59" s="719" t="s">
        <v>531</v>
      </c>
    </row>
    <row r="60" spans="1:16" ht="14.5" customHeight="1">
      <c r="A60" s="809" t="s">
        <v>484</v>
      </c>
      <c r="B60" s="809"/>
      <c r="C60" s="809"/>
      <c r="D60" s="809"/>
      <c r="E60" s="809"/>
      <c r="F60" s="809"/>
    </row>
    <row r="61" spans="1:16" ht="22.5" customHeight="1">
      <c r="A61" s="809" t="s">
        <v>483</v>
      </c>
      <c r="B61" s="809"/>
      <c r="C61" s="809"/>
      <c r="D61" s="809"/>
      <c r="E61" s="809"/>
      <c r="F61" s="809"/>
    </row>
    <row r="62" spans="1:16" ht="14.5" customHeight="1"/>
    <row r="63" spans="1:16" s="718" customFormat="1" ht="25" customHeight="1">
      <c r="A63" s="785">
        <v>2023</v>
      </c>
      <c r="B63" s="785"/>
      <c r="C63" s="785"/>
      <c r="D63" s="785"/>
      <c r="E63" s="785"/>
      <c r="F63" s="785"/>
      <c r="G63" s="785"/>
      <c r="H63" s="785"/>
      <c r="I63" s="785"/>
      <c r="J63" s="785"/>
      <c r="K63" s="407"/>
      <c r="L63" s="407"/>
      <c r="M63" s="407"/>
      <c r="N63" s="407"/>
      <c r="O63" s="407"/>
      <c r="P63" s="407"/>
    </row>
    <row r="64" spans="1:16" ht="14.5" customHeight="1"/>
    <row r="65" spans="1:2" ht="89.5" customHeight="1">
      <c r="A65" s="942" t="s">
        <v>530</v>
      </c>
      <c r="B65" s="942"/>
    </row>
    <row r="66" spans="1:2" ht="14.5" customHeight="1">
      <c r="A66" s="838" t="s">
        <v>1</v>
      </c>
      <c r="B66" s="951" t="s">
        <v>496</v>
      </c>
    </row>
    <row r="67" spans="1:2" ht="14.5" customHeight="1">
      <c r="A67" s="954"/>
      <c r="B67" s="952"/>
    </row>
    <row r="68" spans="1:2" ht="14.5" customHeight="1" thickBot="1">
      <c r="A68" s="839"/>
      <c r="B68" s="598" t="s">
        <v>387</v>
      </c>
    </row>
    <row r="69" spans="1:2" ht="14.5" customHeight="1">
      <c r="A69" s="93" t="s">
        <v>2</v>
      </c>
      <c r="B69" s="711">
        <v>14074</v>
      </c>
    </row>
    <row r="70" spans="1:2" ht="14.5" customHeight="1">
      <c r="A70" s="98" t="s">
        <v>3</v>
      </c>
      <c r="B70" s="712">
        <v>21178</v>
      </c>
    </row>
    <row r="71" spans="1:2" ht="14.5" customHeight="1">
      <c r="A71" s="93" t="s">
        <v>20</v>
      </c>
      <c r="B71" s="715">
        <v>34476</v>
      </c>
    </row>
    <row r="72" spans="1:2" ht="14.5" customHeight="1">
      <c r="A72" s="98" t="s">
        <v>4</v>
      </c>
      <c r="B72" s="712">
        <v>7714</v>
      </c>
    </row>
    <row r="73" spans="1:2" ht="14.5" customHeight="1">
      <c r="A73" s="93" t="s">
        <v>5</v>
      </c>
      <c r="B73" s="711">
        <v>1453</v>
      </c>
    </row>
    <row r="74" spans="1:2" ht="14.5" customHeight="1">
      <c r="A74" s="98" t="s">
        <v>6</v>
      </c>
      <c r="B74" s="712">
        <v>2551</v>
      </c>
    </row>
    <row r="75" spans="1:2" ht="14.5" customHeight="1">
      <c r="A75" s="93" t="s">
        <v>7</v>
      </c>
      <c r="B75" s="711">
        <v>19350</v>
      </c>
    </row>
    <row r="76" spans="1:2" ht="14.5" customHeight="1">
      <c r="A76" s="98" t="s">
        <v>8</v>
      </c>
      <c r="B76" s="712">
        <v>7586</v>
      </c>
    </row>
    <row r="77" spans="1:2" ht="14.5" customHeight="1">
      <c r="A77" s="93" t="s">
        <v>9</v>
      </c>
      <c r="B77" s="711">
        <v>24932</v>
      </c>
    </row>
    <row r="78" spans="1:2" ht="14.5" customHeight="1">
      <c r="A78" s="98" t="s">
        <v>10</v>
      </c>
      <c r="B78" s="712">
        <v>81574</v>
      </c>
    </row>
    <row r="79" spans="1:2" ht="14.5" customHeight="1">
      <c r="A79" s="93" t="s">
        <v>11</v>
      </c>
      <c r="B79" s="711">
        <v>7873</v>
      </c>
    </row>
    <row r="80" spans="1:2" ht="14.5" customHeight="1">
      <c r="A80" s="98" t="s">
        <v>12</v>
      </c>
      <c r="B80" s="712">
        <v>2729</v>
      </c>
    </row>
    <row r="81" spans="1:2" ht="14.5" customHeight="1">
      <c r="A81" s="93" t="s">
        <v>13</v>
      </c>
      <c r="B81" s="711">
        <v>16093</v>
      </c>
    </row>
    <row r="82" spans="1:2" ht="14.5" customHeight="1">
      <c r="A82" s="98" t="s">
        <v>14</v>
      </c>
      <c r="B82" s="712">
        <v>12977</v>
      </c>
    </row>
    <row r="83" spans="1:2" ht="14.5" customHeight="1">
      <c r="A83" s="93" t="s">
        <v>15</v>
      </c>
      <c r="B83" s="711">
        <v>16447</v>
      </c>
    </row>
    <row r="84" spans="1:2" ht="14.5" customHeight="1" thickBot="1">
      <c r="A84" s="88" t="s">
        <v>16</v>
      </c>
      <c r="B84" s="717">
        <v>7127</v>
      </c>
    </row>
    <row r="85" spans="1:2" ht="14.5" customHeight="1">
      <c r="A85" s="690" t="s">
        <v>17</v>
      </c>
      <c r="B85" s="716">
        <v>191920</v>
      </c>
    </row>
    <row r="86" spans="1:2" ht="14.5" customHeight="1">
      <c r="A86" s="688" t="s">
        <v>18</v>
      </c>
      <c r="B86" s="716">
        <v>85868</v>
      </c>
    </row>
    <row r="87" spans="1:2" ht="14.5" customHeight="1">
      <c r="A87" s="686" t="s">
        <v>19</v>
      </c>
      <c r="B87" s="716">
        <v>277630</v>
      </c>
    </row>
    <row r="88" spans="1:2" ht="36" customHeight="1">
      <c r="A88" s="955" t="s">
        <v>499</v>
      </c>
      <c r="B88" s="955"/>
    </row>
    <row r="89" spans="1:2" ht="52" customHeight="1">
      <c r="A89" s="808" t="s">
        <v>529</v>
      </c>
      <c r="B89" s="808"/>
    </row>
    <row r="90" spans="1:2" ht="14.5" customHeight="1"/>
    <row r="91" spans="1:2" ht="72" customHeight="1">
      <c r="A91" s="942" t="s">
        <v>528</v>
      </c>
      <c r="B91" s="942"/>
    </row>
    <row r="92" spans="1:2" ht="14.5" customHeight="1">
      <c r="A92" s="838" t="s">
        <v>1</v>
      </c>
      <c r="B92" s="951" t="s">
        <v>496</v>
      </c>
    </row>
    <row r="93" spans="1:2" ht="14.5" customHeight="1">
      <c r="A93" s="954"/>
      <c r="B93" s="952"/>
    </row>
    <row r="94" spans="1:2" ht="14.5" customHeight="1" thickBot="1">
      <c r="A94" s="839"/>
      <c r="B94" s="599" t="s">
        <v>387</v>
      </c>
    </row>
    <row r="95" spans="1:2" ht="14.5" customHeight="1">
      <c r="A95" s="697" t="s">
        <v>2</v>
      </c>
      <c r="B95" s="711">
        <v>120</v>
      </c>
    </row>
    <row r="96" spans="1:2" ht="14.5" customHeight="1">
      <c r="A96" s="695" t="s">
        <v>3</v>
      </c>
      <c r="B96" s="712">
        <v>295</v>
      </c>
    </row>
    <row r="97" spans="1:2" ht="14.5" customHeight="1">
      <c r="A97" s="696" t="s">
        <v>20</v>
      </c>
      <c r="B97" s="715" t="s">
        <v>495</v>
      </c>
    </row>
    <row r="98" spans="1:2" ht="14.5" customHeight="1">
      <c r="A98" s="695" t="s">
        <v>4</v>
      </c>
      <c r="B98" s="712">
        <v>275</v>
      </c>
    </row>
    <row r="99" spans="1:2" ht="14.5" customHeight="1">
      <c r="A99" s="696" t="s">
        <v>5</v>
      </c>
      <c r="B99" s="711">
        <v>135</v>
      </c>
    </row>
    <row r="100" spans="1:2" ht="14.5" customHeight="1">
      <c r="A100" s="695" t="s">
        <v>6</v>
      </c>
      <c r="B100" s="712">
        <v>285</v>
      </c>
    </row>
    <row r="101" spans="1:2" ht="14.5" customHeight="1">
      <c r="A101" s="696" t="s">
        <v>7</v>
      </c>
      <c r="B101" s="711">
        <v>305</v>
      </c>
    </row>
    <row r="102" spans="1:2" ht="14.5" customHeight="1">
      <c r="A102" s="695" t="s">
        <v>8</v>
      </c>
      <c r="B102" s="712">
        <v>365</v>
      </c>
    </row>
    <row r="103" spans="1:2" ht="14.5" customHeight="1">
      <c r="A103" s="696" t="s">
        <v>9</v>
      </c>
      <c r="B103" s="711">
        <v>520</v>
      </c>
    </row>
    <row r="104" spans="1:2" ht="14.5" customHeight="1">
      <c r="A104" s="695" t="s">
        <v>10</v>
      </c>
      <c r="B104" s="712">
        <v>760</v>
      </c>
    </row>
    <row r="105" spans="1:2" ht="14.5" customHeight="1">
      <c r="A105" s="696" t="s">
        <v>11</v>
      </c>
      <c r="B105" s="711">
        <v>90</v>
      </c>
    </row>
    <row r="106" spans="1:2" ht="14.5" customHeight="1">
      <c r="A106" s="695" t="s">
        <v>12</v>
      </c>
      <c r="B106" s="712">
        <v>30</v>
      </c>
    </row>
    <row r="107" spans="1:2" ht="14.5" customHeight="1">
      <c r="A107" s="696" t="s">
        <v>13</v>
      </c>
      <c r="B107" s="711">
        <v>205</v>
      </c>
    </row>
    <row r="108" spans="1:2" ht="14.5" customHeight="1">
      <c r="A108" s="695" t="s">
        <v>14</v>
      </c>
      <c r="B108" s="712">
        <v>295</v>
      </c>
    </row>
    <row r="109" spans="1:2" ht="14.5" customHeight="1">
      <c r="A109" s="696" t="s">
        <v>15</v>
      </c>
      <c r="B109" s="711">
        <v>275</v>
      </c>
    </row>
    <row r="110" spans="1:2" ht="14.5" customHeight="1" thickBot="1">
      <c r="A110" s="702" t="s">
        <v>16</v>
      </c>
      <c r="B110" s="710">
        <v>220</v>
      </c>
    </row>
    <row r="111" spans="1:2" ht="14.5" customHeight="1">
      <c r="A111" s="686" t="s">
        <v>19</v>
      </c>
      <c r="B111" s="709">
        <v>4165</v>
      </c>
    </row>
    <row r="112" spans="1:2" ht="47.15" customHeight="1">
      <c r="A112" s="809" t="s">
        <v>494</v>
      </c>
      <c r="B112" s="809"/>
    </row>
    <row r="113" spans="1:16" ht="26.15" customHeight="1">
      <c r="A113" s="906" t="s">
        <v>493</v>
      </c>
      <c r="B113" s="906"/>
    </row>
    <row r="114" spans="1:16" ht="56.15" customHeight="1">
      <c r="A114" s="809" t="s">
        <v>527</v>
      </c>
      <c r="B114" s="809"/>
    </row>
    <row r="115" spans="1:16" ht="14.5" customHeight="1"/>
    <row r="116" spans="1:16" ht="44.15" customHeight="1">
      <c r="A116" s="947" t="s">
        <v>526</v>
      </c>
      <c r="B116" s="947"/>
      <c r="C116" s="947"/>
      <c r="D116" s="947"/>
      <c r="E116" s="947"/>
      <c r="F116" s="947"/>
    </row>
    <row r="117" spans="1:16" ht="14.5" customHeight="1" thickBot="1">
      <c r="A117" s="938" t="s">
        <v>490</v>
      </c>
      <c r="B117" s="893" t="s">
        <v>442</v>
      </c>
      <c r="C117" s="949" t="s">
        <v>465</v>
      </c>
      <c r="D117" s="950"/>
      <c r="E117" s="950"/>
      <c r="F117" s="950"/>
    </row>
    <row r="118" spans="1:16" ht="29.5" customHeight="1" thickBot="1">
      <c r="A118" s="939"/>
      <c r="B118" s="948"/>
      <c r="C118" s="672" t="s">
        <v>489</v>
      </c>
      <c r="D118" s="671" t="s">
        <v>488</v>
      </c>
      <c r="E118" s="671" t="s">
        <v>487</v>
      </c>
      <c r="F118" s="670" t="s">
        <v>486</v>
      </c>
    </row>
    <row r="119" spans="1:16" ht="14.5" customHeight="1" thickBot="1">
      <c r="A119" s="940"/>
      <c r="B119" s="644" t="s">
        <v>387</v>
      </c>
      <c r="C119" s="601" t="s">
        <v>387</v>
      </c>
      <c r="D119" s="598" t="s">
        <v>387</v>
      </c>
      <c r="E119" s="598" t="s">
        <v>387</v>
      </c>
      <c r="F119" s="599" t="s">
        <v>387</v>
      </c>
    </row>
    <row r="120" spans="1:16" ht="14.5" customHeight="1">
      <c r="A120" s="667" t="s">
        <v>485</v>
      </c>
      <c r="B120" s="714">
        <v>29955</v>
      </c>
      <c r="C120" s="713" t="s">
        <v>525</v>
      </c>
      <c r="D120" s="709" t="s">
        <v>524</v>
      </c>
      <c r="E120" s="709" t="s">
        <v>523</v>
      </c>
      <c r="F120" s="709" t="s">
        <v>522</v>
      </c>
    </row>
    <row r="121" spans="1:16" ht="14.5" customHeight="1">
      <c r="A121" s="809" t="s">
        <v>484</v>
      </c>
      <c r="B121" s="809"/>
      <c r="C121" s="809"/>
      <c r="D121" s="809"/>
      <c r="E121" s="809"/>
      <c r="F121" s="809"/>
    </row>
    <row r="122" spans="1:16" ht="31.5" customHeight="1">
      <c r="A122" s="809" t="s">
        <v>483</v>
      </c>
      <c r="B122" s="809"/>
      <c r="C122" s="809"/>
      <c r="D122" s="809"/>
      <c r="E122" s="809"/>
      <c r="F122" s="809"/>
    </row>
    <row r="123" spans="1:16" ht="14.5" customHeight="1"/>
    <row r="124" spans="1:16" ht="25" customHeight="1">
      <c r="A124" s="785">
        <v>2022</v>
      </c>
      <c r="B124" s="785"/>
      <c r="C124" s="785"/>
      <c r="D124" s="785"/>
      <c r="E124" s="785"/>
      <c r="F124" s="785"/>
      <c r="G124" s="785"/>
      <c r="H124" s="785"/>
      <c r="I124" s="785"/>
      <c r="J124" s="785"/>
      <c r="K124" s="785"/>
      <c r="L124" s="785"/>
      <c r="M124" s="785"/>
      <c r="N124" s="785"/>
      <c r="O124" s="785"/>
      <c r="P124" s="785"/>
    </row>
    <row r="125" spans="1:16" ht="14.5" customHeight="1"/>
    <row r="126" spans="1:16" ht="14.5" customHeight="1">
      <c r="A126" s="800" t="s">
        <v>521</v>
      </c>
      <c r="B126" s="800"/>
      <c r="C126" s="800"/>
      <c r="D126" s="800"/>
      <c r="E126" s="800"/>
      <c r="F126" s="800"/>
      <c r="G126" s="800"/>
      <c r="H126" s="800"/>
      <c r="I126" s="800"/>
      <c r="J126" s="800"/>
      <c r="K126" s="800"/>
      <c r="L126" s="800"/>
      <c r="M126" s="800"/>
      <c r="N126" s="800"/>
      <c r="O126" s="800"/>
      <c r="P126" s="800"/>
    </row>
    <row r="127" spans="1:16" s="72" customFormat="1" ht="66.650000000000006" customHeight="1">
      <c r="A127" s="838" t="s">
        <v>1</v>
      </c>
      <c r="B127" s="790" t="s">
        <v>511</v>
      </c>
      <c r="C127" s="790" t="s">
        <v>45</v>
      </c>
      <c r="D127" s="790" t="s">
        <v>45</v>
      </c>
      <c r="E127" s="790" t="s">
        <v>510</v>
      </c>
      <c r="F127" s="790" t="s">
        <v>50</v>
      </c>
      <c r="G127" s="790" t="s">
        <v>50</v>
      </c>
      <c r="H127" s="790" t="s">
        <v>509</v>
      </c>
      <c r="I127" s="790" t="s">
        <v>508</v>
      </c>
      <c r="J127" s="790" t="s">
        <v>508</v>
      </c>
      <c r="K127" s="790" t="s">
        <v>507</v>
      </c>
      <c r="L127" s="790" t="s">
        <v>506</v>
      </c>
      <c r="M127" s="790" t="s">
        <v>506</v>
      </c>
      <c r="N127" s="790" t="s">
        <v>505</v>
      </c>
      <c r="O127" s="790" t="s">
        <v>504</v>
      </c>
      <c r="P127" s="791" t="s">
        <v>504</v>
      </c>
    </row>
    <row r="128" spans="1:16" ht="14.5" customHeight="1" thickBot="1">
      <c r="A128" s="839"/>
      <c r="B128" s="109" t="s">
        <v>35</v>
      </c>
      <c r="C128" s="109" t="s">
        <v>32</v>
      </c>
      <c r="D128" s="110" t="s">
        <v>33</v>
      </c>
      <c r="E128" s="109" t="s">
        <v>35</v>
      </c>
      <c r="F128" s="109" t="s">
        <v>32</v>
      </c>
      <c r="G128" s="110" t="s">
        <v>33</v>
      </c>
      <c r="H128" s="109" t="s">
        <v>35</v>
      </c>
      <c r="I128" s="109" t="s">
        <v>32</v>
      </c>
      <c r="J128" s="110" t="s">
        <v>33</v>
      </c>
      <c r="K128" s="109" t="s">
        <v>35</v>
      </c>
      <c r="L128" s="109" t="s">
        <v>32</v>
      </c>
      <c r="M128" s="110" t="s">
        <v>33</v>
      </c>
      <c r="N128" s="109" t="s">
        <v>35</v>
      </c>
      <c r="O128" s="109" t="s">
        <v>32</v>
      </c>
      <c r="P128" s="109" t="s">
        <v>33</v>
      </c>
    </row>
    <row r="129" spans="1:16" ht="14.5" customHeight="1">
      <c r="A129" s="93" t="s">
        <v>2</v>
      </c>
      <c r="B129" s="221">
        <v>4.0091580948584706</v>
      </c>
      <c r="C129" s="90">
        <v>0.1188545086707988</v>
      </c>
      <c r="D129" s="92">
        <v>436</v>
      </c>
      <c r="E129" s="221">
        <v>1.6211557990669241</v>
      </c>
      <c r="F129" s="90">
        <v>7.6318705140575843E-2</v>
      </c>
      <c r="G129" s="92">
        <v>430</v>
      </c>
      <c r="H129" s="221">
        <v>4.8371350146476528</v>
      </c>
      <c r="I129" s="90">
        <v>9.2381779777330586E-2</v>
      </c>
      <c r="J129" s="92">
        <v>437</v>
      </c>
      <c r="K129" s="221">
        <v>4.2298941510310559</v>
      </c>
      <c r="L129" s="90">
        <v>0.1330443522646472</v>
      </c>
      <c r="M129" s="92">
        <v>378</v>
      </c>
      <c r="N129" s="230">
        <v>3.1362261042448418</v>
      </c>
      <c r="O129" s="90">
        <v>9.9597579149083085E-2</v>
      </c>
      <c r="P129" s="89">
        <v>430</v>
      </c>
    </row>
    <row r="130" spans="1:16" ht="14.5" customHeight="1">
      <c r="A130" s="98" t="s">
        <v>3</v>
      </c>
      <c r="B130" s="223">
        <v>3.8740535975663821</v>
      </c>
      <c r="C130" s="100">
        <v>0.14462349729023691</v>
      </c>
      <c r="D130" s="102">
        <v>322</v>
      </c>
      <c r="E130" s="223">
        <v>1.9475733440486711</v>
      </c>
      <c r="F130" s="100">
        <v>0.10232949176171879</v>
      </c>
      <c r="G130" s="102">
        <v>321</v>
      </c>
      <c r="H130" s="223">
        <v>4.4807949514883196</v>
      </c>
      <c r="I130" s="100">
        <v>0.1167598488962842</v>
      </c>
      <c r="J130" s="102">
        <v>322</v>
      </c>
      <c r="K130" s="223">
        <v>4.211340373931086</v>
      </c>
      <c r="L130" s="100">
        <v>0.1377773662267226</v>
      </c>
      <c r="M130" s="102">
        <v>308</v>
      </c>
      <c r="N130" s="231">
        <v>2.9824405848791908</v>
      </c>
      <c r="O130" s="100">
        <v>9.6386429233859802E-2</v>
      </c>
      <c r="P130" s="99">
        <v>319</v>
      </c>
    </row>
    <row r="131" spans="1:16" ht="14.5" customHeight="1">
      <c r="A131" s="93" t="s">
        <v>20</v>
      </c>
      <c r="B131" s="230">
        <v>3.8987361410466548</v>
      </c>
      <c r="C131" s="90">
        <v>0.1182307527082849</v>
      </c>
      <c r="D131" s="92">
        <v>491</v>
      </c>
      <c r="E131" s="221">
        <v>2.0155707869089299</v>
      </c>
      <c r="F131" s="90">
        <v>0.1036890854425784</v>
      </c>
      <c r="G131" s="92">
        <v>491</v>
      </c>
      <c r="H131" s="221">
        <v>4.5834390707511634</v>
      </c>
      <c r="I131" s="90">
        <v>0.1010553880883948</v>
      </c>
      <c r="J131" s="92">
        <v>494</v>
      </c>
      <c r="K131" s="221">
        <v>5.4410888208294059</v>
      </c>
      <c r="L131" s="90">
        <v>7.3706460367587726E-2</v>
      </c>
      <c r="M131" s="92">
        <v>489</v>
      </c>
      <c r="N131" s="221">
        <v>3.3549168165564511</v>
      </c>
      <c r="O131" s="90">
        <v>9.7031870986336893E-2</v>
      </c>
      <c r="P131" s="89">
        <v>490</v>
      </c>
    </row>
    <row r="132" spans="1:16" ht="14.5" customHeight="1">
      <c r="A132" s="98" t="s">
        <v>4</v>
      </c>
      <c r="B132" s="223">
        <v>3.6700579846586989</v>
      </c>
      <c r="C132" s="100">
        <v>0.15240625841057021</v>
      </c>
      <c r="D132" s="102">
        <v>378</v>
      </c>
      <c r="E132" s="223">
        <v>1.9507349962819489</v>
      </c>
      <c r="F132" s="100">
        <v>0.1041495581328027</v>
      </c>
      <c r="G132" s="102">
        <v>377</v>
      </c>
      <c r="H132" s="223">
        <v>4.6451453281761532</v>
      </c>
      <c r="I132" s="100">
        <v>0.10479989674131671</v>
      </c>
      <c r="J132" s="102">
        <v>381</v>
      </c>
      <c r="K132" s="223">
        <v>5.2690223198269983</v>
      </c>
      <c r="L132" s="100">
        <v>0.10394507927957559</v>
      </c>
      <c r="M132" s="102">
        <v>373</v>
      </c>
      <c r="N132" s="223">
        <v>3.0789143352869148</v>
      </c>
      <c r="O132" s="100">
        <v>9.5355046509286834E-2</v>
      </c>
      <c r="P132" s="99">
        <v>379</v>
      </c>
    </row>
    <row r="133" spans="1:16" ht="14.5" customHeight="1">
      <c r="A133" s="93" t="s">
        <v>5</v>
      </c>
      <c r="B133" s="221">
        <v>4.0254315616497731</v>
      </c>
      <c r="C133" s="90">
        <v>0.15081502353623111</v>
      </c>
      <c r="D133" s="92">
        <v>324</v>
      </c>
      <c r="E133" s="221">
        <v>2.1417814247603868</v>
      </c>
      <c r="F133" s="90">
        <v>0.15708430986027119</v>
      </c>
      <c r="G133" s="92">
        <v>324</v>
      </c>
      <c r="H133" s="221">
        <v>4.382112244620318</v>
      </c>
      <c r="I133" s="90">
        <v>0.12030018232394241</v>
      </c>
      <c r="J133" s="92">
        <v>324</v>
      </c>
      <c r="K133" s="221">
        <v>5.5502772572255781</v>
      </c>
      <c r="L133" s="90">
        <v>7.7874977492747646E-2</v>
      </c>
      <c r="M133" s="92">
        <v>321</v>
      </c>
      <c r="N133" s="221">
        <v>3.0934319456686952</v>
      </c>
      <c r="O133" s="90">
        <v>0.1227305171516971</v>
      </c>
      <c r="P133" s="89">
        <v>325</v>
      </c>
    </row>
    <row r="134" spans="1:16" ht="14.5" customHeight="1">
      <c r="A134" s="98" t="s">
        <v>6</v>
      </c>
      <c r="B134" s="223">
        <v>3.3396441202077209</v>
      </c>
      <c r="C134" s="100">
        <v>0.14442834923657269</v>
      </c>
      <c r="D134" s="102">
        <v>435</v>
      </c>
      <c r="E134" s="231">
        <v>1.9511688527170821</v>
      </c>
      <c r="F134" s="100">
        <v>0.1082328546010896</v>
      </c>
      <c r="G134" s="102">
        <v>432</v>
      </c>
      <c r="H134" s="223">
        <v>4.4519930903654599</v>
      </c>
      <c r="I134" s="100">
        <v>0.1156563433125615</v>
      </c>
      <c r="J134" s="102">
        <v>431</v>
      </c>
      <c r="K134" s="223">
        <v>5.6055399907237593</v>
      </c>
      <c r="L134" s="100">
        <v>6.8752761878672242E-2</v>
      </c>
      <c r="M134" s="102">
        <v>430</v>
      </c>
      <c r="N134" s="223">
        <v>3.2396831590088468</v>
      </c>
      <c r="O134" s="100">
        <v>9.6049164093846118E-2</v>
      </c>
      <c r="P134" s="99">
        <v>430</v>
      </c>
    </row>
    <row r="135" spans="1:16" ht="14.5" customHeight="1">
      <c r="A135" s="93" t="s">
        <v>7</v>
      </c>
      <c r="B135" s="230">
        <v>4.004148335787848</v>
      </c>
      <c r="C135" s="90">
        <v>0.13028768778899039</v>
      </c>
      <c r="D135" s="92">
        <v>367</v>
      </c>
      <c r="E135" s="221">
        <v>2.0309684535110168</v>
      </c>
      <c r="F135" s="90">
        <v>0.1106179290796297</v>
      </c>
      <c r="G135" s="92">
        <v>368</v>
      </c>
      <c r="H135" s="221">
        <v>4.6031709959669209</v>
      </c>
      <c r="I135" s="90">
        <v>0.1204522114994822</v>
      </c>
      <c r="J135" s="92">
        <v>366</v>
      </c>
      <c r="K135" s="221">
        <v>4.663248255989588</v>
      </c>
      <c r="L135" s="90">
        <v>0.1217810285844521</v>
      </c>
      <c r="M135" s="92">
        <v>358</v>
      </c>
      <c r="N135" s="230">
        <v>3.1111910263036431</v>
      </c>
      <c r="O135" s="90">
        <v>9.7196966087065559E-2</v>
      </c>
      <c r="P135" s="89">
        <v>367</v>
      </c>
    </row>
    <row r="136" spans="1:16" ht="14.5" customHeight="1">
      <c r="A136" s="98" t="s">
        <v>8</v>
      </c>
      <c r="B136" s="223">
        <v>3.97471178643621</v>
      </c>
      <c r="C136" s="100">
        <v>0.14707164517471891</v>
      </c>
      <c r="D136" s="102">
        <v>468</v>
      </c>
      <c r="E136" s="223">
        <v>2.0281270528360631</v>
      </c>
      <c r="F136" s="100">
        <v>0.1136268453146707</v>
      </c>
      <c r="G136" s="102">
        <v>468</v>
      </c>
      <c r="H136" s="223">
        <v>4.4667633732702834</v>
      </c>
      <c r="I136" s="100">
        <v>9.2571657069930952E-2</v>
      </c>
      <c r="J136" s="102">
        <v>467</v>
      </c>
      <c r="K136" s="223">
        <v>5.1612692392491786</v>
      </c>
      <c r="L136" s="100">
        <v>8.3806965286833568E-2</v>
      </c>
      <c r="M136" s="102">
        <v>467</v>
      </c>
      <c r="N136" s="223">
        <v>2.891720563741917</v>
      </c>
      <c r="O136" s="100">
        <v>0.1130576021081396</v>
      </c>
      <c r="P136" s="99">
        <v>471</v>
      </c>
    </row>
    <row r="137" spans="1:16" ht="14.5" customHeight="1">
      <c r="A137" s="93" t="s">
        <v>9</v>
      </c>
      <c r="B137" s="230">
        <v>4.2629320765634109</v>
      </c>
      <c r="C137" s="90">
        <v>0.11136431600375769</v>
      </c>
      <c r="D137" s="92">
        <v>392</v>
      </c>
      <c r="E137" s="221">
        <v>2.0755465933678541</v>
      </c>
      <c r="F137" s="90">
        <v>0.104806155933276</v>
      </c>
      <c r="G137" s="92">
        <v>392</v>
      </c>
      <c r="H137" s="221">
        <v>4.670580241903985</v>
      </c>
      <c r="I137" s="90">
        <v>9.7483533081797982E-2</v>
      </c>
      <c r="J137" s="92">
        <v>393</v>
      </c>
      <c r="K137" s="221">
        <v>4.8658330513063772</v>
      </c>
      <c r="L137" s="90">
        <v>9.968345847854225E-2</v>
      </c>
      <c r="M137" s="92">
        <v>374</v>
      </c>
      <c r="N137" s="230">
        <v>3.1027171556094881</v>
      </c>
      <c r="O137" s="90">
        <v>9.3389648241812978E-2</v>
      </c>
      <c r="P137" s="89">
        <v>394</v>
      </c>
    </row>
    <row r="138" spans="1:16" ht="14.5" customHeight="1">
      <c r="A138" s="98" t="s">
        <v>10</v>
      </c>
      <c r="B138" s="223">
        <v>4.1470126486208123</v>
      </c>
      <c r="C138" s="100">
        <v>0.1118815450251567</v>
      </c>
      <c r="D138" s="102">
        <v>449</v>
      </c>
      <c r="E138" s="223">
        <v>1.9877698202935561</v>
      </c>
      <c r="F138" s="100">
        <v>8.8331237461183307E-2</v>
      </c>
      <c r="G138" s="102">
        <v>449</v>
      </c>
      <c r="H138" s="223">
        <v>4.9071565638076224</v>
      </c>
      <c r="I138" s="100">
        <v>8.1485690873426359E-2</v>
      </c>
      <c r="J138" s="102">
        <v>449</v>
      </c>
      <c r="K138" s="223">
        <v>5.1574815054756424</v>
      </c>
      <c r="L138" s="100">
        <v>8.3293914600896302E-2</v>
      </c>
      <c r="M138" s="102">
        <v>440</v>
      </c>
      <c r="N138" s="231">
        <v>3.167556721340925</v>
      </c>
      <c r="O138" s="100">
        <v>8.9736810902792091E-2</v>
      </c>
      <c r="P138" s="99">
        <v>446</v>
      </c>
    </row>
    <row r="139" spans="1:16" ht="14.5" customHeight="1">
      <c r="A139" s="93" t="s">
        <v>11</v>
      </c>
      <c r="B139" s="221">
        <v>3.822124779093417</v>
      </c>
      <c r="C139" s="90">
        <v>0.12792998454096</v>
      </c>
      <c r="D139" s="92">
        <v>416</v>
      </c>
      <c r="E139" s="221">
        <v>1.9805417296403049</v>
      </c>
      <c r="F139" s="90">
        <v>9.9985315039258102E-2</v>
      </c>
      <c r="G139" s="92">
        <v>415</v>
      </c>
      <c r="H139" s="221">
        <v>4.8046254239946569</v>
      </c>
      <c r="I139" s="90">
        <v>8.7189732502852182E-2</v>
      </c>
      <c r="J139" s="92">
        <v>415</v>
      </c>
      <c r="K139" s="221">
        <v>4.9422819240682143</v>
      </c>
      <c r="L139" s="90">
        <v>9.7887561336135936E-2</v>
      </c>
      <c r="M139" s="92">
        <v>407</v>
      </c>
      <c r="N139" s="230">
        <v>2.6370287038741238</v>
      </c>
      <c r="O139" s="90">
        <v>9.1087962204009623E-2</v>
      </c>
      <c r="P139" s="89">
        <v>415</v>
      </c>
    </row>
    <row r="140" spans="1:16" ht="14.5" customHeight="1">
      <c r="A140" s="98" t="s">
        <v>12</v>
      </c>
      <c r="B140" s="223">
        <v>4.0339224732861494</v>
      </c>
      <c r="C140" s="100">
        <v>0.17218072353942859</v>
      </c>
      <c r="D140" s="102">
        <v>331</v>
      </c>
      <c r="E140" s="223">
        <v>1.8667826638136651</v>
      </c>
      <c r="F140" s="100">
        <v>9.1224686058019214E-2</v>
      </c>
      <c r="G140" s="102">
        <v>333</v>
      </c>
      <c r="H140" s="223">
        <v>4.8113012057192668</v>
      </c>
      <c r="I140" s="100">
        <v>0.1055652232728865</v>
      </c>
      <c r="J140" s="102">
        <v>332</v>
      </c>
      <c r="K140" s="223">
        <v>4.9277321840445234</v>
      </c>
      <c r="L140" s="100">
        <v>0.1078059136728399</v>
      </c>
      <c r="M140" s="102">
        <v>325</v>
      </c>
      <c r="N140" s="223">
        <v>2.78332563614984</v>
      </c>
      <c r="O140" s="100">
        <v>0.1266024643086642</v>
      </c>
      <c r="P140" s="99">
        <v>332</v>
      </c>
    </row>
    <row r="141" spans="1:16" ht="14.5" customHeight="1">
      <c r="A141" s="93" t="s">
        <v>13</v>
      </c>
      <c r="B141" s="221">
        <v>3.09362065110246</v>
      </c>
      <c r="C141" s="90">
        <v>0.1143215137237845</v>
      </c>
      <c r="D141" s="92">
        <v>543</v>
      </c>
      <c r="E141" s="221">
        <v>1.934673883039068</v>
      </c>
      <c r="F141" s="90">
        <v>9.2065828605330538E-2</v>
      </c>
      <c r="G141" s="92">
        <v>535</v>
      </c>
      <c r="H141" s="221">
        <v>4.2646600038158606</v>
      </c>
      <c r="I141" s="90">
        <v>9.6264251786719851E-2</v>
      </c>
      <c r="J141" s="92">
        <v>541</v>
      </c>
      <c r="K141" s="221">
        <v>4.353811111190093</v>
      </c>
      <c r="L141" s="90">
        <v>9.2485235545144276E-2</v>
      </c>
      <c r="M141" s="92">
        <v>539</v>
      </c>
      <c r="N141" s="221">
        <v>2.7069756117773398</v>
      </c>
      <c r="O141" s="90">
        <v>7.9122951838681829E-2</v>
      </c>
      <c r="P141" s="89">
        <v>541</v>
      </c>
    </row>
    <row r="142" spans="1:16" ht="14.5" customHeight="1">
      <c r="A142" s="98" t="s">
        <v>14</v>
      </c>
      <c r="B142" s="223">
        <v>3.7169810550272331</v>
      </c>
      <c r="C142" s="100">
        <v>0.1379464863182272</v>
      </c>
      <c r="D142" s="102">
        <v>480</v>
      </c>
      <c r="E142" s="223">
        <v>1.8267527201399929</v>
      </c>
      <c r="F142" s="100">
        <v>0.1064119378073583</v>
      </c>
      <c r="G142" s="102">
        <v>479</v>
      </c>
      <c r="H142" s="223">
        <v>4.6660422579321619</v>
      </c>
      <c r="I142" s="100">
        <v>9.0972209778366481E-2</v>
      </c>
      <c r="J142" s="102">
        <v>482</v>
      </c>
      <c r="K142" s="223">
        <v>4.3401341491314733</v>
      </c>
      <c r="L142" s="100">
        <v>0.1142137733507653</v>
      </c>
      <c r="M142" s="102">
        <v>478</v>
      </c>
      <c r="N142" s="223">
        <v>2.9363619532737908</v>
      </c>
      <c r="O142" s="100">
        <v>0.1038982523283853</v>
      </c>
      <c r="P142" s="99">
        <v>485</v>
      </c>
    </row>
    <row r="143" spans="1:16" ht="14.5" customHeight="1">
      <c r="A143" s="93" t="s">
        <v>15</v>
      </c>
      <c r="B143" s="221">
        <v>4.3041211974500193</v>
      </c>
      <c r="C143" s="90">
        <v>9.9459565869340613E-2</v>
      </c>
      <c r="D143" s="92">
        <v>580</v>
      </c>
      <c r="E143" s="221">
        <v>1.831558141115994</v>
      </c>
      <c r="F143" s="90">
        <v>8.8402878726235229E-2</v>
      </c>
      <c r="G143" s="92">
        <v>577</v>
      </c>
      <c r="H143" s="221">
        <v>4.650680393174853</v>
      </c>
      <c r="I143" s="90">
        <v>9.6442693808520663E-2</v>
      </c>
      <c r="J143" s="92">
        <v>578</v>
      </c>
      <c r="K143" s="221">
        <v>5.0618691361306611</v>
      </c>
      <c r="L143" s="90">
        <v>7.9817786902813923E-2</v>
      </c>
      <c r="M143" s="92">
        <v>555</v>
      </c>
      <c r="N143" s="230">
        <v>3.0027987062410628</v>
      </c>
      <c r="O143" s="90">
        <v>0.103751809664119</v>
      </c>
      <c r="P143" s="89">
        <v>578</v>
      </c>
    </row>
    <row r="144" spans="1:16" ht="14.5" customHeight="1" thickBot="1">
      <c r="A144" s="88" t="s">
        <v>16</v>
      </c>
      <c r="B144" s="220">
        <v>3.0099791957891702</v>
      </c>
      <c r="C144" s="84">
        <v>0.1285884550257673</v>
      </c>
      <c r="D144" s="86">
        <v>552</v>
      </c>
      <c r="E144" s="220">
        <v>2.135997292045952</v>
      </c>
      <c r="F144" s="84">
        <v>0.10533906912912221</v>
      </c>
      <c r="G144" s="86">
        <v>549</v>
      </c>
      <c r="H144" s="220">
        <v>4.4293179390269461</v>
      </c>
      <c r="I144" s="84">
        <v>8.277981239973764E-2</v>
      </c>
      <c r="J144" s="86">
        <v>549</v>
      </c>
      <c r="K144" s="220">
        <v>4.9033684984103134</v>
      </c>
      <c r="L144" s="84">
        <v>0.1020808869200584</v>
      </c>
      <c r="M144" s="86">
        <v>547</v>
      </c>
      <c r="N144" s="220">
        <v>3.1247958297099339</v>
      </c>
      <c r="O144" s="84">
        <v>7.9779620067426324E-2</v>
      </c>
      <c r="P144" s="83">
        <v>552</v>
      </c>
    </row>
    <row r="145" spans="1:16" ht="14.5" customHeight="1">
      <c r="A145" s="82" t="s">
        <v>17</v>
      </c>
      <c r="B145" s="219">
        <v>4.0320552326564014</v>
      </c>
      <c r="C145" s="79">
        <v>4.785199320855496E-2</v>
      </c>
      <c r="D145" s="81">
        <v>4052</v>
      </c>
      <c r="E145" s="219">
        <v>1.9252849966551751</v>
      </c>
      <c r="F145" s="79">
        <v>3.6784410588559358E-2</v>
      </c>
      <c r="G145" s="81">
        <v>4041</v>
      </c>
      <c r="H145" s="219">
        <v>4.7152212230217598</v>
      </c>
      <c r="I145" s="79">
        <v>3.7950082868288153E-2</v>
      </c>
      <c r="J145" s="81">
        <v>4047</v>
      </c>
      <c r="K145" s="219">
        <v>4.7536296145982542</v>
      </c>
      <c r="L145" s="79">
        <v>4.3289384936083343E-2</v>
      </c>
      <c r="M145" s="81">
        <v>3896</v>
      </c>
      <c r="N145" s="228">
        <v>3.0713624238956121</v>
      </c>
      <c r="O145" s="79">
        <v>3.7101986801889808E-2</v>
      </c>
      <c r="P145" s="78">
        <v>4036</v>
      </c>
    </row>
    <row r="146" spans="1:16" ht="14.5" customHeight="1">
      <c r="A146" s="82" t="s">
        <v>18</v>
      </c>
      <c r="B146" s="219">
        <v>3.519378123216153</v>
      </c>
      <c r="C146" s="79">
        <v>5.7118040763299092E-2</v>
      </c>
      <c r="D146" s="81">
        <v>2912</v>
      </c>
      <c r="E146" s="228">
        <v>1.9791869241460069</v>
      </c>
      <c r="F146" s="79">
        <v>4.6123471446772348E-2</v>
      </c>
      <c r="G146" s="81">
        <v>2899</v>
      </c>
      <c r="H146" s="219">
        <v>4.4816233159125272</v>
      </c>
      <c r="I146" s="79">
        <v>4.5072517866980792E-2</v>
      </c>
      <c r="J146" s="81">
        <v>2914</v>
      </c>
      <c r="K146" s="219">
        <v>4.9046315381913406</v>
      </c>
      <c r="L146" s="79">
        <v>4.2617686768061637E-2</v>
      </c>
      <c r="M146" s="81">
        <v>2893</v>
      </c>
      <c r="N146" s="228">
        <v>3.0276657619530072</v>
      </c>
      <c r="O146" s="79">
        <v>4.2216502113840017E-2</v>
      </c>
      <c r="P146" s="78">
        <v>2918</v>
      </c>
    </row>
    <row r="147" spans="1:16" ht="14.5" customHeight="1">
      <c r="A147" s="77" t="s">
        <v>19</v>
      </c>
      <c r="B147" s="218">
        <v>3.9271926241773589</v>
      </c>
      <c r="C147" s="74">
        <v>3.9886179810776322E-2</v>
      </c>
      <c r="D147" s="76">
        <v>6964</v>
      </c>
      <c r="E147" s="218">
        <v>1.9362922119700341</v>
      </c>
      <c r="F147" s="74">
        <v>3.0753977728270699E-2</v>
      </c>
      <c r="G147" s="76">
        <v>6940</v>
      </c>
      <c r="H147" s="218">
        <v>4.6673602834190797</v>
      </c>
      <c r="I147" s="74">
        <v>3.1582141474190147E-2</v>
      </c>
      <c r="J147" s="76">
        <v>6961</v>
      </c>
      <c r="K147" s="218">
        <v>4.7853705315847694</v>
      </c>
      <c r="L147" s="74">
        <v>3.5337515279215317E-2</v>
      </c>
      <c r="M147" s="76">
        <v>6789</v>
      </c>
      <c r="N147" s="227">
        <v>3.0624043535650869</v>
      </c>
      <c r="O147" s="74">
        <v>3.0740406129838641E-2</v>
      </c>
      <c r="P147" s="73">
        <v>6954</v>
      </c>
    </row>
    <row r="148" spans="1:16" ht="14.5" customHeight="1">
      <c r="A148" s="786" t="s">
        <v>37</v>
      </c>
      <c r="B148" s="799"/>
      <c r="C148" s="799"/>
      <c r="D148" s="799"/>
      <c r="E148" s="799"/>
      <c r="F148" s="799"/>
      <c r="G148" s="799"/>
      <c r="H148" s="799"/>
      <c r="I148" s="799"/>
      <c r="J148" s="799"/>
      <c r="K148" s="799"/>
      <c r="L148" s="799"/>
      <c r="M148" s="799"/>
      <c r="N148" s="799"/>
      <c r="O148" s="799"/>
      <c r="P148" s="799"/>
    </row>
    <row r="149" spans="1:16" ht="14.5" customHeight="1">
      <c r="A149" s="786" t="s">
        <v>520</v>
      </c>
      <c r="B149" s="799"/>
      <c r="C149" s="799"/>
      <c r="D149" s="799"/>
      <c r="E149" s="799"/>
      <c r="F149" s="799"/>
      <c r="G149" s="799"/>
      <c r="H149" s="799"/>
      <c r="I149" s="799"/>
      <c r="J149" s="799"/>
      <c r="K149" s="799"/>
      <c r="L149" s="799"/>
      <c r="M149" s="799"/>
      <c r="N149" s="799"/>
      <c r="O149" s="799"/>
      <c r="P149" s="799"/>
    </row>
    <row r="150" spans="1:16" ht="14.5" customHeight="1">
      <c r="A150" s="786" t="s">
        <v>41</v>
      </c>
      <c r="B150" s="799"/>
      <c r="C150" s="799"/>
      <c r="D150" s="799"/>
      <c r="E150" s="799"/>
      <c r="F150" s="799"/>
      <c r="G150" s="799"/>
      <c r="H150" s="799"/>
      <c r="I150" s="799"/>
      <c r="J150" s="799"/>
      <c r="K150" s="799"/>
      <c r="L150" s="799"/>
      <c r="M150" s="799"/>
      <c r="N150" s="799"/>
      <c r="O150" s="799"/>
      <c r="P150" s="799"/>
    </row>
    <row r="151" spans="1:16" ht="14.5" customHeight="1"/>
    <row r="152" spans="1:16" ht="91" customHeight="1">
      <c r="A152" s="942" t="s">
        <v>519</v>
      </c>
      <c r="B152" s="942"/>
    </row>
    <row r="153" spans="1:16" ht="29.15" customHeight="1">
      <c r="A153" s="838" t="s">
        <v>1</v>
      </c>
      <c r="B153" s="602" t="s">
        <v>496</v>
      </c>
    </row>
    <row r="154" spans="1:16" ht="14.5" customHeight="1" thickBot="1">
      <c r="A154" s="839"/>
      <c r="B154" s="598" t="s">
        <v>387</v>
      </c>
    </row>
    <row r="155" spans="1:16" ht="14.5" customHeight="1">
      <c r="A155" s="93" t="s">
        <v>2</v>
      </c>
      <c r="B155" s="679">
        <v>13821</v>
      </c>
      <c r="E155" s="677"/>
    </row>
    <row r="156" spans="1:16" ht="14.5" customHeight="1">
      <c r="A156" s="98" t="s">
        <v>3</v>
      </c>
      <c r="B156" s="678">
        <v>20818</v>
      </c>
      <c r="E156" s="677"/>
    </row>
    <row r="157" spans="1:16" ht="14.5" customHeight="1">
      <c r="A157" s="93" t="s">
        <v>20</v>
      </c>
      <c r="B157" s="679">
        <v>35221</v>
      </c>
      <c r="E157" s="677"/>
    </row>
    <row r="158" spans="1:16" ht="14.5" customHeight="1">
      <c r="A158" s="98" t="s">
        <v>4</v>
      </c>
      <c r="B158" s="678">
        <v>6646</v>
      </c>
      <c r="E158" s="677"/>
    </row>
    <row r="159" spans="1:16" ht="14.5" customHeight="1">
      <c r="A159" s="93" t="s">
        <v>5</v>
      </c>
      <c r="B159" s="679">
        <v>1521</v>
      </c>
      <c r="E159" s="677"/>
    </row>
    <row r="160" spans="1:16" ht="14.5" customHeight="1">
      <c r="A160" s="98" t="s">
        <v>6</v>
      </c>
      <c r="B160" s="678">
        <v>2376</v>
      </c>
      <c r="E160" s="677"/>
    </row>
    <row r="161" spans="1:5" ht="14.5" customHeight="1">
      <c r="A161" s="93" t="s">
        <v>7</v>
      </c>
      <c r="B161" s="679">
        <v>20154</v>
      </c>
      <c r="E161" s="677"/>
    </row>
    <row r="162" spans="1:5" ht="14.5" customHeight="1">
      <c r="A162" s="98" t="s">
        <v>8</v>
      </c>
      <c r="B162" s="678">
        <v>7802</v>
      </c>
      <c r="E162" s="677"/>
    </row>
    <row r="163" spans="1:5" ht="14.5" customHeight="1">
      <c r="A163" s="93" t="s">
        <v>9</v>
      </c>
      <c r="B163" s="679">
        <v>23056</v>
      </c>
      <c r="E163" s="677"/>
    </row>
    <row r="164" spans="1:5" ht="14.5" customHeight="1">
      <c r="A164" s="98" t="s">
        <v>10</v>
      </c>
      <c r="B164" s="678">
        <v>81374</v>
      </c>
      <c r="E164" s="677"/>
    </row>
    <row r="165" spans="1:5" ht="14.5" customHeight="1">
      <c r="A165" s="93" t="s">
        <v>11</v>
      </c>
      <c r="B165" s="679">
        <v>6947</v>
      </c>
      <c r="E165" s="677"/>
    </row>
    <row r="166" spans="1:5" ht="14.5" customHeight="1">
      <c r="A166" s="98" t="s">
        <v>12</v>
      </c>
      <c r="B166" s="678">
        <v>1686</v>
      </c>
      <c r="E166" s="677"/>
    </row>
    <row r="167" spans="1:5" ht="14.5" customHeight="1">
      <c r="A167" s="93" t="s">
        <v>13</v>
      </c>
      <c r="B167" s="679">
        <v>16313</v>
      </c>
      <c r="E167" s="677"/>
    </row>
    <row r="168" spans="1:5" ht="14.5" customHeight="1">
      <c r="A168" s="98" t="s">
        <v>14</v>
      </c>
      <c r="B168" s="678">
        <v>13173</v>
      </c>
      <c r="E168" s="677"/>
    </row>
    <row r="169" spans="1:5" ht="14.5" customHeight="1">
      <c r="A169" s="93" t="s">
        <v>15</v>
      </c>
      <c r="B169" s="679">
        <v>15563</v>
      </c>
      <c r="E169" s="677"/>
    </row>
    <row r="170" spans="1:5" ht="14.5" customHeight="1" thickBot="1">
      <c r="A170" s="88" t="s">
        <v>16</v>
      </c>
      <c r="B170" s="691">
        <v>7028</v>
      </c>
      <c r="E170" s="677"/>
    </row>
    <row r="171" spans="1:5" ht="14.5" customHeight="1">
      <c r="A171" s="690" t="s">
        <v>17</v>
      </c>
      <c r="B171" s="689">
        <v>187132</v>
      </c>
    </row>
    <row r="172" spans="1:5" ht="14.5" customHeight="1">
      <c r="A172" s="688" t="s">
        <v>18</v>
      </c>
      <c r="B172" s="687">
        <v>86079</v>
      </c>
    </row>
    <row r="173" spans="1:5" ht="14.5" customHeight="1">
      <c r="A173" s="686" t="s">
        <v>19</v>
      </c>
      <c r="B173" s="685">
        <v>273044</v>
      </c>
    </row>
    <row r="174" spans="1:5" ht="41.15" customHeight="1">
      <c r="A174" s="906" t="s">
        <v>499</v>
      </c>
      <c r="B174" s="906"/>
    </row>
    <row r="175" spans="1:5" ht="48.65" customHeight="1">
      <c r="A175" s="808" t="s">
        <v>518</v>
      </c>
      <c r="B175" s="808"/>
    </row>
    <row r="176" spans="1:5" ht="14.5" customHeight="1"/>
    <row r="177" spans="1:5" ht="72.650000000000006" customHeight="1">
      <c r="A177" s="942" t="s">
        <v>517</v>
      </c>
      <c r="B177" s="942"/>
    </row>
    <row r="178" spans="1:5" ht="30" customHeight="1">
      <c r="A178" s="838" t="s">
        <v>1</v>
      </c>
      <c r="B178" s="602" t="s">
        <v>496</v>
      </c>
    </row>
    <row r="179" spans="1:5" ht="14.5" customHeight="1" thickBot="1">
      <c r="A179" s="839"/>
      <c r="B179" s="599" t="s">
        <v>387</v>
      </c>
    </row>
    <row r="180" spans="1:5" ht="14.5" customHeight="1">
      <c r="A180" s="697" t="s">
        <v>2</v>
      </c>
      <c r="B180" s="711">
        <v>65</v>
      </c>
    </row>
    <row r="181" spans="1:5" ht="14.5" customHeight="1">
      <c r="A181" s="695" t="s">
        <v>3</v>
      </c>
      <c r="B181" s="712">
        <v>225</v>
      </c>
    </row>
    <row r="182" spans="1:5" ht="14.5" customHeight="1">
      <c r="A182" s="696" t="s">
        <v>20</v>
      </c>
      <c r="B182" s="711" t="s">
        <v>495</v>
      </c>
    </row>
    <row r="183" spans="1:5" ht="14.5" customHeight="1">
      <c r="A183" s="695" t="s">
        <v>4</v>
      </c>
      <c r="B183" s="712">
        <v>260</v>
      </c>
    </row>
    <row r="184" spans="1:5" ht="14.5" customHeight="1">
      <c r="A184" s="696" t="s">
        <v>5</v>
      </c>
      <c r="B184" s="711">
        <v>120</v>
      </c>
    </row>
    <row r="185" spans="1:5" ht="14.5" customHeight="1">
      <c r="A185" s="695" t="s">
        <v>6</v>
      </c>
      <c r="B185" s="712">
        <v>205</v>
      </c>
    </row>
    <row r="186" spans="1:5" ht="14.5" customHeight="1">
      <c r="A186" s="696" t="s">
        <v>7</v>
      </c>
      <c r="B186" s="711">
        <v>255</v>
      </c>
    </row>
    <row r="187" spans="1:5" ht="14.5" customHeight="1">
      <c r="A187" s="695" t="s">
        <v>8</v>
      </c>
      <c r="B187" s="712">
        <v>295</v>
      </c>
    </row>
    <row r="188" spans="1:5" ht="14.5" customHeight="1">
      <c r="A188" s="696" t="s">
        <v>9</v>
      </c>
      <c r="B188" s="711">
        <v>360</v>
      </c>
    </row>
    <row r="189" spans="1:5" ht="14.5" customHeight="1">
      <c r="A189" s="695" t="s">
        <v>10</v>
      </c>
      <c r="B189" s="712">
        <v>655</v>
      </c>
      <c r="E189" s="629"/>
    </row>
    <row r="190" spans="1:5" ht="14.5" customHeight="1">
      <c r="A190" s="696" t="s">
        <v>11</v>
      </c>
      <c r="B190" s="711">
        <v>105</v>
      </c>
    </row>
    <row r="191" spans="1:5" ht="14.5" customHeight="1">
      <c r="A191" s="695" t="s">
        <v>12</v>
      </c>
      <c r="B191" s="712">
        <v>20</v>
      </c>
    </row>
    <row r="192" spans="1:5" ht="14.5" customHeight="1">
      <c r="A192" s="696" t="s">
        <v>13</v>
      </c>
      <c r="B192" s="711">
        <v>135</v>
      </c>
    </row>
    <row r="193" spans="1:6" ht="14.5" customHeight="1">
      <c r="A193" s="695" t="s">
        <v>14</v>
      </c>
      <c r="B193" s="712">
        <v>215</v>
      </c>
    </row>
    <row r="194" spans="1:6" ht="14.5" customHeight="1">
      <c r="A194" s="696" t="s">
        <v>15</v>
      </c>
      <c r="B194" s="711">
        <v>190</v>
      </c>
    </row>
    <row r="195" spans="1:6" ht="14.5" customHeight="1" thickBot="1">
      <c r="A195" s="702" t="s">
        <v>16</v>
      </c>
      <c r="B195" s="710">
        <v>180</v>
      </c>
      <c r="D195" s="629"/>
    </row>
    <row r="196" spans="1:6" ht="14.5" customHeight="1">
      <c r="A196" s="686" t="s">
        <v>19</v>
      </c>
      <c r="B196" s="709">
        <v>3290</v>
      </c>
    </row>
    <row r="197" spans="1:6" ht="46.5" customHeight="1">
      <c r="A197" s="809" t="s">
        <v>494</v>
      </c>
      <c r="B197" s="809"/>
    </row>
    <row r="198" spans="1:6" ht="27.65" customHeight="1">
      <c r="A198" s="906" t="s">
        <v>493</v>
      </c>
      <c r="B198" s="906"/>
    </row>
    <row r="199" spans="1:6" ht="59.5" customHeight="1">
      <c r="A199" s="809" t="s">
        <v>492</v>
      </c>
      <c r="B199" s="809"/>
    </row>
    <row r="200" spans="1:6" ht="14.5" customHeight="1"/>
    <row r="201" spans="1:6" ht="44.15" customHeight="1">
      <c r="A201" s="947" t="s">
        <v>516</v>
      </c>
      <c r="B201" s="947"/>
      <c r="C201" s="947"/>
      <c r="D201" s="947"/>
      <c r="E201" s="947"/>
      <c r="F201" s="947"/>
    </row>
    <row r="202" spans="1:6" ht="14.5" customHeight="1" thickBot="1">
      <c r="A202" s="938" t="s">
        <v>490</v>
      </c>
      <c r="B202" s="893" t="s">
        <v>442</v>
      </c>
      <c r="C202" s="949" t="s">
        <v>465</v>
      </c>
      <c r="D202" s="950"/>
      <c r="E202" s="950"/>
      <c r="F202" s="950"/>
    </row>
    <row r="203" spans="1:6" ht="31.5" customHeight="1" thickBot="1">
      <c r="A203" s="939"/>
      <c r="B203" s="948"/>
      <c r="C203" s="672" t="s">
        <v>489</v>
      </c>
      <c r="D203" s="671" t="s">
        <v>488</v>
      </c>
      <c r="E203" s="671" t="s">
        <v>487</v>
      </c>
      <c r="F203" s="670" t="s">
        <v>486</v>
      </c>
    </row>
    <row r="204" spans="1:6" ht="14.5" customHeight="1" thickBot="1">
      <c r="A204" s="940"/>
      <c r="B204" s="644" t="s">
        <v>387</v>
      </c>
      <c r="C204" s="601" t="s">
        <v>387</v>
      </c>
      <c r="D204" s="598" t="s">
        <v>387</v>
      </c>
      <c r="E204" s="598" t="s">
        <v>387</v>
      </c>
      <c r="F204" s="599" t="s">
        <v>387</v>
      </c>
    </row>
    <row r="205" spans="1:6" ht="14.5" customHeight="1">
      <c r="A205" s="667" t="s">
        <v>485</v>
      </c>
      <c r="B205" s="666">
        <v>30215</v>
      </c>
      <c r="C205" s="665">
        <v>9175</v>
      </c>
      <c r="D205" s="664">
        <v>18005</v>
      </c>
      <c r="E205" s="664">
        <v>2620</v>
      </c>
      <c r="F205" s="663">
        <v>410</v>
      </c>
    </row>
    <row r="206" spans="1:6" ht="14.5" customHeight="1">
      <c r="A206" s="809" t="s">
        <v>484</v>
      </c>
      <c r="B206" s="809"/>
      <c r="C206" s="809"/>
      <c r="D206" s="809"/>
      <c r="E206" s="809"/>
      <c r="F206" s="809"/>
    </row>
    <row r="207" spans="1:6" ht="27.65" customHeight="1">
      <c r="A207" s="809" t="s">
        <v>483</v>
      </c>
      <c r="B207" s="809"/>
      <c r="C207" s="809"/>
      <c r="D207" s="809"/>
      <c r="E207" s="809"/>
      <c r="F207" s="809"/>
    </row>
    <row r="208" spans="1:6" ht="14.5" customHeight="1"/>
    <row r="209" spans="1:16" ht="25" customHeight="1">
      <c r="A209" s="785">
        <v>2021</v>
      </c>
      <c r="B209" s="785"/>
      <c r="C209" s="785"/>
      <c r="D209" s="785"/>
      <c r="E209" s="785"/>
      <c r="F209" s="785"/>
      <c r="G209" s="785"/>
      <c r="H209" s="785"/>
      <c r="I209" s="785"/>
      <c r="J209" s="785"/>
      <c r="K209" s="785"/>
      <c r="L209" s="785"/>
      <c r="M209" s="785"/>
      <c r="N209" s="785"/>
      <c r="O209" s="785"/>
      <c r="P209" s="785"/>
    </row>
    <row r="210" spans="1:16" ht="14.5" customHeight="1">
      <c r="A210" s="681"/>
      <c r="B210" s="681"/>
      <c r="C210" s="681"/>
      <c r="D210" s="681"/>
      <c r="E210" s="681"/>
      <c r="F210" s="681"/>
    </row>
    <row r="211" spans="1:16" ht="88.5" customHeight="1">
      <c r="A211" s="942" t="s">
        <v>515</v>
      </c>
      <c r="B211" s="942"/>
      <c r="C211" s="692"/>
      <c r="D211" s="692"/>
      <c r="E211" s="692"/>
    </row>
    <row r="212" spans="1:16" ht="29.15" customHeight="1">
      <c r="A212" s="838" t="s">
        <v>1</v>
      </c>
      <c r="B212" s="602" t="s">
        <v>496</v>
      </c>
      <c r="C212" s="692"/>
      <c r="D212" s="692"/>
      <c r="E212" s="692"/>
      <c r="F212" s="682"/>
      <c r="G212" s="708"/>
    </row>
    <row r="213" spans="1:16" ht="14.5" customHeight="1" thickBot="1">
      <c r="A213" s="839"/>
      <c r="B213" s="599" t="s">
        <v>387</v>
      </c>
      <c r="C213" s="684"/>
      <c r="D213" s="681"/>
      <c r="E213" s="681"/>
      <c r="F213" s="682"/>
    </row>
    <row r="214" spans="1:16" ht="14.5" customHeight="1">
      <c r="A214" s="93" t="s">
        <v>2</v>
      </c>
      <c r="B214" s="679">
        <v>13269</v>
      </c>
      <c r="C214" s="673"/>
      <c r="D214" s="673"/>
      <c r="E214" s="673"/>
      <c r="F214" s="677"/>
    </row>
    <row r="215" spans="1:16" ht="14.5" customHeight="1">
      <c r="A215" s="98" t="s">
        <v>3</v>
      </c>
      <c r="B215" s="678">
        <v>19166</v>
      </c>
      <c r="C215" s="673"/>
      <c r="D215" s="673"/>
      <c r="E215" s="673"/>
      <c r="F215" s="677"/>
    </row>
    <row r="216" spans="1:16" ht="14.5" customHeight="1">
      <c r="A216" s="93" t="s">
        <v>20</v>
      </c>
      <c r="B216" s="679">
        <v>32779</v>
      </c>
      <c r="C216" s="673"/>
      <c r="D216" s="673"/>
      <c r="E216" s="673"/>
      <c r="F216" s="677"/>
    </row>
    <row r="217" spans="1:16" ht="14.5" customHeight="1">
      <c r="A217" s="98" t="s">
        <v>4</v>
      </c>
      <c r="B217" s="678">
        <v>7158</v>
      </c>
      <c r="C217" s="673"/>
      <c r="D217" s="673"/>
      <c r="E217" s="673"/>
      <c r="F217" s="677"/>
    </row>
    <row r="218" spans="1:16" ht="14.5" customHeight="1">
      <c r="A218" s="93" t="s">
        <v>5</v>
      </c>
      <c r="B218" s="679">
        <v>1485</v>
      </c>
      <c r="C218" s="673"/>
      <c r="D218" s="673"/>
      <c r="E218" s="673"/>
      <c r="F218" s="677"/>
    </row>
    <row r="219" spans="1:16" ht="14.5" customHeight="1">
      <c r="A219" s="98" t="s">
        <v>6</v>
      </c>
      <c r="B219" s="678">
        <v>2275</v>
      </c>
      <c r="C219" s="673"/>
      <c r="D219" s="673"/>
      <c r="E219" s="673"/>
      <c r="F219" s="677"/>
    </row>
    <row r="220" spans="1:16" ht="14.5" customHeight="1">
      <c r="A220" s="93" t="s">
        <v>7</v>
      </c>
      <c r="B220" s="679">
        <v>19291</v>
      </c>
      <c r="C220" s="673"/>
      <c r="D220" s="673"/>
      <c r="E220" s="673"/>
      <c r="F220" s="677"/>
    </row>
    <row r="221" spans="1:16" ht="14.5" customHeight="1">
      <c r="A221" s="98" t="s">
        <v>8</v>
      </c>
      <c r="B221" s="678">
        <v>7459</v>
      </c>
      <c r="C221" s="673"/>
      <c r="D221" s="673"/>
      <c r="E221" s="673"/>
      <c r="F221" s="677"/>
    </row>
    <row r="222" spans="1:16" ht="14.5" customHeight="1">
      <c r="A222" s="93" t="s">
        <v>9</v>
      </c>
      <c r="B222" s="679">
        <v>19225</v>
      </c>
      <c r="C222" s="673"/>
      <c r="D222" s="673"/>
      <c r="E222" s="673"/>
      <c r="F222" s="677"/>
    </row>
    <row r="223" spans="1:16" ht="14.5" customHeight="1">
      <c r="A223" s="98" t="s">
        <v>10</v>
      </c>
      <c r="B223" s="678">
        <v>81486</v>
      </c>
      <c r="C223" s="673"/>
      <c r="D223" s="673"/>
      <c r="E223" s="673"/>
      <c r="F223" s="677"/>
    </row>
    <row r="224" spans="1:16" ht="14.5" customHeight="1">
      <c r="A224" s="93" t="s">
        <v>11</v>
      </c>
      <c r="B224" s="679">
        <v>5519</v>
      </c>
      <c r="C224" s="673"/>
      <c r="D224" s="673"/>
      <c r="E224" s="673"/>
      <c r="F224" s="677"/>
    </row>
    <row r="225" spans="1:10" ht="14.5" customHeight="1">
      <c r="A225" s="98" t="s">
        <v>12</v>
      </c>
      <c r="B225" s="678">
        <v>1710</v>
      </c>
      <c r="C225" s="673"/>
      <c r="D225" s="673"/>
      <c r="E225" s="673"/>
      <c r="F225" s="677"/>
    </row>
    <row r="226" spans="1:10" ht="14.5" customHeight="1">
      <c r="A226" s="93" t="s">
        <v>13</v>
      </c>
      <c r="B226" s="679">
        <v>16347</v>
      </c>
      <c r="C226" s="673"/>
      <c r="D226" s="673"/>
      <c r="E226" s="673"/>
      <c r="F226" s="677"/>
    </row>
    <row r="227" spans="1:10" ht="14.5" customHeight="1">
      <c r="A227" s="98" t="s">
        <v>14</v>
      </c>
      <c r="B227" s="678">
        <v>12586</v>
      </c>
      <c r="C227" s="673"/>
      <c r="D227" s="673"/>
      <c r="E227" s="673"/>
      <c r="F227" s="677"/>
    </row>
    <row r="228" spans="1:10" ht="14.5" customHeight="1">
      <c r="A228" s="93" t="s">
        <v>15</v>
      </c>
      <c r="B228" s="679">
        <v>14336</v>
      </c>
      <c r="C228" s="673"/>
      <c r="D228" s="673"/>
      <c r="E228" s="673"/>
      <c r="F228" s="677"/>
    </row>
    <row r="229" spans="1:10" ht="14.5" customHeight="1" thickBot="1">
      <c r="A229" s="88" t="s">
        <v>16</v>
      </c>
      <c r="B229" s="691">
        <v>6133</v>
      </c>
      <c r="C229" s="673"/>
      <c r="D229" s="673"/>
      <c r="E229" s="673"/>
      <c r="F229" s="677"/>
    </row>
    <row r="230" spans="1:10" ht="14.5" customHeight="1">
      <c r="A230" s="690" t="s">
        <v>17</v>
      </c>
      <c r="B230" s="689">
        <v>177555</v>
      </c>
      <c r="C230" s="673"/>
      <c r="D230" s="673"/>
      <c r="E230" s="673"/>
      <c r="F230" s="677"/>
      <c r="G230" s="673"/>
    </row>
    <row r="231" spans="1:10" ht="14.5" customHeight="1">
      <c r="A231" s="688" t="s">
        <v>18</v>
      </c>
      <c r="B231" s="687">
        <v>82352</v>
      </c>
      <c r="C231" s="673"/>
      <c r="D231" s="673"/>
      <c r="E231" s="673"/>
      <c r="F231" s="677"/>
      <c r="G231" s="673"/>
    </row>
    <row r="232" spans="1:10" ht="14.5" customHeight="1">
      <c r="A232" s="686" t="s">
        <v>19</v>
      </c>
      <c r="B232" s="685">
        <v>259741</v>
      </c>
      <c r="C232" s="673"/>
      <c r="D232" s="673"/>
      <c r="E232" s="673"/>
      <c r="F232" s="677"/>
      <c r="G232" s="673"/>
    </row>
    <row r="233" spans="1:10" ht="39.65" customHeight="1">
      <c r="A233" s="906" t="s">
        <v>499</v>
      </c>
      <c r="B233" s="906"/>
      <c r="C233" s="532"/>
      <c r="D233" s="532"/>
      <c r="E233" s="532"/>
    </row>
    <row r="234" spans="1:10" ht="46.5" customHeight="1">
      <c r="A234" s="808" t="s">
        <v>498</v>
      </c>
      <c r="B234" s="808"/>
      <c r="C234" s="707"/>
      <c r="D234" s="707"/>
      <c r="E234" s="707"/>
      <c r="I234" s="706"/>
      <c r="J234" s="706"/>
    </row>
    <row r="235" spans="1:10" ht="14.5" customHeight="1">
      <c r="A235" s="694"/>
      <c r="B235" s="694"/>
      <c r="C235" s="694"/>
      <c r="D235" s="694"/>
      <c r="E235" s="694"/>
      <c r="F235" s="694"/>
      <c r="I235" s="406"/>
      <c r="J235" s="705"/>
    </row>
    <row r="236" spans="1:10" ht="76" customHeight="1">
      <c r="A236" s="942" t="s">
        <v>514</v>
      </c>
      <c r="B236" s="942"/>
      <c r="C236" s="682"/>
      <c r="D236" s="682"/>
      <c r="E236" s="682"/>
      <c r="F236" s="682"/>
      <c r="I236" s="406"/>
      <c r="J236" s="668"/>
    </row>
    <row r="237" spans="1:10" ht="29.15" customHeight="1">
      <c r="A237" s="838" t="s">
        <v>1</v>
      </c>
      <c r="B237" s="602" t="s">
        <v>496</v>
      </c>
      <c r="C237" s="682"/>
      <c r="D237" s="682"/>
      <c r="E237" s="682"/>
      <c r="F237" s="682"/>
      <c r="I237" s="704"/>
      <c r="J237" s="668"/>
    </row>
    <row r="238" spans="1:10" ht="14.5" customHeight="1" thickBot="1">
      <c r="A238" s="839"/>
      <c r="B238" s="599" t="s">
        <v>387</v>
      </c>
      <c r="C238" s="684"/>
      <c r="D238" s="681"/>
      <c r="E238" s="681"/>
      <c r="F238" s="681"/>
    </row>
    <row r="239" spans="1:10" ht="14.5" customHeight="1">
      <c r="A239" s="697" t="s">
        <v>2</v>
      </c>
      <c r="B239" s="703">
        <v>60</v>
      </c>
      <c r="C239" s="684"/>
      <c r="D239" s="677"/>
      <c r="E239" s="701"/>
      <c r="F239" s="673"/>
      <c r="G239" s="629"/>
    </row>
    <row r="240" spans="1:10" ht="14.5" customHeight="1">
      <c r="A240" s="695" t="s">
        <v>3</v>
      </c>
      <c r="B240" s="678">
        <v>200</v>
      </c>
      <c r="C240" s="684"/>
      <c r="D240" s="677"/>
      <c r="E240" s="701"/>
      <c r="F240" s="673"/>
      <c r="G240" s="629"/>
    </row>
    <row r="241" spans="1:13" ht="14.5" customHeight="1">
      <c r="A241" s="696" t="s">
        <v>20</v>
      </c>
      <c r="B241" s="679" t="s">
        <v>495</v>
      </c>
      <c r="C241" s="684"/>
      <c r="D241" s="677"/>
      <c r="E241" s="701"/>
      <c r="F241" s="673"/>
      <c r="G241" s="629"/>
    </row>
    <row r="242" spans="1:13" ht="14.5" customHeight="1">
      <c r="A242" s="695" t="s">
        <v>4</v>
      </c>
      <c r="B242" s="678">
        <v>265</v>
      </c>
      <c r="C242" s="684"/>
      <c r="D242" s="677"/>
      <c r="E242" s="701"/>
      <c r="F242" s="673"/>
      <c r="G242" s="629"/>
    </row>
    <row r="243" spans="1:13" ht="14.5" customHeight="1">
      <c r="A243" s="696" t="s">
        <v>5</v>
      </c>
      <c r="B243" s="679">
        <v>110</v>
      </c>
      <c r="C243" s="684"/>
      <c r="D243" s="677"/>
      <c r="E243" s="701"/>
      <c r="F243" s="673"/>
      <c r="G243" s="629"/>
    </row>
    <row r="244" spans="1:13" ht="14.5" customHeight="1">
      <c r="A244" s="695" t="s">
        <v>6</v>
      </c>
      <c r="B244" s="678">
        <v>180</v>
      </c>
      <c r="C244" s="684"/>
      <c r="D244" s="677"/>
      <c r="E244" s="701"/>
      <c r="F244" s="673"/>
      <c r="G244" s="629"/>
    </row>
    <row r="245" spans="1:13" ht="14.5" customHeight="1">
      <c r="A245" s="696" t="s">
        <v>7</v>
      </c>
      <c r="B245" s="679">
        <v>205</v>
      </c>
      <c r="C245" s="684"/>
      <c r="D245" s="677"/>
      <c r="E245" s="701"/>
      <c r="F245" s="673"/>
      <c r="G245" s="629"/>
    </row>
    <row r="246" spans="1:13" ht="14.5" customHeight="1">
      <c r="A246" s="695" t="s">
        <v>8</v>
      </c>
      <c r="B246" s="678">
        <v>265</v>
      </c>
      <c r="C246" s="684"/>
      <c r="D246" s="677"/>
      <c r="E246" s="701"/>
      <c r="F246" s="673"/>
      <c r="G246" s="629"/>
    </row>
    <row r="247" spans="1:13" ht="14.5" customHeight="1">
      <c r="A247" s="696" t="s">
        <v>9</v>
      </c>
      <c r="B247" s="679">
        <v>285</v>
      </c>
      <c r="C247" s="684"/>
      <c r="D247" s="677"/>
      <c r="E247" s="701"/>
      <c r="F247" s="673"/>
      <c r="G247" s="629"/>
    </row>
    <row r="248" spans="1:13" ht="14.5" customHeight="1">
      <c r="A248" s="695" t="s">
        <v>10</v>
      </c>
      <c r="B248" s="678">
        <v>550</v>
      </c>
      <c r="C248" s="684"/>
      <c r="D248" s="677"/>
      <c r="E248" s="701"/>
      <c r="F248" s="673"/>
      <c r="G248" s="629"/>
    </row>
    <row r="249" spans="1:13" ht="14.5" customHeight="1">
      <c r="A249" s="696" t="s">
        <v>11</v>
      </c>
      <c r="B249" s="679">
        <v>100</v>
      </c>
      <c r="C249" s="684"/>
      <c r="D249" s="677"/>
      <c r="E249" s="701"/>
      <c r="F249" s="673"/>
      <c r="G249" s="629"/>
    </row>
    <row r="250" spans="1:13" ht="14.5" customHeight="1">
      <c r="A250" s="695" t="s">
        <v>12</v>
      </c>
      <c r="B250" s="678">
        <v>15</v>
      </c>
      <c r="C250" s="684"/>
      <c r="D250" s="677"/>
      <c r="E250" s="701"/>
      <c r="F250" s="673"/>
      <c r="G250" s="629"/>
    </row>
    <row r="251" spans="1:13" ht="14.5" customHeight="1">
      <c r="A251" s="696" t="s">
        <v>13</v>
      </c>
      <c r="B251" s="679">
        <v>155</v>
      </c>
      <c r="C251" s="684"/>
      <c r="D251" s="677"/>
      <c r="E251" s="701"/>
      <c r="F251" s="673"/>
      <c r="G251" s="629"/>
    </row>
    <row r="252" spans="1:13" ht="14.5" customHeight="1">
      <c r="A252" s="695" t="s">
        <v>14</v>
      </c>
      <c r="B252" s="678">
        <v>170</v>
      </c>
      <c r="C252" s="684"/>
      <c r="D252" s="677"/>
      <c r="E252" s="701"/>
      <c r="F252" s="673"/>
      <c r="G252" s="629"/>
    </row>
    <row r="253" spans="1:13" ht="14.5" customHeight="1">
      <c r="A253" s="696" t="s">
        <v>15</v>
      </c>
      <c r="B253" s="679">
        <v>180</v>
      </c>
      <c r="C253" s="684"/>
      <c r="D253" s="677"/>
      <c r="E253" s="701"/>
      <c r="F253" s="673"/>
      <c r="G253" s="629"/>
    </row>
    <row r="254" spans="1:13" ht="14.5" customHeight="1" thickBot="1">
      <c r="A254" s="702" t="s">
        <v>16</v>
      </c>
      <c r="B254" s="691">
        <v>205</v>
      </c>
      <c r="C254" s="684"/>
      <c r="D254" s="677"/>
      <c r="E254" s="701"/>
      <c r="F254" s="673"/>
      <c r="G254" s="629"/>
    </row>
    <row r="255" spans="1:13" ht="14.5" customHeight="1">
      <c r="A255" s="686" t="s">
        <v>19</v>
      </c>
      <c r="B255" s="685">
        <v>2960</v>
      </c>
      <c r="C255" s="684"/>
      <c r="D255" s="677"/>
      <c r="E255" s="701"/>
      <c r="F255" s="673"/>
      <c r="G255" s="629"/>
      <c r="I255" s="809"/>
      <c r="J255" s="809"/>
    </row>
    <row r="256" spans="1:13" ht="47.15" customHeight="1">
      <c r="A256" s="809" t="s">
        <v>494</v>
      </c>
      <c r="B256" s="809"/>
      <c r="C256" s="532"/>
      <c r="D256" s="532"/>
      <c r="E256" s="700"/>
      <c r="F256" s="700"/>
      <c r="H256" s="406"/>
      <c r="I256" s="406"/>
      <c r="J256" s="406"/>
      <c r="K256" s="406"/>
      <c r="L256" s="406"/>
      <c r="M256" s="406"/>
    </row>
    <row r="257" spans="1:16" ht="28" customHeight="1">
      <c r="A257" s="906" t="s">
        <v>493</v>
      </c>
      <c r="B257" s="906"/>
      <c r="C257" s="532"/>
      <c r="D257" s="532"/>
      <c r="E257" s="700"/>
      <c r="F257" s="700"/>
      <c r="H257" s="406"/>
      <c r="I257" s="406"/>
      <c r="J257" s="406"/>
      <c r="K257" s="406"/>
      <c r="L257" s="406"/>
      <c r="M257" s="406"/>
    </row>
    <row r="258" spans="1:16" ht="57.65" customHeight="1">
      <c r="A258" s="809" t="s">
        <v>492</v>
      </c>
      <c r="B258" s="809"/>
      <c r="C258" s="532"/>
      <c r="D258" s="532"/>
      <c r="E258" s="699"/>
      <c r="F258" s="699"/>
      <c r="H258" s="669"/>
      <c r="I258" s="669"/>
      <c r="J258" s="669"/>
      <c r="K258" s="669"/>
      <c r="L258" s="669"/>
      <c r="M258" s="669"/>
    </row>
    <row r="259" spans="1:16" ht="14.5" customHeight="1">
      <c r="A259" s="694"/>
      <c r="B259" s="694"/>
      <c r="C259" s="694"/>
      <c r="D259" s="694"/>
      <c r="E259" s="694"/>
      <c r="F259" s="694"/>
      <c r="H259" s="669"/>
      <c r="I259" s="669"/>
      <c r="J259" s="669"/>
      <c r="K259" s="669"/>
      <c r="L259" s="669"/>
      <c r="M259" s="669"/>
    </row>
    <row r="260" spans="1:16" ht="41.5" customHeight="1">
      <c r="A260" s="947" t="s">
        <v>513</v>
      </c>
      <c r="B260" s="947"/>
      <c r="C260" s="947"/>
      <c r="D260" s="947"/>
      <c r="E260" s="947"/>
      <c r="F260" s="947"/>
      <c r="H260" s="669"/>
      <c r="I260" s="668"/>
      <c r="J260" s="668"/>
      <c r="K260" s="668"/>
      <c r="L260" s="668"/>
      <c r="M260" s="668"/>
    </row>
    <row r="261" spans="1:16" ht="14.5" customHeight="1" thickBot="1">
      <c r="A261" s="938" t="s">
        <v>490</v>
      </c>
      <c r="B261" s="943" t="s">
        <v>442</v>
      </c>
      <c r="C261" s="945" t="s">
        <v>465</v>
      </c>
      <c r="D261" s="946"/>
      <c r="E261" s="946"/>
      <c r="F261" s="946"/>
      <c r="H261" s="662"/>
      <c r="I261" s="593"/>
      <c r="J261" s="593"/>
      <c r="K261" s="593"/>
      <c r="L261" s="593"/>
      <c r="M261" s="593"/>
    </row>
    <row r="262" spans="1:16" ht="29.15" customHeight="1" thickBot="1">
      <c r="A262" s="939"/>
      <c r="B262" s="944"/>
      <c r="C262" s="672" t="s">
        <v>489</v>
      </c>
      <c r="D262" s="671" t="s">
        <v>488</v>
      </c>
      <c r="E262" s="671" t="s">
        <v>487</v>
      </c>
      <c r="F262" s="670" t="s">
        <v>486</v>
      </c>
    </row>
    <row r="263" spans="1:16" ht="14.5" customHeight="1" thickBot="1">
      <c r="A263" s="940"/>
      <c r="B263" s="644" t="s">
        <v>387</v>
      </c>
      <c r="C263" s="601" t="s">
        <v>387</v>
      </c>
      <c r="D263" s="598" t="s">
        <v>387</v>
      </c>
      <c r="E263" s="598" t="s">
        <v>387</v>
      </c>
      <c r="F263" s="599" t="s">
        <v>387</v>
      </c>
    </row>
    <row r="264" spans="1:16" ht="14.5" customHeight="1">
      <c r="A264" s="667" t="s">
        <v>485</v>
      </c>
      <c r="B264" s="666">
        <v>22935</v>
      </c>
      <c r="C264" s="665">
        <v>7630</v>
      </c>
      <c r="D264" s="664">
        <v>13135</v>
      </c>
      <c r="E264" s="664">
        <v>1805</v>
      </c>
      <c r="F264" s="663">
        <v>365</v>
      </c>
    </row>
    <row r="265" spans="1:16" ht="14.5" customHeight="1">
      <c r="A265" s="809" t="s">
        <v>484</v>
      </c>
      <c r="B265" s="809"/>
      <c r="C265" s="809"/>
      <c r="D265" s="809"/>
      <c r="E265" s="809"/>
      <c r="F265" s="809"/>
    </row>
    <row r="266" spans="1:16" ht="28" customHeight="1">
      <c r="A266" s="809" t="s">
        <v>483</v>
      </c>
      <c r="B266" s="809"/>
      <c r="C266" s="809"/>
      <c r="D266" s="809"/>
      <c r="E266" s="809"/>
      <c r="F266" s="809"/>
      <c r="H266" s="809"/>
      <c r="I266" s="809"/>
      <c r="J266" s="809"/>
      <c r="K266" s="809"/>
      <c r="L266" s="809"/>
      <c r="M266" s="809"/>
    </row>
    <row r="267" spans="1:16" ht="14.5" customHeight="1">
      <c r="A267" s="533"/>
      <c r="B267" s="533"/>
      <c r="C267" s="533"/>
      <c r="D267" s="533"/>
      <c r="E267" s="533"/>
      <c r="F267" s="533"/>
      <c r="H267" s="809"/>
      <c r="I267" s="809"/>
      <c r="J267" s="809"/>
      <c r="K267" s="809"/>
      <c r="L267" s="809"/>
      <c r="M267" s="809"/>
    </row>
    <row r="268" spans="1:16" ht="25" customHeight="1">
      <c r="A268" s="785">
        <v>2020</v>
      </c>
      <c r="B268" s="785"/>
      <c r="C268" s="785"/>
      <c r="D268" s="785"/>
      <c r="E268" s="785"/>
      <c r="F268" s="785"/>
      <c r="G268" s="785"/>
      <c r="H268" s="785"/>
      <c r="I268" s="785"/>
      <c r="J268" s="785"/>
      <c r="K268" s="785"/>
      <c r="L268" s="785"/>
      <c r="M268" s="785"/>
      <c r="N268" s="785"/>
      <c r="O268" s="785"/>
      <c r="P268" s="785"/>
    </row>
    <row r="269" spans="1:16" ht="14.5" customHeight="1"/>
    <row r="270" spans="1:16" ht="14.5" customHeight="1">
      <c r="A270" s="800" t="s">
        <v>512</v>
      </c>
      <c r="B270" s="800"/>
      <c r="C270" s="800"/>
      <c r="D270" s="800"/>
      <c r="E270" s="800"/>
      <c r="F270" s="800"/>
      <c r="G270" s="800"/>
      <c r="H270" s="800"/>
      <c r="I270" s="800"/>
      <c r="J270" s="800"/>
      <c r="K270" s="800"/>
      <c r="L270" s="800"/>
      <c r="M270" s="800"/>
      <c r="N270" s="800"/>
      <c r="O270" s="800"/>
      <c r="P270" s="800"/>
    </row>
    <row r="271" spans="1:16" s="72" customFormat="1" ht="72" customHeight="1" thickBot="1">
      <c r="A271" s="793" t="s">
        <v>1</v>
      </c>
      <c r="B271" s="790" t="s">
        <v>511</v>
      </c>
      <c r="C271" s="790" t="s">
        <v>45</v>
      </c>
      <c r="D271" s="790" t="s">
        <v>45</v>
      </c>
      <c r="E271" s="790" t="s">
        <v>510</v>
      </c>
      <c r="F271" s="790" t="s">
        <v>50</v>
      </c>
      <c r="G271" s="790" t="s">
        <v>50</v>
      </c>
      <c r="H271" s="790" t="s">
        <v>509</v>
      </c>
      <c r="I271" s="790" t="s">
        <v>508</v>
      </c>
      <c r="J271" s="790" t="s">
        <v>508</v>
      </c>
      <c r="K271" s="790" t="s">
        <v>507</v>
      </c>
      <c r="L271" s="790" t="s">
        <v>506</v>
      </c>
      <c r="M271" s="790" t="s">
        <v>506</v>
      </c>
      <c r="N271" s="790" t="s">
        <v>505</v>
      </c>
      <c r="O271" s="790" t="s">
        <v>504</v>
      </c>
      <c r="P271" s="791" t="s">
        <v>504</v>
      </c>
    </row>
    <row r="272" spans="1:16" ht="14.5" customHeight="1" thickBot="1">
      <c r="A272" s="794"/>
      <c r="B272" s="109" t="s">
        <v>35</v>
      </c>
      <c r="C272" s="109" t="s">
        <v>32</v>
      </c>
      <c r="D272" s="110" t="s">
        <v>33</v>
      </c>
      <c r="E272" s="109" t="s">
        <v>35</v>
      </c>
      <c r="F272" s="109" t="s">
        <v>32</v>
      </c>
      <c r="G272" s="110" t="s">
        <v>33</v>
      </c>
      <c r="H272" s="109" t="s">
        <v>35</v>
      </c>
      <c r="I272" s="109" t="s">
        <v>32</v>
      </c>
      <c r="J272" s="110" t="s">
        <v>33</v>
      </c>
      <c r="K272" s="109" t="s">
        <v>35</v>
      </c>
      <c r="L272" s="109" t="s">
        <v>32</v>
      </c>
      <c r="M272" s="110" t="s">
        <v>33</v>
      </c>
      <c r="N272" s="109" t="s">
        <v>35</v>
      </c>
      <c r="O272" s="109" t="s">
        <v>32</v>
      </c>
      <c r="P272" s="109" t="s">
        <v>33</v>
      </c>
    </row>
    <row r="273" spans="1:16" ht="14.5" customHeight="1">
      <c r="A273" s="93" t="s">
        <v>2</v>
      </c>
      <c r="B273" s="221">
        <v>4.2429746830833146</v>
      </c>
      <c r="C273" s="90">
        <v>0.1036987384566336</v>
      </c>
      <c r="D273" s="92">
        <v>764</v>
      </c>
      <c r="E273" s="221">
        <v>1.735456225896854</v>
      </c>
      <c r="F273" s="90">
        <v>7.9597197682798923E-2</v>
      </c>
      <c r="G273" s="92">
        <v>761</v>
      </c>
      <c r="H273" s="221">
        <v>4.7828764750907764</v>
      </c>
      <c r="I273" s="90">
        <v>7.9739785891605422E-2</v>
      </c>
      <c r="J273" s="92">
        <v>765</v>
      </c>
      <c r="K273" s="221">
        <v>4.0883024687004896</v>
      </c>
      <c r="L273" s="90">
        <v>0.102672161692673</v>
      </c>
      <c r="M273" s="92">
        <v>678</v>
      </c>
      <c r="N273" s="221">
        <v>3.421202586953664</v>
      </c>
      <c r="O273" s="90">
        <v>7.8357150148242044E-2</v>
      </c>
      <c r="P273" s="89">
        <v>763</v>
      </c>
    </row>
    <row r="274" spans="1:16" ht="14.5" customHeight="1">
      <c r="A274" s="98" t="s">
        <v>3</v>
      </c>
      <c r="B274" s="223">
        <v>3.755417736848599</v>
      </c>
      <c r="C274" s="100">
        <v>9.9510628090648923E-2</v>
      </c>
      <c r="D274" s="102">
        <v>1011</v>
      </c>
      <c r="E274" s="223">
        <v>1.822707665001573</v>
      </c>
      <c r="F274" s="100">
        <v>6.3254442005963807E-2</v>
      </c>
      <c r="G274" s="102">
        <v>1007</v>
      </c>
      <c r="H274" s="223">
        <v>4.5729685256937316</v>
      </c>
      <c r="I274" s="100">
        <v>7.1553405789562832E-2</v>
      </c>
      <c r="J274" s="102">
        <v>1005</v>
      </c>
      <c r="K274" s="223">
        <v>4.2024400503304689</v>
      </c>
      <c r="L274" s="100">
        <v>7.7650680860651175E-2</v>
      </c>
      <c r="M274" s="102">
        <v>981</v>
      </c>
      <c r="N274" s="223">
        <v>3.4346554539979892</v>
      </c>
      <c r="O274" s="100">
        <v>7.1116166606529432E-2</v>
      </c>
      <c r="P274" s="99">
        <v>1012</v>
      </c>
    </row>
    <row r="275" spans="1:16" ht="14.5" customHeight="1">
      <c r="A275" s="93" t="s">
        <v>20</v>
      </c>
      <c r="B275" s="221">
        <v>3.4044692636411562</v>
      </c>
      <c r="C275" s="90">
        <v>0.21333405313935919</v>
      </c>
      <c r="D275" s="92">
        <v>201</v>
      </c>
      <c r="E275" s="221">
        <v>1.735263501634402</v>
      </c>
      <c r="F275" s="90">
        <v>0.1106982251854359</v>
      </c>
      <c r="G275" s="92">
        <v>202</v>
      </c>
      <c r="H275" s="221">
        <v>4.447883376820374</v>
      </c>
      <c r="I275" s="90">
        <v>0.20521662639852301</v>
      </c>
      <c r="J275" s="92">
        <v>205</v>
      </c>
      <c r="K275" s="221">
        <v>5.4242021753645897</v>
      </c>
      <c r="L275" s="90">
        <v>0.1091845433593394</v>
      </c>
      <c r="M275" s="92">
        <v>203</v>
      </c>
      <c r="N275" s="221">
        <v>3.403922329520515</v>
      </c>
      <c r="O275" s="90">
        <v>0.17007822824967259</v>
      </c>
      <c r="P275" s="89">
        <v>204</v>
      </c>
    </row>
    <row r="276" spans="1:16" ht="14.5" customHeight="1">
      <c r="A276" s="98" t="s">
        <v>4</v>
      </c>
      <c r="B276" s="223">
        <v>4.0500141390153006</v>
      </c>
      <c r="C276" s="100">
        <v>0.14318916312855021</v>
      </c>
      <c r="D276" s="102">
        <v>397</v>
      </c>
      <c r="E276" s="223">
        <v>1.909258393978674</v>
      </c>
      <c r="F276" s="100">
        <v>0.103309809375669</v>
      </c>
      <c r="G276" s="102">
        <v>396</v>
      </c>
      <c r="H276" s="223">
        <v>4.8486661853579314</v>
      </c>
      <c r="I276" s="100">
        <v>9.6796862842856657E-2</v>
      </c>
      <c r="J276" s="102">
        <v>394</v>
      </c>
      <c r="K276" s="223">
        <v>5.094571560636548</v>
      </c>
      <c r="L276" s="100">
        <v>9.086586213473527E-2</v>
      </c>
      <c r="M276" s="102">
        <v>391</v>
      </c>
      <c r="N276" s="223">
        <v>3.3185139379025981</v>
      </c>
      <c r="O276" s="100">
        <v>0.1113728680613441</v>
      </c>
      <c r="P276" s="99">
        <v>395</v>
      </c>
    </row>
    <row r="277" spans="1:16" ht="14.5" customHeight="1">
      <c r="A277" s="93" t="s">
        <v>5</v>
      </c>
      <c r="B277" s="221">
        <v>3.7761290327680208</v>
      </c>
      <c r="C277" s="90">
        <v>0.20073096076740701</v>
      </c>
      <c r="D277" s="92">
        <v>161</v>
      </c>
      <c r="E277" s="221">
        <v>2.2164314071281712</v>
      </c>
      <c r="F277" s="90">
        <v>0.16435796222910201</v>
      </c>
      <c r="G277" s="92">
        <v>162</v>
      </c>
      <c r="H277" s="221">
        <v>4.7183671672959511</v>
      </c>
      <c r="I277" s="90">
        <v>0.15774179425072779</v>
      </c>
      <c r="J277" s="92">
        <v>163</v>
      </c>
      <c r="K277" s="221">
        <v>5.3451981222726204</v>
      </c>
      <c r="L277" s="90">
        <v>0.1170120560842008</v>
      </c>
      <c r="M277" s="92">
        <v>162</v>
      </c>
      <c r="N277" s="221">
        <v>3.384881094840158</v>
      </c>
      <c r="O277" s="90">
        <v>0.15581285276568871</v>
      </c>
      <c r="P277" s="89">
        <v>158</v>
      </c>
    </row>
    <row r="278" spans="1:16" ht="14.5" customHeight="1">
      <c r="A278" s="98" t="s">
        <v>6</v>
      </c>
      <c r="B278" s="223">
        <v>3.869097067611595</v>
      </c>
      <c r="C278" s="100">
        <v>0.3270157112835908</v>
      </c>
      <c r="D278" s="102">
        <v>90</v>
      </c>
      <c r="E278" s="223">
        <v>2.8140970735307942</v>
      </c>
      <c r="F278" s="100">
        <v>0.32507034057718542</v>
      </c>
      <c r="G278" s="102">
        <v>90</v>
      </c>
      <c r="H278" s="223">
        <v>4.4037661118794587</v>
      </c>
      <c r="I278" s="100">
        <v>0.1781671965756057</v>
      </c>
      <c r="J278" s="102">
        <v>89</v>
      </c>
      <c r="K278" s="223">
        <v>5.6633385228067059</v>
      </c>
      <c r="L278" s="100">
        <v>0.13105651225702589</v>
      </c>
      <c r="M278" s="102">
        <v>90</v>
      </c>
      <c r="N278" s="223">
        <v>3.6075781587227271</v>
      </c>
      <c r="O278" s="100">
        <v>0.20898256175046259</v>
      </c>
      <c r="P278" s="99">
        <v>89</v>
      </c>
    </row>
    <row r="279" spans="1:16" ht="14.5" customHeight="1">
      <c r="A279" s="93" t="s">
        <v>7</v>
      </c>
      <c r="B279" s="221">
        <v>4.3708578588198508</v>
      </c>
      <c r="C279" s="90">
        <v>0.10358542448162671</v>
      </c>
      <c r="D279" s="92">
        <v>628</v>
      </c>
      <c r="E279" s="221">
        <v>1.93297062769309</v>
      </c>
      <c r="F279" s="90">
        <v>9.7704958147385196E-2</v>
      </c>
      <c r="G279" s="92">
        <v>630</v>
      </c>
      <c r="H279" s="221">
        <v>4.8318440181412541</v>
      </c>
      <c r="I279" s="90">
        <v>7.7214187427331174E-2</v>
      </c>
      <c r="J279" s="92">
        <v>634</v>
      </c>
      <c r="K279" s="221">
        <v>4.7825954198879943</v>
      </c>
      <c r="L279" s="90">
        <v>7.8809468131208829E-2</v>
      </c>
      <c r="M279" s="92">
        <v>619</v>
      </c>
      <c r="N279" s="221">
        <v>3.4384519683351442</v>
      </c>
      <c r="O279" s="90">
        <v>9.3672304539188123E-2</v>
      </c>
      <c r="P279" s="89">
        <v>633</v>
      </c>
    </row>
    <row r="280" spans="1:16" ht="14.5" customHeight="1">
      <c r="A280" s="98" t="s">
        <v>8</v>
      </c>
      <c r="B280" s="223">
        <v>3.600863459010005</v>
      </c>
      <c r="C280" s="100">
        <v>0.20291942139723751</v>
      </c>
      <c r="D280" s="102">
        <v>262</v>
      </c>
      <c r="E280" s="223">
        <v>1.924578801810239</v>
      </c>
      <c r="F280" s="100">
        <v>0.15281557149428221</v>
      </c>
      <c r="G280" s="102">
        <v>261</v>
      </c>
      <c r="H280" s="223">
        <v>4.3710490524300054</v>
      </c>
      <c r="I280" s="100">
        <v>0.15395464277246071</v>
      </c>
      <c r="J280" s="102">
        <v>262</v>
      </c>
      <c r="K280" s="223">
        <v>5.2351108623514593</v>
      </c>
      <c r="L280" s="100">
        <v>0.13473859874291391</v>
      </c>
      <c r="M280" s="102">
        <v>261</v>
      </c>
      <c r="N280" s="223">
        <v>3.098509437505967</v>
      </c>
      <c r="O280" s="100">
        <v>0.13625974094493001</v>
      </c>
      <c r="P280" s="99">
        <v>262</v>
      </c>
    </row>
    <row r="281" spans="1:16" ht="14.5" customHeight="1">
      <c r="A281" s="93" t="s">
        <v>9</v>
      </c>
      <c r="B281" s="221">
        <v>3.832476749683623</v>
      </c>
      <c r="C281" s="90">
        <v>0.1174523500875982</v>
      </c>
      <c r="D281" s="92">
        <v>581</v>
      </c>
      <c r="E281" s="221">
        <v>1.848676681644227</v>
      </c>
      <c r="F281" s="90">
        <v>8.1928063125954548E-2</v>
      </c>
      <c r="G281" s="92">
        <v>572</v>
      </c>
      <c r="H281" s="221">
        <v>4.6340227933942879</v>
      </c>
      <c r="I281" s="90">
        <v>8.4235117442928678E-2</v>
      </c>
      <c r="J281" s="92">
        <v>578</v>
      </c>
      <c r="K281" s="221">
        <v>4.7124373896426706</v>
      </c>
      <c r="L281" s="90">
        <v>9.5396978910798735E-2</v>
      </c>
      <c r="M281" s="92">
        <v>560</v>
      </c>
      <c r="N281" s="221">
        <v>3.3800741958249412</v>
      </c>
      <c r="O281" s="90">
        <v>8.2406487827802619E-2</v>
      </c>
      <c r="P281" s="89">
        <v>576</v>
      </c>
    </row>
    <row r="282" spans="1:16" ht="14.5" customHeight="1">
      <c r="A282" s="98" t="s">
        <v>10</v>
      </c>
      <c r="B282" s="223">
        <v>4.3092833605315706</v>
      </c>
      <c r="C282" s="100">
        <v>0.1035901686827258</v>
      </c>
      <c r="D282" s="102">
        <v>761</v>
      </c>
      <c r="E282" s="223">
        <v>1.9849903206193391</v>
      </c>
      <c r="F282" s="100">
        <v>8.5191480988138474E-2</v>
      </c>
      <c r="G282" s="102">
        <v>755</v>
      </c>
      <c r="H282" s="223">
        <v>4.8605793641981592</v>
      </c>
      <c r="I282" s="100">
        <v>7.1606488959967088E-2</v>
      </c>
      <c r="J282" s="102">
        <v>762</v>
      </c>
      <c r="K282" s="223">
        <v>5.1585592504404474</v>
      </c>
      <c r="L282" s="100">
        <v>6.0112908249447927E-2</v>
      </c>
      <c r="M282" s="102">
        <v>745</v>
      </c>
      <c r="N282" s="223">
        <v>3.416517726745472</v>
      </c>
      <c r="O282" s="100">
        <v>7.8426477040475479E-2</v>
      </c>
      <c r="P282" s="99">
        <v>757</v>
      </c>
    </row>
    <row r="283" spans="1:16" ht="14.5" customHeight="1">
      <c r="A283" s="93" t="s">
        <v>11</v>
      </c>
      <c r="B283" s="221">
        <v>4.0922493533518418</v>
      </c>
      <c r="C283" s="90">
        <v>0.1172827189373425</v>
      </c>
      <c r="D283" s="92">
        <v>647</v>
      </c>
      <c r="E283" s="221">
        <v>2.0310506040247152</v>
      </c>
      <c r="F283" s="90">
        <v>9.1269150108595973E-2</v>
      </c>
      <c r="G283" s="92">
        <v>645</v>
      </c>
      <c r="H283" s="221">
        <v>4.673169806648291</v>
      </c>
      <c r="I283" s="90">
        <v>8.505210515823125E-2</v>
      </c>
      <c r="J283" s="92">
        <v>647</v>
      </c>
      <c r="K283" s="221">
        <v>4.876324150594745</v>
      </c>
      <c r="L283" s="90">
        <v>7.5938567322596504E-2</v>
      </c>
      <c r="M283" s="92">
        <v>638</v>
      </c>
      <c r="N283" s="221">
        <v>3.3093677973469551</v>
      </c>
      <c r="O283" s="90">
        <v>9.07849503564781E-2</v>
      </c>
      <c r="P283" s="89">
        <v>648</v>
      </c>
    </row>
    <row r="284" spans="1:16" ht="14.5" customHeight="1">
      <c r="A284" s="98" t="s">
        <v>12</v>
      </c>
      <c r="B284" s="223">
        <v>4.0095588299008638</v>
      </c>
      <c r="C284" s="100">
        <v>0.21745190496855721</v>
      </c>
      <c r="D284" s="102">
        <v>198</v>
      </c>
      <c r="E284" s="223">
        <v>1.852054061429526</v>
      </c>
      <c r="F284" s="100">
        <v>0.15301916815091879</v>
      </c>
      <c r="G284" s="102">
        <v>197</v>
      </c>
      <c r="H284" s="223">
        <v>4.6461017697846172</v>
      </c>
      <c r="I284" s="100">
        <v>0.1367315162510985</v>
      </c>
      <c r="J284" s="102">
        <v>197</v>
      </c>
      <c r="K284" s="223">
        <v>4.9515262766769244</v>
      </c>
      <c r="L284" s="100">
        <v>0.14232410955060659</v>
      </c>
      <c r="M284" s="102">
        <v>194</v>
      </c>
      <c r="N284" s="223">
        <v>2.9552096682474138</v>
      </c>
      <c r="O284" s="100">
        <v>0.15042544336554189</v>
      </c>
      <c r="P284" s="99">
        <v>197</v>
      </c>
    </row>
    <row r="285" spans="1:16" ht="14.5" customHeight="1">
      <c r="A285" s="93" t="s">
        <v>13</v>
      </c>
      <c r="B285" s="221">
        <v>3.413756823278153</v>
      </c>
      <c r="C285" s="90">
        <v>0.1479262867791091</v>
      </c>
      <c r="D285" s="92">
        <v>409</v>
      </c>
      <c r="E285" s="221">
        <v>1.733359317540798</v>
      </c>
      <c r="F285" s="90">
        <v>7.7682556086130394E-2</v>
      </c>
      <c r="G285" s="92">
        <v>407</v>
      </c>
      <c r="H285" s="221">
        <v>4.2051125803955536</v>
      </c>
      <c r="I285" s="90">
        <v>0.1098245999846692</v>
      </c>
      <c r="J285" s="92">
        <v>406</v>
      </c>
      <c r="K285" s="221">
        <v>4.5710311252127527</v>
      </c>
      <c r="L285" s="90">
        <v>0.11212454476723881</v>
      </c>
      <c r="M285" s="92">
        <v>405</v>
      </c>
      <c r="N285" s="221">
        <v>2.9285713992933209</v>
      </c>
      <c r="O285" s="90">
        <v>9.2075324747746101E-2</v>
      </c>
      <c r="P285" s="89">
        <v>409</v>
      </c>
    </row>
    <row r="286" spans="1:16" ht="14.5" customHeight="1">
      <c r="A286" s="98" t="s">
        <v>14</v>
      </c>
      <c r="B286" s="223">
        <v>3.9801853682026298</v>
      </c>
      <c r="C286" s="100">
        <v>0.2015581905757691</v>
      </c>
      <c r="D286" s="102">
        <v>316</v>
      </c>
      <c r="E286" s="223">
        <v>1.9066207529019441</v>
      </c>
      <c r="F286" s="100">
        <v>0.1189702465640417</v>
      </c>
      <c r="G286" s="102">
        <v>311</v>
      </c>
      <c r="H286" s="223">
        <v>4.4901202319253839</v>
      </c>
      <c r="I286" s="100">
        <v>0.14687123858269191</v>
      </c>
      <c r="J286" s="102">
        <v>316</v>
      </c>
      <c r="K286" s="223">
        <v>4.5906774904419994</v>
      </c>
      <c r="L286" s="100">
        <v>0.12981330772132871</v>
      </c>
      <c r="M286" s="102">
        <v>314</v>
      </c>
      <c r="N286" s="223">
        <v>3.0885705791185289</v>
      </c>
      <c r="O286" s="100">
        <v>0.13906689369053099</v>
      </c>
      <c r="P286" s="99">
        <v>315</v>
      </c>
    </row>
    <row r="287" spans="1:16" ht="14.5" customHeight="1">
      <c r="A287" s="93" t="s">
        <v>15</v>
      </c>
      <c r="B287" s="221">
        <v>4.1137509799546379</v>
      </c>
      <c r="C287" s="90">
        <v>0.13250042336150891</v>
      </c>
      <c r="D287" s="92">
        <v>397</v>
      </c>
      <c r="E287" s="221">
        <v>1.9174556480411189</v>
      </c>
      <c r="F287" s="90">
        <v>0.10162367356106949</v>
      </c>
      <c r="G287" s="92">
        <v>394</v>
      </c>
      <c r="H287" s="221">
        <v>4.7571429588532954</v>
      </c>
      <c r="I287" s="90">
        <v>0.1089710844673039</v>
      </c>
      <c r="J287" s="92">
        <v>400</v>
      </c>
      <c r="K287" s="221">
        <v>4.9308855745242024</v>
      </c>
      <c r="L287" s="90">
        <v>0.1020422736342026</v>
      </c>
      <c r="M287" s="92">
        <v>394</v>
      </c>
      <c r="N287" s="221">
        <v>3.2987090498489411</v>
      </c>
      <c r="O287" s="90">
        <v>8.8046255425769868E-2</v>
      </c>
      <c r="P287" s="89">
        <v>400</v>
      </c>
    </row>
    <row r="288" spans="1:16" ht="14.5" customHeight="1" thickBot="1">
      <c r="A288" s="88" t="s">
        <v>16</v>
      </c>
      <c r="B288" s="220">
        <v>3.3539850639669488</v>
      </c>
      <c r="C288" s="84">
        <v>0.16427937676243909</v>
      </c>
      <c r="D288" s="86">
        <v>368</v>
      </c>
      <c r="E288" s="220">
        <v>1.86320361394018</v>
      </c>
      <c r="F288" s="84">
        <v>0.11008442130802699</v>
      </c>
      <c r="G288" s="86">
        <v>369</v>
      </c>
      <c r="H288" s="220">
        <v>4.4148213790355308</v>
      </c>
      <c r="I288" s="84">
        <v>0.1072461102554417</v>
      </c>
      <c r="J288" s="86">
        <v>370</v>
      </c>
      <c r="K288" s="220">
        <v>4.7935926498299226</v>
      </c>
      <c r="L288" s="84">
        <v>0.1047376420547337</v>
      </c>
      <c r="M288" s="86">
        <v>365</v>
      </c>
      <c r="N288" s="220">
        <v>3.2925829332631742</v>
      </c>
      <c r="O288" s="84">
        <v>0.1036419881764928</v>
      </c>
      <c r="P288" s="83">
        <v>371</v>
      </c>
    </row>
    <row r="289" spans="1:16" ht="14.5" customHeight="1">
      <c r="A289" s="82" t="s">
        <v>17</v>
      </c>
      <c r="B289" s="219">
        <v>4.0827687548889937</v>
      </c>
      <c r="C289" s="79">
        <v>4.2211757755773918E-2</v>
      </c>
      <c r="D289" s="81">
        <v>5238</v>
      </c>
      <c r="E289" s="219">
        <v>1.9001031216719191</v>
      </c>
      <c r="F289" s="79">
        <v>3.2207064808351282E-2</v>
      </c>
      <c r="G289" s="81">
        <v>5213</v>
      </c>
      <c r="H289" s="219">
        <v>4.7220678269554979</v>
      </c>
      <c r="I289" s="79">
        <v>3.0283048524681128E-2</v>
      </c>
      <c r="J289" s="81">
        <v>5240</v>
      </c>
      <c r="K289" s="219">
        <v>4.6593267647504888</v>
      </c>
      <c r="L289" s="79">
        <v>3.2389729147600833E-2</v>
      </c>
      <c r="M289" s="81">
        <v>5061</v>
      </c>
      <c r="N289" s="219">
        <v>3.3990966340614279</v>
      </c>
      <c r="O289" s="79">
        <v>3.1214455423005511E-2</v>
      </c>
      <c r="P289" s="78">
        <v>5233</v>
      </c>
    </row>
    <row r="290" spans="1:16" ht="14.5" customHeight="1">
      <c r="A290" s="82" t="s">
        <v>18</v>
      </c>
      <c r="B290" s="219">
        <v>3.644608838955655</v>
      </c>
      <c r="C290" s="79">
        <v>7.3104879328457661E-2</v>
      </c>
      <c r="D290" s="81">
        <v>1953</v>
      </c>
      <c r="E290" s="219">
        <v>1.8327740639935031</v>
      </c>
      <c r="F290" s="79">
        <v>4.4671956866178669E-2</v>
      </c>
      <c r="G290" s="81">
        <v>1946</v>
      </c>
      <c r="H290" s="219">
        <v>4.4644095764210299</v>
      </c>
      <c r="I290" s="79">
        <v>5.6857908929529237E-2</v>
      </c>
      <c r="J290" s="81">
        <v>1953</v>
      </c>
      <c r="K290" s="219">
        <v>4.9294535875852317</v>
      </c>
      <c r="L290" s="79">
        <v>4.9190352354469821E-2</v>
      </c>
      <c r="M290" s="81">
        <v>1939</v>
      </c>
      <c r="N290" s="219">
        <v>3.1681425994904542</v>
      </c>
      <c r="O290" s="79">
        <v>5.1180815208674013E-2</v>
      </c>
      <c r="P290" s="78">
        <v>1956</v>
      </c>
    </row>
    <row r="291" spans="1:16" ht="14.5" customHeight="1">
      <c r="A291" s="77" t="s">
        <v>19</v>
      </c>
      <c r="B291" s="218">
        <v>3.998538022993869</v>
      </c>
      <c r="C291" s="74">
        <v>3.7003810019129772E-2</v>
      </c>
      <c r="D291" s="76">
        <v>7191</v>
      </c>
      <c r="E291" s="218">
        <v>1.887130618103138</v>
      </c>
      <c r="F291" s="74">
        <v>2.740317925695393E-2</v>
      </c>
      <c r="G291" s="76">
        <v>7159</v>
      </c>
      <c r="H291" s="218">
        <v>4.6725936443704237</v>
      </c>
      <c r="I291" s="74">
        <v>2.684027382721307E-2</v>
      </c>
      <c r="J291" s="76">
        <v>7193</v>
      </c>
      <c r="K291" s="218">
        <v>4.7124528204971829</v>
      </c>
      <c r="L291" s="74">
        <v>2.7835368665598201E-2</v>
      </c>
      <c r="M291" s="76">
        <v>7000</v>
      </c>
      <c r="N291" s="218">
        <v>3.3546195198497788</v>
      </c>
      <c r="O291" s="74">
        <v>2.7186880429261678E-2</v>
      </c>
      <c r="P291" s="73">
        <v>7189</v>
      </c>
    </row>
    <row r="292" spans="1:16" ht="14.5" customHeight="1">
      <c r="A292" s="786" t="s">
        <v>37</v>
      </c>
      <c r="B292" s="799"/>
      <c r="C292" s="799"/>
      <c r="D292" s="799"/>
      <c r="E292" s="799"/>
      <c r="F292" s="799"/>
      <c r="G292" s="799"/>
      <c r="H292" s="799"/>
      <c r="I292" s="799"/>
      <c r="J292" s="799"/>
      <c r="K292" s="799"/>
      <c r="L292" s="799"/>
      <c r="M292" s="799"/>
      <c r="N292" s="799"/>
      <c r="O292" s="799"/>
      <c r="P292" s="799"/>
    </row>
    <row r="293" spans="1:16" ht="14.5" customHeight="1">
      <c r="A293" s="786" t="s">
        <v>38</v>
      </c>
      <c r="B293" s="799"/>
      <c r="C293" s="799"/>
      <c r="D293" s="799"/>
      <c r="E293" s="799"/>
      <c r="F293" s="799"/>
      <c r="G293" s="799"/>
      <c r="H293" s="799"/>
      <c r="I293" s="799"/>
      <c r="J293" s="799"/>
      <c r="K293" s="799"/>
      <c r="L293" s="799"/>
      <c r="M293" s="799"/>
      <c r="N293" s="799"/>
      <c r="O293" s="799"/>
      <c r="P293" s="799"/>
    </row>
    <row r="294" spans="1:16" ht="14.5" customHeight="1">
      <c r="A294" s="786" t="s">
        <v>42</v>
      </c>
      <c r="B294" s="799"/>
      <c r="C294" s="799"/>
      <c r="D294" s="799"/>
      <c r="E294" s="799"/>
      <c r="F294" s="799"/>
      <c r="G294" s="799"/>
      <c r="H294" s="799"/>
      <c r="I294" s="799"/>
      <c r="J294" s="799"/>
      <c r="K294" s="799"/>
      <c r="L294" s="799"/>
      <c r="M294" s="799"/>
      <c r="N294" s="799"/>
      <c r="O294" s="799"/>
      <c r="P294" s="799"/>
    </row>
    <row r="295" spans="1:16" ht="14.5" customHeight="1">
      <c r="A295" s="118"/>
    </row>
    <row r="296" spans="1:16" ht="87" customHeight="1">
      <c r="A296" s="942" t="s">
        <v>503</v>
      </c>
      <c r="B296" s="942"/>
      <c r="C296" s="692"/>
      <c r="D296" s="692"/>
      <c r="G296" s="682"/>
    </row>
    <row r="297" spans="1:16" ht="29.5" customHeight="1">
      <c r="A297" s="916" t="s">
        <v>1</v>
      </c>
      <c r="B297" s="602" t="s">
        <v>496</v>
      </c>
      <c r="C297" s="692"/>
      <c r="D297" s="692"/>
      <c r="G297" s="682"/>
    </row>
    <row r="298" spans="1:16" ht="14.5" customHeight="1" thickBot="1">
      <c r="A298" s="941"/>
      <c r="B298" s="599" t="s">
        <v>387</v>
      </c>
      <c r="C298" s="698"/>
      <c r="D298" s="698"/>
      <c r="G298" s="682"/>
    </row>
    <row r="299" spans="1:16" ht="14.5" customHeight="1">
      <c r="A299" s="93" t="s">
        <v>2</v>
      </c>
      <c r="B299" s="679">
        <v>13649</v>
      </c>
      <c r="C299" s="698"/>
      <c r="D299" s="698"/>
      <c r="G299" s="677"/>
    </row>
    <row r="300" spans="1:16" ht="14.5" customHeight="1">
      <c r="A300" s="98" t="s">
        <v>3</v>
      </c>
      <c r="B300" s="678">
        <v>19140</v>
      </c>
      <c r="C300" s="698"/>
      <c r="D300" s="698"/>
      <c r="G300" s="677"/>
    </row>
    <row r="301" spans="1:16" ht="14.5" customHeight="1">
      <c r="A301" s="93" t="s">
        <v>20</v>
      </c>
      <c r="B301" s="679">
        <v>25428</v>
      </c>
      <c r="C301" s="698"/>
      <c r="D301" s="698"/>
      <c r="G301" s="677"/>
    </row>
    <row r="302" spans="1:16" ht="14.5" customHeight="1">
      <c r="A302" s="98" t="s">
        <v>4</v>
      </c>
      <c r="B302" s="678">
        <v>7911</v>
      </c>
      <c r="C302" s="698"/>
      <c r="D302" s="698"/>
      <c r="G302" s="677"/>
    </row>
    <row r="303" spans="1:16" ht="14.5" customHeight="1">
      <c r="A303" s="93" t="s">
        <v>5</v>
      </c>
      <c r="B303" s="679">
        <v>1426</v>
      </c>
      <c r="C303" s="698"/>
      <c r="D303" s="698"/>
      <c r="G303" s="677"/>
    </row>
    <row r="304" spans="1:16" ht="14.5" customHeight="1">
      <c r="A304" s="98" t="s">
        <v>6</v>
      </c>
      <c r="B304" s="678">
        <v>2158</v>
      </c>
      <c r="C304" s="698"/>
      <c r="D304" s="698"/>
      <c r="G304" s="677"/>
    </row>
    <row r="305" spans="1:7" ht="14.5" customHeight="1">
      <c r="A305" s="93" t="s">
        <v>7</v>
      </c>
      <c r="B305" s="679">
        <v>15868</v>
      </c>
      <c r="C305" s="698"/>
      <c r="D305" s="698"/>
      <c r="G305" s="677"/>
    </row>
    <row r="306" spans="1:7" ht="14.5" customHeight="1">
      <c r="A306" s="98" t="s">
        <v>8</v>
      </c>
      <c r="B306" s="678">
        <v>7641</v>
      </c>
      <c r="C306" s="698"/>
      <c r="D306" s="698"/>
      <c r="G306" s="677"/>
    </row>
    <row r="307" spans="1:7" ht="14.5" customHeight="1">
      <c r="A307" s="93" t="s">
        <v>9</v>
      </c>
      <c r="B307" s="679">
        <v>19148</v>
      </c>
      <c r="C307" s="698"/>
      <c r="D307" s="698"/>
      <c r="G307" s="677"/>
    </row>
    <row r="308" spans="1:7" ht="14.5" customHeight="1">
      <c r="A308" s="98" t="s">
        <v>10</v>
      </c>
      <c r="B308" s="678">
        <v>80598</v>
      </c>
      <c r="C308" s="698"/>
      <c r="D308" s="698"/>
      <c r="G308" s="677"/>
    </row>
    <row r="309" spans="1:7" ht="14.5" customHeight="1">
      <c r="A309" s="93" t="s">
        <v>11</v>
      </c>
      <c r="B309" s="679">
        <v>5213</v>
      </c>
      <c r="C309" s="698"/>
      <c r="D309" s="698"/>
      <c r="G309" s="677"/>
    </row>
    <row r="310" spans="1:7" ht="14.5" customHeight="1">
      <c r="A310" s="98" t="s">
        <v>12</v>
      </c>
      <c r="B310" s="678">
        <v>1896</v>
      </c>
      <c r="C310" s="698"/>
      <c r="D310" s="698"/>
      <c r="G310" s="677"/>
    </row>
    <row r="311" spans="1:7" ht="14.5" customHeight="1">
      <c r="A311" s="93" t="s">
        <v>13</v>
      </c>
      <c r="B311" s="679">
        <v>20033</v>
      </c>
      <c r="C311" s="698"/>
      <c r="D311" s="698"/>
      <c r="G311" s="677"/>
    </row>
    <row r="312" spans="1:7" ht="14.5" customHeight="1">
      <c r="A312" s="98" t="s">
        <v>14</v>
      </c>
      <c r="B312" s="678">
        <v>14026</v>
      </c>
      <c r="C312" s="698"/>
      <c r="D312" s="698"/>
      <c r="G312" s="677"/>
    </row>
    <row r="313" spans="1:7" ht="14.5" customHeight="1">
      <c r="A313" s="93" t="s">
        <v>15</v>
      </c>
      <c r="B313" s="679">
        <v>14393</v>
      </c>
      <c r="C313" s="698"/>
      <c r="D313" s="698"/>
      <c r="G313" s="677"/>
    </row>
    <row r="314" spans="1:7" ht="14.5" customHeight="1" thickBot="1">
      <c r="A314" s="88" t="s">
        <v>16</v>
      </c>
      <c r="B314" s="691">
        <v>7541</v>
      </c>
      <c r="C314" s="698"/>
      <c r="D314" s="698"/>
      <c r="G314" s="677"/>
    </row>
    <row r="315" spans="1:7" ht="14.5" customHeight="1">
      <c r="A315" s="690" t="s">
        <v>17</v>
      </c>
      <c r="B315" s="689">
        <v>173339</v>
      </c>
      <c r="C315" s="698"/>
      <c r="D315" s="698"/>
      <c r="G315" s="677"/>
    </row>
    <row r="316" spans="1:7" ht="14.5" customHeight="1">
      <c r="A316" s="688" t="s">
        <v>18</v>
      </c>
      <c r="B316" s="687">
        <v>82508</v>
      </c>
      <c r="C316" s="698"/>
      <c r="D316" s="698"/>
      <c r="G316" s="677"/>
    </row>
    <row r="317" spans="1:7" ht="14.5" customHeight="1">
      <c r="A317" s="686" t="s">
        <v>19</v>
      </c>
      <c r="B317" s="685">
        <v>255714</v>
      </c>
      <c r="C317" s="698"/>
      <c r="D317" s="698"/>
      <c r="G317" s="677"/>
    </row>
    <row r="318" spans="1:7" ht="37.5" customHeight="1">
      <c r="A318" s="906" t="s">
        <v>499</v>
      </c>
      <c r="B318" s="906"/>
      <c r="C318" s="698"/>
      <c r="D318" s="698"/>
      <c r="E318" s="698"/>
      <c r="F318" s="698"/>
    </row>
    <row r="319" spans="1:7" ht="48.65" customHeight="1">
      <c r="A319" s="808" t="s">
        <v>498</v>
      </c>
      <c r="B319" s="808"/>
      <c r="C319" s="698"/>
      <c r="D319" s="698"/>
      <c r="E319" s="698"/>
      <c r="F319" s="698"/>
    </row>
    <row r="320" spans="1:7" ht="14.5" customHeight="1">
      <c r="A320" s="694"/>
      <c r="B320" s="694"/>
      <c r="C320" s="694"/>
      <c r="D320" s="694"/>
      <c r="E320" s="694"/>
      <c r="F320" s="694"/>
    </row>
    <row r="321" spans="1:6" ht="74.150000000000006" customHeight="1">
      <c r="A321" s="947" t="s">
        <v>502</v>
      </c>
      <c r="B321" s="947"/>
      <c r="C321" s="682"/>
      <c r="D321" s="682"/>
      <c r="E321" s="942"/>
      <c r="F321" s="942"/>
    </row>
    <row r="322" spans="1:6" ht="29.15" customHeight="1">
      <c r="A322" s="838" t="s">
        <v>1</v>
      </c>
      <c r="B322" s="602" t="s">
        <v>496</v>
      </c>
      <c r="C322" s="682"/>
      <c r="D322" s="682"/>
    </row>
    <row r="323" spans="1:6" ht="14.5" customHeight="1" thickBot="1">
      <c r="A323" s="839"/>
      <c r="B323" s="599" t="s">
        <v>387</v>
      </c>
      <c r="C323" s="684"/>
      <c r="D323" s="681"/>
    </row>
    <row r="324" spans="1:6" ht="14.5" customHeight="1">
      <c r="A324" s="697" t="s">
        <v>2</v>
      </c>
      <c r="B324" s="679">
        <v>90</v>
      </c>
      <c r="C324" s="684"/>
      <c r="D324" s="673"/>
      <c r="E324" s="677"/>
      <c r="F324" s="673"/>
    </row>
    <row r="325" spans="1:6" ht="14.5" customHeight="1">
      <c r="A325" s="695" t="s">
        <v>3</v>
      </c>
      <c r="B325" s="678">
        <v>260</v>
      </c>
      <c r="C325" s="684"/>
      <c r="D325" s="673"/>
      <c r="E325" s="677"/>
      <c r="F325" s="673"/>
    </row>
    <row r="326" spans="1:6" ht="14.5" customHeight="1">
      <c r="A326" s="696" t="s">
        <v>20</v>
      </c>
      <c r="B326" s="679" t="s">
        <v>495</v>
      </c>
      <c r="C326" s="684"/>
      <c r="D326" s="673"/>
      <c r="E326" s="677"/>
      <c r="F326" s="673"/>
    </row>
    <row r="327" spans="1:6" ht="14.5" customHeight="1">
      <c r="A327" s="695" t="s">
        <v>4</v>
      </c>
      <c r="B327" s="678">
        <v>295</v>
      </c>
      <c r="C327" s="684"/>
      <c r="D327" s="673"/>
      <c r="E327" s="677"/>
      <c r="F327" s="673"/>
    </row>
    <row r="328" spans="1:6" ht="14.5" customHeight="1">
      <c r="A328" s="696" t="s">
        <v>5</v>
      </c>
      <c r="B328" s="679">
        <v>165</v>
      </c>
      <c r="C328" s="684"/>
      <c r="D328" s="673"/>
      <c r="E328" s="677"/>
      <c r="F328" s="673"/>
    </row>
    <row r="329" spans="1:6" ht="14.5" customHeight="1">
      <c r="A329" s="695" t="s">
        <v>6</v>
      </c>
      <c r="B329" s="678">
        <v>150</v>
      </c>
      <c r="C329" s="684"/>
      <c r="D329" s="673"/>
      <c r="E329" s="677"/>
      <c r="F329" s="673"/>
    </row>
    <row r="330" spans="1:6" ht="14.5" customHeight="1">
      <c r="A330" s="696" t="s">
        <v>7</v>
      </c>
      <c r="B330" s="679">
        <v>195</v>
      </c>
      <c r="C330" s="684"/>
      <c r="D330" s="673"/>
      <c r="E330" s="677"/>
      <c r="F330" s="673"/>
    </row>
    <row r="331" spans="1:6" ht="14.5" customHeight="1">
      <c r="A331" s="695" t="s">
        <v>8</v>
      </c>
      <c r="B331" s="678">
        <v>330</v>
      </c>
      <c r="C331" s="684"/>
      <c r="D331" s="673"/>
      <c r="E331" s="677"/>
      <c r="F331" s="673"/>
    </row>
    <row r="332" spans="1:6" ht="14.5" customHeight="1">
      <c r="A332" s="696" t="s">
        <v>9</v>
      </c>
      <c r="B332" s="679">
        <v>320</v>
      </c>
      <c r="C332" s="684"/>
      <c r="D332" s="673"/>
      <c r="E332" s="677"/>
      <c r="F332" s="673"/>
    </row>
    <row r="333" spans="1:6" ht="14.5" customHeight="1">
      <c r="A333" s="695" t="s">
        <v>10</v>
      </c>
      <c r="B333" s="678">
        <v>665</v>
      </c>
      <c r="C333" s="684"/>
      <c r="D333" s="673"/>
      <c r="E333" s="677"/>
      <c r="F333" s="673"/>
    </row>
    <row r="334" spans="1:6" ht="14.5" customHeight="1">
      <c r="A334" s="696" t="s">
        <v>11</v>
      </c>
      <c r="B334" s="679">
        <v>120</v>
      </c>
      <c r="C334" s="684"/>
      <c r="D334" s="673"/>
      <c r="E334" s="677"/>
      <c r="F334" s="673"/>
    </row>
    <row r="335" spans="1:6" ht="14.5" customHeight="1">
      <c r="A335" s="695" t="s">
        <v>12</v>
      </c>
      <c r="B335" s="678">
        <v>35</v>
      </c>
      <c r="C335" s="684"/>
      <c r="D335" s="673"/>
      <c r="E335" s="677"/>
      <c r="F335" s="673"/>
    </row>
    <row r="336" spans="1:6" ht="14.5" customHeight="1">
      <c r="A336" s="696" t="s">
        <v>13</v>
      </c>
      <c r="B336" s="679">
        <v>175</v>
      </c>
      <c r="C336" s="684"/>
      <c r="D336" s="673"/>
      <c r="E336" s="677"/>
      <c r="F336" s="673"/>
    </row>
    <row r="337" spans="1:14" ht="14.5" customHeight="1">
      <c r="A337" s="695" t="s">
        <v>14</v>
      </c>
      <c r="B337" s="678">
        <v>210</v>
      </c>
      <c r="C337" s="684"/>
      <c r="D337" s="673"/>
      <c r="E337" s="677"/>
      <c r="F337" s="673"/>
    </row>
    <row r="338" spans="1:14" ht="14.5" customHeight="1">
      <c r="A338" s="696" t="s">
        <v>15</v>
      </c>
      <c r="B338" s="679">
        <v>195</v>
      </c>
      <c r="C338" s="684"/>
      <c r="D338" s="673"/>
      <c r="E338" s="677"/>
      <c r="F338" s="673"/>
    </row>
    <row r="339" spans="1:14" ht="14.5" customHeight="1" thickBot="1">
      <c r="A339" s="695" t="s">
        <v>16</v>
      </c>
      <c r="B339" s="678">
        <v>265</v>
      </c>
      <c r="C339" s="684"/>
      <c r="D339" s="673"/>
      <c r="E339" s="677"/>
      <c r="F339" s="673"/>
    </row>
    <row r="340" spans="1:14" ht="14.5" customHeight="1">
      <c r="A340" s="676" t="s">
        <v>19</v>
      </c>
      <c r="B340" s="675">
        <v>3475</v>
      </c>
      <c r="C340" s="684"/>
      <c r="D340" s="673"/>
      <c r="E340" s="677"/>
      <c r="F340" s="673"/>
    </row>
    <row r="341" spans="1:14" ht="42.65" customHeight="1">
      <c r="A341" s="809" t="s">
        <v>494</v>
      </c>
      <c r="B341" s="809"/>
      <c r="C341" s="532"/>
      <c r="D341" s="532"/>
      <c r="E341" s="809"/>
      <c r="F341" s="809"/>
    </row>
    <row r="342" spans="1:14" ht="28.5" customHeight="1">
      <c r="A342" s="906" t="s">
        <v>493</v>
      </c>
      <c r="B342" s="906"/>
      <c r="C342" s="532"/>
      <c r="D342" s="532"/>
      <c r="E342" s="532"/>
      <c r="F342" s="532"/>
    </row>
    <row r="343" spans="1:14" ht="54" customHeight="1">
      <c r="A343" s="809" t="s">
        <v>492</v>
      </c>
      <c r="B343" s="809"/>
      <c r="C343" s="532"/>
      <c r="D343" s="532"/>
    </row>
    <row r="344" spans="1:14" ht="14.5" customHeight="1">
      <c r="A344" s="694"/>
      <c r="B344" s="694"/>
      <c r="C344" s="694"/>
      <c r="D344" s="694"/>
      <c r="E344" s="694"/>
      <c r="F344" s="694"/>
    </row>
    <row r="345" spans="1:14" ht="43.5" customHeight="1">
      <c r="A345" s="947" t="s">
        <v>501</v>
      </c>
      <c r="B345" s="947"/>
      <c r="C345" s="947"/>
      <c r="D345" s="947"/>
      <c r="E345" s="947"/>
      <c r="F345" s="947"/>
      <c r="I345" s="406"/>
      <c r="J345" s="406"/>
      <c r="K345" s="406"/>
      <c r="L345" s="406"/>
      <c r="M345" s="406"/>
      <c r="N345" s="406"/>
    </row>
    <row r="346" spans="1:14" ht="14.5" customHeight="1" thickBot="1">
      <c r="A346" s="938" t="s">
        <v>490</v>
      </c>
      <c r="B346" s="943" t="s">
        <v>442</v>
      </c>
      <c r="C346" s="945" t="s">
        <v>465</v>
      </c>
      <c r="D346" s="946"/>
      <c r="E346" s="946"/>
      <c r="F346" s="946"/>
      <c r="I346" s="406"/>
      <c r="J346" s="406"/>
      <c r="K346" s="406"/>
      <c r="L346" s="406"/>
      <c r="M346" s="406"/>
      <c r="N346" s="406"/>
    </row>
    <row r="347" spans="1:14" ht="28.5" customHeight="1" thickBot="1">
      <c r="A347" s="939"/>
      <c r="B347" s="944"/>
      <c r="C347" s="672" t="s">
        <v>489</v>
      </c>
      <c r="D347" s="671" t="s">
        <v>488</v>
      </c>
      <c r="E347" s="671" t="s">
        <v>487</v>
      </c>
      <c r="F347" s="670" t="s">
        <v>486</v>
      </c>
      <c r="I347" s="406"/>
      <c r="J347" s="406"/>
      <c r="K347" s="669"/>
      <c r="L347" s="669"/>
      <c r="M347" s="669"/>
      <c r="N347" s="669"/>
    </row>
    <row r="348" spans="1:14" ht="14.5" customHeight="1" thickBot="1">
      <c r="A348" s="940"/>
      <c r="B348" s="644" t="s">
        <v>387</v>
      </c>
      <c r="C348" s="601" t="s">
        <v>387</v>
      </c>
      <c r="D348" s="598" t="s">
        <v>387</v>
      </c>
      <c r="E348" s="598" t="s">
        <v>387</v>
      </c>
      <c r="F348" s="599" t="s">
        <v>387</v>
      </c>
      <c r="I348" s="406"/>
      <c r="J348" s="668"/>
      <c r="K348" s="668"/>
      <c r="L348" s="668"/>
      <c r="M348" s="668"/>
      <c r="N348" s="668"/>
    </row>
    <row r="349" spans="1:14" ht="14.5" customHeight="1">
      <c r="A349" s="667" t="s">
        <v>485</v>
      </c>
      <c r="B349" s="666">
        <v>27405</v>
      </c>
      <c r="C349" s="665">
        <v>8605</v>
      </c>
      <c r="D349" s="664">
        <v>16095</v>
      </c>
      <c r="E349" s="664">
        <v>2235</v>
      </c>
      <c r="F349" s="663">
        <v>470</v>
      </c>
      <c r="I349" s="662"/>
      <c r="J349" s="593"/>
      <c r="K349" s="593"/>
      <c r="L349" s="593"/>
      <c r="M349" s="593"/>
      <c r="N349" s="593"/>
    </row>
    <row r="350" spans="1:14" ht="14.5" customHeight="1">
      <c r="A350" s="809" t="s">
        <v>484</v>
      </c>
      <c r="B350" s="809"/>
      <c r="C350" s="809"/>
      <c r="D350" s="809"/>
      <c r="E350" s="809"/>
      <c r="F350" s="809"/>
      <c r="I350" s="480"/>
      <c r="J350" s="480"/>
      <c r="K350" s="480"/>
      <c r="L350" s="480"/>
      <c r="M350" s="480"/>
      <c r="N350" s="480"/>
    </row>
    <row r="351" spans="1:14" ht="26.5" customHeight="1">
      <c r="A351" s="809" t="s">
        <v>483</v>
      </c>
      <c r="B351" s="809"/>
      <c r="C351" s="809"/>
      <c r="D351" s="809"/>
      <c r="E351" s="809"/>
      <c r="F351" s="809"/>
      <c r="I351" s="480"/>
      <c r="J351" s="480"/>
      <c r="K351" s="480"/>
      <c r="L351" s="480"/>
      <c r="M351" s="480"/>
      <c r="N351" s="480"/>
    </row>
    <row r="352" spans="1:14" ht="14.5" customHeight="1">
      <c r="A352" s="694"/>
      <c r="B352" s="694"/>
      <c r="C352" s="694"/>
      <c r="D352" s="694"/>
      <c r="E352" s="694"/>
      <c r="F352" s="694"/>
    </row>
    <row r="353" spans="1:16" ht="25" customHeight="1">
      <c r="A353" s="785">
        <v>2019</v>
      </c>
      <c r="B353" s="785"/>
      <c r="C353" s="785"/>
      <c r="D353" s="785"/>
      <c r="E353" s="785"/>
      <c r="F353" s="785"/>
      <c r="G353" s="785"/>
      <c r="H353" s="785"/>
      <c r="I353" s="785"/>
      <c r="J353" s="785"/>
      <c r="K353" s="785"/>
      <c r="L353" s="785"/>
      <c r="M353" s="785"/>
      <c r="N353" s="785"/>
      <c r="O353" s="785"/>
      <c r="P353" s="785"/>
    </row>
    <row r="354" spans="1:16" ht="14.5" customHeight="1">
      <c r="A354" s="693"/>
      <c r="B354" s="693"/>
      <c r="C354" s="693"/>
      <c r="D354" s="693"/>
      <c r="E354" s="693"/>
      <c r="F354" s="693"/>
    </row>
    <row r="355" spans="1:16" ht="84.65" customHeight="1">
      <c r="A355" s="942" t="s">
        <v>500</v>
      </c>
      <c r="B355" s="942"/>
      <c r="C355" s="692"/>
      <c r="D355" s="692"/>
      <c r="E355" s="692"/>
      <c r="F355" s="942"/>
      <c r="G355" s="942"/>
    </row>
    <row r="356" spans="1:16" ht="29.15" customHeight="1">
      <c r="A356" s="916" t="s">
        <v>1</v>
      </c>
      <c r="B356" s="602" t="s">
        <v>496</v>
      </c>
      <c r="C356" s="692"/>
      <c r="D356" s="692"/>
      <c r="E356" s="692"/>
    </row>
    <row r="357" spans="1:16" ht="14.5" customHeight="1" thickBot="1">
      <c r="A357" s="941"/>
      <c r="B357" s="599" t="s">
        <v>387</v>
      </c>
      <c r="C357" s="684"/>
      <c r="D357" s="684"/>
      <c r="E357" s="683"/>
    </row>
    <row r="358" spans="1:16" ht="14.5" customHeight="1">
      <c r="A358" s="93" t="s">
        <v>2</v>
      </c>
      <c r="B358" s="679">
        <v>14322</v>
      </c>
      <c r="C358" s="684"/>
      <c r="D358" s="684"/>
      <c r="E358" s="683"/>
      <c r="G358" s="673"/>
      <c r="H358" s="677"/>
    </row>
    <row r="359" spans="1:16" ht="14.5" customHeight="1">
      <c r="A359" s="98" t="s">
        <v>3</v>
      </c>
      <c r="B359" s="678">
        <v>20821</v>
      </c>
      <c r="C359" s="684"/>
      <c r="D359" s="684"/>
      <c r="E359" s="683"/>
      <c r="G359" s="673"/>
      <c r="H359" s="677"/>
    </row>
    <row r="360" spans="1:16" ht="14.5" customHeight="1">
      <c r="A360" s="93" t="s">
        <v>20</v>
      </c>
      <c r="B360" s="679">
        <v>17988</v>
      </c>
      <c r="C360" s="684"/>
      <c r="D360" s="684"/>
      <c r="E360" s="683"/>
      <c r="G360" s="673"/>
      <c r="H360" s="677"/>
    </row>
    <row r="361" spans="1:16" ht="14.5" customHeight="1">
      <c r="A361" s="98" t="s">
        <v>4</v>
      </c>
      <c r="B361" s="678">
        <v>8735</v>
      </c>
      <c r="C361" s="684"/>
      <c r="D361" s="684"/>
      <c r="E361" s="683"/>
      <c r="G361" s="673"/>
      <c r="H361" s="677"/>
    </row>
    <row r="362" spans="1:16" ht="14.5" customHeight="1">
      <c r="A362" s="93" t="s">
        <v>5</v>
      </c>
      <c r="B362" s="679">
        <v>1121</v>
      </c>
      <c r="C362" s="684"/>
      <c r="D362" s="684"/>
      <c r="E362" s="683"/>
      <c r="G362" s="673"/>
      <c r="H362" s="677"/>
    </row>
    <row r="363" spans="1:16" ht="14.5" customHeight="1">
      <c r="A363" s="98" t="s">
        <v>6</v>
      </c>
      <c r="B363" s="678" t="s">
        <v>495</v>
      </c>
      <c r="C363" s="684"/>
      <c r="D363" s="684"/>
      <c r="E363" s="683"/>
      <c r="G363" s="673"/>
      <c r="H363" s="677"/>
    </row>
    <row r="364" spans="1:16" ht="14.5" customHeight="1">
      <c r="A364" s="93" t="s">
        <v>7</v>
      </c>
      <c r="B364" s="679">
        <v>17340</v>
      </c>
      <c r="C364" s="684"/>
      <c r="D364" s="684"/>
      <c r="E364" s="683"/>
      <c r="G364" s="673"/>
      <c r="H364" s="677"/>
    </row>
    <row r="365" spans="1:16" ht="14.5" customHeight="1">
      <c r="A365" s="98" t="s">
        <v>8</v>
      </c>
      <c r="B365" s="678">
        <v>7909</v>
      </c>
      <c r="C365" s="684"/>
      <c r="D365" s="684"/>
      <c r="E365" s="683"/>
      <c r="G365" s="673"/>
      <c r="H365" s="677"/>
    </row>
    <row r="366" spans="1:16" ht="14.5" customHeight="1">
      <c r="A366" s="93" t="s">
        <v>9</v>
      </c>
      <c r="B366" s="679">
        <v>18514</v>
      </c>
      <c r="C366" s="684"/>
      <c r="D366" s="684"/>
      <c r="E366" s="683"/>
      <c r="G366" s="673"/>
      <c r="H366" s="677"/>
    </row>
    <row r="367" spans="1:16" ht="14.5" customHeight="1">
      <c r="A367" s="98" t="s">
        <v>10</v>
      </c>
      <c r="B367" s="678">
        <v>81550</v>
      </c>
      <c r="C367" s="684"/>
      <c r="D367" s="684"/>
      <c r="E367" s="683"/>
      <c r="G367" s="673"/>
      <c r="H367" s="677"/>
    </row>
    <row r="368" spans="1:16" ht="14.5" customHeight="1">
      <c r="A368" s="93" t="s">
        <v>11</v>
      </c>
      <c r="B368" s="679">
        <v>5359</v>
      </c>
      <c r="C368" s="684"/>
      <c r="D368" s="684"/>
      <c r="E368" s="683"/>
      <c r="G368" s="673"/>
      <c r="H368" s="677"/>
    </row>
    <row r="369" spans="1:8" ht="14.5" customHeight="1">
      <c r="A369" s="98" t="s">
        <v>12</v>
      </c>
      <c r="B369" s="678">
        <v>2159</v>
      </c>
      <c r="C369" s="684"/>
      <c r="D369" s="684"/>
      <c r="E369" s="683"/>
      <c r="G369" s="673"/>
      <c r="H369" s="677"/>
    </row>
    <row r="370" spans="1:8" ht="14.5" customHeight="1">
      <c r="A370" s="93" t="s">
        <v>13</v>
      </c>
      <c r="B370" s="679">
        <v>18678</v>
      </c>
      <c r="C370" s="684"/>
      <c r="D370" s="684"/>
      <c r="E370" s="683"/>
      <c r="G370" s="673"/>
      <c r="H370" s="677"/>
    </row>
    <row r="371" spans="1:8" ht="14.5" customHeight="1">
      <c r="A371" s="98" t="s">
        <v>14</v>
      </c>
      <c r="B371" s="678">
        <v>15794</v>
      </c>
      <c r="C371" s="684"/>
      <c r="D371" s="684"/>
      <c r="E371" s="683"/>
      <c r="G371" s="673"/>
      <c r="H371" s="677"/>
    </row>
    <row r="372" spans="1:8" ht="14.5" customHeight="1">
      <c r="A372" s="93" t="s">
        <v>15</v>
      </c>
      <c r="B372" s="679">
        <v>13601</v>
      </c>
      <c r="C372" s="684"/>
      <c r="D372" s="684"/>
      <c r="E372" s="683"/>
      <c r="G372" s="673"/>
      <c r="H372" s="677"/>
    </row>
    <row r="373" spans="1:8" ht="14.5" customHeight="1" thickBot="1">
      <c r="A373" s="88" t="s">
        <v>16</v>
      </c>
      <c r="B373" s="691">
        <v>8802</v>
      </c>
      <c r="C373" s="684"/>
      <c r="D373" s="684"/>
      <c r="E373" s="683"/>
      <c r="G373" s="673"/>
      <c r="H373" s="677"/>
    </row>
    <row r="374" spans="1:8" ht="14.5" customHeight="1">
      <c r="A374" s="690" t="s">
        <v>17</v>
      </c>
      <c r="B374" s="689">
        <v>174646</v>
      </c>
      <c r="C374" s="684"/>
      <c r="D374" s="684"/>
      <c r="E374" s="683"/>
      <c r="F374" s="677"/>
      <c r="G374" s="673"/>
    </row>
    <row r="375" spans="1:8" ht="14.5" customHeight="1">
      <c r="A375" s="688" t="s">
        <v>18</v>
      </c>
      <c r="B375" s="687">
        <v>77827</v>
      </c>
      <c r="C375" s="684"/>
      <c r="D375" s="684"/>
      <c r="E375" s="683"/>
      <c r="F375" s="677"/>
      <c r="G375" s="673"/>
    </row>
    <row r="376" spans="1:8" ht="14.5" customHeight="1">
      <c r="A376" s="686" t="s">
        <v>19</v>
      </c>
      <c r="B376" s="685">
        <v>252356</v>
      </c>
      <c r="C376" s="684"/>
      <c r="D376" s="684"/>
      <c r="E376" s="683"/>
      <c r="F376" s="677"/>
      <c r="G376" s="673"/>
    </row>
    <row r="377" spans="1:8" ht="39" customHeight="1">
      <c r="A377" s="906" t="s">
        <v>499</v>
      </c>
      <c r="B377" s="906"/>
      <c r="C377" s="684"/>
      <c r="D377" s="684"/>
      <c r="E377" s="683"/>
      <c r="F377" s="480"/>
      <c r="G377" s="480"/>
    </row>
    <row r="378" spans="1:8" ht="24.65" customHeight="1">
      <c r="A378" s="906" t="s">
        <v>493</v>
      </c>
      <c r="B378" s="906"/>
      <c r="C378" s="684"/>
      <c r="D378" s="684"/>
      <c r="E378" s="683"/>
      <c r="F378" s="480"/>
      <c r="G378" s="480"/>
    </row>
    <row r="379" spans="1:8" ht="50.15" customHeight="1">
      <c r="A379" s="808" t="s">
        <v>498</v>
      </c>
      <c r="B379" s="808"/>
      <c r="C379" s="684"/>
      <c r="D379" s="684"/>
      <c r="E379" s="683"/>
      <c r="F379" s="418"/>
      <c r="G379" s="418"/>
    </row>
    <row r="380" spans="1:8" ht="14.5" customHeight="1">
      <c r="A380" s="662"/>
      <c r="B380" s="662"/>
      <c r="C380" s="662"/>
      <c r="D380" s="662"/>
      <c r="E380" s="662"/>
      <c r="F380" s="662"/>
    </row>
    <row r="381" spans="1:8" ht="89.15" customHeight="1">
      <c r="A381" s="947" t="s">
        <v>497</v>
      </c>
      <c r="B381" s="947"/>
      <c r="C381" s="682"/>
      <c r="D381" s="682"/>
      <c r="E381" s="682"/>
      <c r="F381" s="682"/>
      <c r="G381" s="682"/>
    </row>
    <row r="382" spans="1:8" ht="31" customHeight="1">
      <c r="A382" s="838" t="s">
        <v>1</v>
      </c>
      <c r="B382" s="602" t="s">
        <v>496</v>
      </c>
      <c r="C382" s="682"/>
      <c r="D382" s="682"/>
      <c r="E382" s="682"/>
    </row>
    <row r="383" spans="1:8" ht="14.5" customHeight="1" thickBot="1">
      <c r="A383" s="839"/>
      <c r="B383" s="599" t="s">
        <v>387</v>
      </c>
      <c r="C383" s="681"/>
      <c r="D383" s="681"/>
      <c r="E383" s="681"/>
    </row>
    <row r="384" spans="1:8" ht="14.5" customHeight="1">
      <c r="A384" s="680" t="s">
        <v>2</v>
      </c>
      <c r="B384" s="679">
        <v>60</v>
      </c>
      <c r="C384" s="673"/>
      <c r="D384" s="673"/>
      <c r="E384" s="673"/>
      <c r="F384" s="677"/>
      <c r="G384" s="673"/>
    </row>
    <row r="385" spans="1:7" ht="14.5" customHeight="1">
      <c r="A385" s="525" t="s">
        <v>3</v>
      </c>
      <c r="B385" s="678">
        <v>269</v>
      </c>
      <c r="C385" s="673"/>
      <c r="D385" s="673"/>
      <c r="E385" s="673"/>
      <c r="F385" s="677"/>
      <c r="G385" s="673"/>
    </row>
    <row r="386" spans="1:7" ht="14.5" customHeight="1">
      <c r="A386" s="524" t="s">
        <v>20</v>
      </c>
      <c r="B386" s="679">
        <v>8</v>
      </c>
      <c r="C386" s="673"/>
      <c r="D386" s="673"/>
      <c r="E386" s="673"/>
      <c r="F386" s="677"/>
      <c r="G386" s="673"/>
    </row>
    <row r="387" spans="1:7" ht="14.5" customHeight="1">
      <c r="A387" s="525" t="s">
        <v>4</v>
      </c>
      <c r="B387" s="678">
        <v>171</v>
      </c>
      <c r="C387" s="673"/>
      <c r="D387" s="673"/>
      <c r="E387" s="673"/>
      <c r="F387" s="677"/>
      <c r="G387" s="673"/>
    </row>
    <row r="388" spans="1:7" ht="14.5" customHeight="1">
      <c r="A388" s="524" t="s">
        <v>5</v>
      </c>
      <c r="B388" s="679">
        <v>149</v>
      </c>
      <c r="C388" s="673"/>
      <c r="D388" s="673"/>
      <c r="E388" s="673"/>
      <c r="F388" s="677"/>
      <c r="G388" s="673"/>
    </row>
    <row r="389" spans="1:7" ht="14.5" customHeight="1">
      <c r="A389" s="525" t="s">
        <v>6</v>
      </c>
      <c r="B389" s="678" t="s">
        <v>495</v>
      </c>
      <c r="C389" s="673"/>
      <c r="D389" s="673"/>
      <c r="E389" s="673"/>
      <c r="F389" s="677"/>
      <c r="G389" s="673"/>
    </row>
    <row r="390" spans="1:7" ht="14.5" customHeight="1">
      <c r="A390" s="524" t="s">
        <v>7</v>
      </c>
      <c r="B390" s="679">
        <v>220</v>
      </c>
      <c r="C390" s="673"/>
      <c r="D390" s="673"/>
      <c r="E390" s="673"/>
      <c r="F390" s="677"/>
      <c r="G390" s="673"/>
    </row>
    <row r="391" spans="1:7" ht="14.5" customHeight="1">
      <c r="A391" s="525" t="s">
        <v>8</v>
      </c>
      <c r="B391" s="678">
        <v>271</v>
      </c>
      <c r="C391" s="673"/>
      <c r="D391" s="673"/>
      <c r="E391" s="673"/>
      <c r="F391" s="677"/>
      <c r="G391" s="673"/>
    </row>
    <row r="392" spans="1:7" ht="14.5" customHeight="1">
      <c r="A392" s="524" t="s">
        <v>9</v>
      </c>
      <c r="B392" s="679">
        <v>247</v>
      </c>
      <c r="C392" s="673"/>
      <c r="D392" s="673"/>
      <c r="E392" s="673"/>
      <c r="F392" s="677"/>
      <c r="G392" s="673"/>
    </row>
    <row r="393" spans="1:7" ht="14.5" customHeight="1">
      <c r="A393" s="525" t="s">
        <v>10</v>
      </c>
      <c r="B393" s="678">
        <v>665</v>
      </c>
      <c r="C393" s="673"/>
      <c r="D393" s="673"/>
      <c r="E393" s="673"/>
      <c r="F393" s="677"/>
      <c r="G393" s="673"/>
    </row>
    <row r="394" spans="1:7" ht="14.5" customHeight="1">
      <c r="A394" s="524" t="s">
        <v>11</v>
      </c>
      <c r="B394" s="679">
        <v>109</v>
      </c>
      <c r="C394" s="673"/>
      <c r="D394" s="673"/>
      <c r="E394" s="673"/>
      <c r="F394" s="677"/>
      <c r="G394" s="673"/>
    </row>
    <row r="395" spans="1:7" ht="14.5" customHeight="1">
      <c r="A395" s="525" t="s">
        <v>12</v>
      </c>
      <c r="B395" s="678">
        <v>24</v>
      </c>
      <c r="C395" s="673"/>
      <c r="D395" s="673"/>
      <c r="E395" s="673"/>
      <c r="F395" s="677"/>
      <c r="G395" s="673"/>
    </row>
    <row r="396" spans="1:7" ht="14.5" customHeight="1">
      <c r="A396" s="524" t="s">
        <v>13</v>
      </c>
      <c r="B396" s="679">
        <v>173</v>
      </c>
      <c r="C396" s="673"/>
      <c r="D396" s="673"/>
      <c r="E396" s="673"/>
      <c r="F396" s="677"/>
      <c r="G396" s="673"/>
    </row>
    <row r="397" spans="1:7" ht="14.5" customHeight="1">
      <c r="A397" s="525" t="s">
        <v>14</v>
      </c>
      <c r="B397" s="678">
        <v>331</v>
      </c>
      <c r="C397" s="673"/>
      <c r="D397" s="673"/>
      <c r="E397" s="673"/>
      <c r="F397" s="677"/>
      <c r="G397" s="673"/>
    </row>
    <row r="398" spans="1:7" ht="14.5" customHeight="1">
      <c r="A398" s="524" t="s">
        <v>15</v>
      </c>
      <c r="B398" s="679">
        <v>174</v>
      </c>
      <c r="C398" s="673"/>
      <c r="D398" s="673"/>
      <c r="E398" s="673"/>
      <c r="F398" s="677"/>
      <c r="G398" s="673"/>
    </row>
    <row r="399" spans="1:7" ht="14.5" customHeight="1" thickBot="1">
      <c r="A399" s="525" t="s">
        <v>16</v>
      </c>
      <c r="B399" s="678">
        <v>341</v>
      </c>
      <c r="C399" s="673"/>
      <c r="D399" s="673"/>
      <c r="E399" s="673"/>
      <c r="F399" s="677"/>
      <c r="G399" s="673"/>
    </row>
    <row r="400" spans="1:7" ht="14.5" customHeight="1">
      <c r="A400" s="676" t="s">
        <v>19</v>
      </c>
      <c r="B400" s="675">
        <v>3212</v>
      </c>
      <c r="C400" s="673"/>
      <c r="D400" s="673"/>
      <c r="E400" s="673"/>
      <c r="F400" s="674"/>
      <c r="G400" s="673"/>
    </row>
    <row r="401" spans="1:14" ht="48" customHeight="1">
      <c r="A401" s="809" t="s">
        <v>494</v>
      </c>
      <c r="B401" s="809"/>
      <c r="C401" s="532"/>
      <c r="D401" s="532"/>
      <c r="E401" s="532"/>
    </row>
    <row r="402" spans="1:14" ht="24.65" customHeight="1">
      <c r="A402" s="906" t="s">
        <v>493</v>
      </c>
      <c r="B402" s="906"/>
      <c r="C402" s="532"/>
      <c r="D402" s="532"/>
      <c r="E402" s="532"/>
    </row>
    <row r="403" spans="1:14" ht="56.15" customHeight="1">
      <c r="A403" s="809" t="s">
        <v>492</v>
      </c>
      <c r="B403" s="809"/>
      <c r="C403" s="532"/>
      <c r="D403" s="532"/>
      <c r="E403" s="532"/>
      <c r="F403" s="532"/>
      <c r="G403" s="532"/>
    </row>
    <row r="404" spans="1:14" ht="14.5" customHeight="1"/>
    <row r="405" spans="1:14" ht="45" customHeight="1">
      <c r="A405" s="947" t="s">
        <v>491</v>
      </c>
      <c r="B405" s="947"/>
      <c r="C405" s="947"/>
      <c r="D405" s="947"/>
      <c r="E405" s="947"/>
      <c r="F405" s="947"/>
      <c r="I405" s="406"/>
      <c r="J405" s="406"/>
      <c r="K405" s="406"/>
      <c r="L405" s="406"/>
      <c r="M405" s="406"/>
      <c r="N405" s="406"/>
    </row>
    <row r="406" spans="1:14" ht="14.5" customHeight="1" thickBot="1">
      <c r="A406" s="938" t="s">
        <v>490</v>
      </c>
      <c r="B406" s="943" t="s">
        <v>442</v>
      </c>
      <c r="C406" s="945" t="s">
        <v>465</v>
      </c>
      <c r="D406" s="946"/>
      <c r="E406" s="946"/>
      <c r="F406" s="946"/>
      <c r="I406" s="406"/>
      <c r="J406" s="406"/>
      <c r="K406" s="406"/>
      <c r="L406" s="406"/>
      <c r="M406" s="406"/>
      <c r="N406" s="406"/>
    </row>
    <row r="407" spans="1:14" ht="29.5" customHeight="1" thickBot="1">
      <c r="A407" s="939"/>
      <c r="B407" s="944"/>
      <c r="C407" s="672" t="s">
        <v>489</v>
      </c>
      <c r="D407" s="671" t="s">
        <v>488</v>
      </c>
      <c r="E407" s="671" t="s">
        <v>487</v>
      </c>
      <c r="F407" s="670" t="s">
        <v>486</v>
      </c>
      <c r="I407" s="406"/>
      <c r="J407" s="406"/>
      <c r="K407" s="669"/>
      <c r="L407" s="669"/>
      <c r="M407" s="669"/>
      <c r="N407" s="669"/>
    </row>
    <row r="408" spans="1:14" ht="14.5" customHeight="1" thickBot="1">
      <c r="A408" s="940"/>
      <c r="B408" s="644" t="s">
        <v>387</v>
      </c>
      <c r="C408" s="601" t="s">
        <v>387</v>
      </c>
      <c r="D408" s="598" t="s">
        <v>387</v>
      </c>
      <c r="E408" s="598" t="s">
        <v>387</v>
      </c>
      <c r="F408" s="599" t="s">
        <v>387</v>
      </c>
      <c r="I408" s="406"/>
      <c r="J408" s="668"/>
      <c r="K408" s="668"/>
      <c r="L408" s="668"/>
      <c r="M408" s="668"/>
      <c r="N408" s="668"/>
    </row>
    <row r="409" spans="1:14" ht="14.5" customHeight="1">
      <c r="A409" s="667" t="s">
        <v>485</v>
      </c>
      <c r="B409" s="666">
        <v>23137</v>
      </c>
      <c r="C409" s="665">
        <v>7515</v>
      </c>
      <c r="D409" s="664">
        <v>13577</v>
      </c>
      <c r="E409" s="664">
        <v>1627</v>
      </c>
      <c r="F409" s="663">
        <v>418</v>
      </c>
      <c r="I409" s="662"/>
      <c r="J409" s="593"/>
      <c r="K409" s="593"/>
      <c r="L409" s="593"/>
      <c r="M409" s="593"/>
      <c r="N409" s="593"/>
    </row>
    <row r="410" spans="1:14" ht="14.5" customHeight="1">
      <c r="A410" s="809" t="s">
        <v>484</v>
      </c>
      <c r="B410" s="809"/>
      <c r="C410" s="809"/>
      <c r="D410" s="809"/>
      <c r="E410" s="809"/>
      <c r="F410" s="809"/>
      <c r="I410" s="480"/>
      <c r="J410" s="480"/>
      <c r="K410" s="480"/>
      <c r="L410" s="480"/>
      <c r="M410" s="480"/>
      <c r="N410" s="480"/>
    </row>
    <row r="411" spans="1:14" ht="26.5" customHeight="1">
      <c r="A411" s="809" t="s">
        <v>483</v>
      </c>
      <c r="B411" s="809"/>
      <c r="C411" s="809"/>
      <c r="D411" s="809"/>
      <c r="E411" s="809"/>
      <c r="F411" s="809"/>
      <c r="I411" s="809"/>
      <c r="J411" s="809"/>
      <c r="K411" s="809"/>
      <c r="L411" s="809"/>
      <c r="M411" s="809"/>
      <c r="N411" s="809"/>
    </row>
  </sheetData>
  <mergeCells count="130">
    <mergeCell ref="A3:J3"/>
    <mergeCell ref="A63:J63"/>
    <mergeCell ref="A121:F121"/>
    <mergeCell ref="A122:F122"/>
    <mergeCell ref="A114:B114"/>
    <mergeCell ref="A116:F116"/>
    <mergeCell ref="A117:A119"/>
    <mergeCell ref="B117:B118"/>
    <mergeCell ref="C117:F117"/>
    <mergeCell ref="A91:B91"/>
    <mergeCell ref="A5:J5"/>
    <mergeCell ref="A27:J27"/>
    <mergeCell ref="A28:J28"/>
    <mergeCell ref="A29:J29"/>
    <mergeCell ref="A52:B52"/>
    <mergeCell ref="A53:B53"/>
    <mergeCell ref="A55:F55"/>
    <mergeCell ref="A56:A58"/>
    <mergeCell ref="A92:A94"/>
    <mergeCell ref="A88:B88"/>
    <mergeCell ref="A89:B89"/>
    <mergeCell ref="A65:B65"/>
    <mergeCell ref="A66:A68"/>
    <mergeCell ref="B66:B67"/>
    <mergeCell ref="B92:B93"/>
    <mergeCell ref="H6:J6"/>
    <mergeCell ref="A148:P148"/>
    <mergeCell ref="A127:A128"/>
    <mergeCell ref="A153:A154"/>
    <mergeCell ref="A202:A204"/>
    <mergeCell ref="A152:B152"/>
    <mergeCell ref="A178:A179"/>
    <mergeCell ref="A199:B199"/>
    <mergeCell ref="A201:F201"/>
    <mergeCell ref="A198:B198"/>
    <mergeCell ref="B56:B57"/>
    <mergeCell ref="C56:F56"/>
    <mergeCell ref="A31:B31"/>
    <mergeCell ref="A32:A33"/>
    <mergeCell ref="A51:B51"/>
    <mergeCell ref="A6:A7"/>
    <mergeCell ref="B6:D6"/>
    <mergeCell ref="E6:G6"/>
    <mergeCell ref="A60:F60"/>
    <mergeCell ref="A61:F61"/>
    <mergeCell ref="A112:B112"/>
    <mergeCell ref="A113:B113"/>
    <mergeCell ref="A126:P126"/>
    <mergeCell ref="A345:F345"/>
    <mergeCell ref="E321:F321"/>
    <mergeCell ref="H267:M267"/>
    <mergeCell ref="A296:B296"/>
    <mergeCell ref="H271:J271"/>
    <mergeCell ref="I255:J255"/>
    <mergeCell ref="H266:M266"/>
    <mergeCell ref="B202:B203"/>
    <mergeCell ref="A124:P124"/>
    <mergeCell ref="A174:B174"/>
    <mergeCell ref="A175:B175"/>
    <mergeCell ref="A177:B177"/>
    <mergeCell ref="A197:B197"/>
    <mergeCell ref="N127:P127"/>
    <mergeCell ref="B127:D127"/>
    <mergeCell ref="E127:G127"/>
    <mergeCell ref="H127:J127"/>
    <mergeCell ref="K127:M127"/>
    <mergeCell ref="A150:P150"/>
    <mergeCell ref="A149:P149"/>
    <mergeCell ref="C202:F202"/>
    <mergeCell ref="A236:B236"/>
    <mergeCell ref="A206:F206"/>
    <mergeCell ref="A207:F207"/>
    <mergeCell ref="A233:B233"/>
    <mergeCell ref="A234:B234"/>
    <mergeCell ref="A212:A213"/>
    <mergeCell ref="A211:B211"/>
    <mergeCell ref="A209:P209"/>
    <mergeCell ref="A237:A238"/>
    <mergeCell ref="N271:P271"/>
    <mergeCell ref="B261:B262"/>
    <mergeCell ref="A270:P270"/>
    <mergeCell ref="A256:B256"/>
    <mergeCell ref="A258:B258"/>
    <mergeCell ref="A260:F260"/>
    <mergeCell ref="C261:F261"/>
    <mergeCell ref="A265:F265"/>
    <mergeCell ref="A266:F266"/>
    <mergeCell ref="A268:P268"/>
    <mergeCell ref="A257:B257"/>
    <mergeCell ref="A261:A263"/>
    <mergeCell ref="A342:B342"/>
    <mergeCell ref="A321:B321"/>
    <mergeCell ref="A293:P293"/>
    <mergeCell ref="A294:P294"/>
    <mergeCell ref="K271:M271"/>
    <mergeCell ref="A322:A323"/>
    <mergeCell ref="A343:B343"/>
    <mergeCell ref="A318:B318"/>
    <mergeCell ref="A319:B319"/>
    <mergeCell ref="A297:A298"/>
    <mergeCell ref="A341:B341"/>
    <mergeCell ref="E341:F341"/>
    <mergeCell ref="B271:D271"/>
    <mergeCell ref="E271:G271"/>
    <mergeCell ref="A271:A272"/>
    <mergeCell ref="A292:P292"/>
    <mergeCell ref="I411:N411"/>
    <mergeCell ref="A406:A408"/>
    <mergeCell ref="A382:A383"/>
    <mergeCell ref="A401:B401"/>
    <mergeCell ref="A403:B403"/>
    <mergeCell ref="A410:F410"/>
    <mergeCell ref="A411:F411"/>
    <mergeCell ref="A405:F405"/>
    <mergeCell ref="B406:B407"/>
    <mergeCell ref="C406:F406"/>
    <mergeCell ref="A346:A348"/>
    <mergeCell ref="A356:A357"/>
    <mergeCell ref="F355:G355"/>
    <mergeCell ref="A353:P353"/>
    <mergeCell ref="B346:B347"/>
    <mergeCell ref="C346:F346"/>
    <mergeCell ref="A378:B378"/>
    <mergeCell ref="A402:B402"/>
    <mergeCell ref="A350:F350"/>
    <mergeCell ref="A381:B381"/>
    <mergeCell ref="A351:F351"/>
    <mergeCell ref="A355:B355"/>
    <mergeCell ref="A377:B377"/>
    <mergeCell ref="A379:B379"/>
  </mergeCells>
  <hyperlinks>
    <hyperlink ref="A1" location="Inhalt!A1" display="Zurück zum Inhalt" xr:uid="{99A29DBB-F87D-4BC3-B013-BE5852D37202}"/>
  </hyperlink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B5DB5-2CBE-44B6-BBE8-439AC40EE750}">
  <dimension ref="A1:AH162"/>
  <sheetViews>
    <sheetView showGridLines="0" zoomScale="80" zoomScaleNormal="80" workbookViewId="0">
      <pane xSplit="1" topLeftCell="B1" activePane="topRight" state="frozen"/>
      <selection pane="topRight"/>
    </sheetView>
  </sheetViews>
  <sheetFormatPr baseColWidth="10" defaultColWidth="10.58203125" defaultRowHeight="14.5"/>
  <cols>
    <col min="1" max="1" width="21.58203125" style="71" customWidth="1"/>
    <col min="2" max="22" width="10.25" style="71" customWidth="1"/>
    <col min="23" max="25" width="10.5" style="71" customWidth="1"/>
    <col min="26" max="16384" width="10.58203125" style="71"/>
  </cols>
  <sheetData>
    <row r="1" spans="1:34" ht="14.5" customHeight="1">
      <c r="A1" s="1" t="s">
        <v>22</v>
      </c>
      <c r="B1" s="216"/>
      <c r="C1" s="216"/>
      <c r="D1" s="216"/>
      <c r="E1" s="217"/>
      <c r="F1" s="216"/>
    </row>
    <row r="2" spans="1:34" ht="14.5" customHeight="1"/>
    <row r="3" spans="1:34" ht="25" customHeight="1">
      <c r="A3" s="785">
        <v>2024</v>
      </c>
      <c r="B3" s="785"/>
      <c r="C3" s="785"/>
      <c r="D3" s="785"/>
      <c r="E3" s="785"/>
      <c r="F3" s="785"/>
      <c r="G3" s="785"/>
      <c r="H3" s="785"/>
      <c r="I3" s="785"/>
      <c r="J3" s="785"/>
      <c r="K3" s="785"/>
      <c r="L3" s="785"/>
      <c r="M3" s="785"/>
      <c r="N3" s="785"/>
      <c r="O3" s="785"/>
      <c r="P3" s="785"/>
      <c r="Q3" s="785"/>
      <c r="R3" s="785"/>
      <c r="S3" s="785"/>
      <c r="T3" s="785"/>
      <c r="U3" s="785"/>
      <c r="V3" s="785"/>
      <c r="W3" s="72"/>
      <c r="X3" s="72"/>
      <c r="Y3" s="72"/>
      <c r="Z3" s="407"/>
      <c r="AA3" s="407"/>
      <c r="AB3" s="407"/>
      <c r="AC3" s="407"/>
      <c r="AD3" s="407"/>
      <c r="AE3" s="407"/>
      <c r="AF3" s="407"/>
      <c r="AG3" s="407"/>
      <c r="AH3" s="407"/>
    </row>
    <row r="4" spans="1:34" ht="14.5" customHeight="1">
      <c r="W4" s="72"/>
      <c r="X4" s="72"/>
      <c r="Y4" s="72"/>
    </row>
    <row r="5" spans="1:34" ht="14.5" customHeight="1">
      <c r="A5" s="827" t="s">
        <v>563</v>
      </c>
      <c r="B5" s="828"/>
      <c r="C5" s="828"/>
      <c r="D5" s="828"/>
      <c r="E5" s="828"/>
      <c r="F5" s="828"/>
      <c r="G5" s="828"/>
      <c r="H5" s="828"/>
      <c r="I5" s="828"/>
      <c r="J5" s="828"/>
      <c r="K5" s="828"/>
      <c r="L5" s="828"/>
      <c r="M5" s="828"/>
      <c r="N5" s="828"/>
      <c r="O5" s="828"/>
      <c r="P5" s="828"/>
      <c r="Q5" s="828"/>
      <c r="R5" s="828"/>
      <c r="S5" s="828"/>
      <c r="T5" s="828"/>
      <c r="U5" s="828"/>
      <c r="V5" s="828"/>
      <c r="W5" s="72"/>
      <c r="X5" s="72"/>
      <c r="Y5" s="72"/>
    </row>
    <row r="6" spans="1:34" s="72" customFormat="1" ht="32.15" customHeight="1" thickBot="1">
      <c r="A6" s="812" t="s">
        <v>1</v>
      </c>
      <c r="B6" s="822" t="s">
        <v>550</v>
      </c>
      <c r="C6" s="823"/>
      <c r="D6" s="824"/>
      <c r="E6" s="825" t="s">
        <v>549</v>
      </c>
      <c r="F6" s="823"/>
      <c r="G6" s="824"/>
      <c r="H6" s="825" t="s">
        <v>562</v>
      </c>
      <c r="I6" s="823"/>
      <c r="J6" s="824"/>
      <c r="K6" s="825" t="s">
        <v>547</v>
      </c>
      <c r="L6" s="823"/>
      <c r="M6" s="824"/>
      <c r="N6" s="825" t="s">
        <v>561</v>
      </c>
      <c r="O6" s="823"/>
      <c r="P6" s="824"/>
      <c r="Q6" s="825" t="s">
        <v>560</v>
      </c>
      <c r="R6" s="823"/>
      <c r="S6" s="824"/>
      <c r="T6" s="822" t="s">
        <v>559</v>
      </c>
      <c r="U6" s="823"/>
      <c r="V6" s="826"/>
    </row>
    <row r="7" spans="1:34" ht="14.5" customHeight="1" thickBot="1">
      <c r="A7" s="813"/>
      <c r="B7" s="170" t="s">
        <v>31</v>
      </c>
      <c r="C7" s="170" t="s">
        <v>32</v>
      </c>
      <c r="D7" s="171" t="s">
        <v>33</v>
      </c>
      <c r="E7" s="170" t="s">
        <v>31</v>
      </c>
      <c r="F7" s="170" t="s">
        <v>32</v>
      </c>
      <c r="G7" s="171" t="s">
        <v>33</v>
      </c>
      <c r="H7" s="170" t="s">
        <v>31</v>
      </c>
      <c r="I7" s="170" t="s">
        <v>32</v>
      </c>
      <c r="J7" s="171" t="s">
        <v>33</v>
      </c>
      <c r="K7" s="170" t="s">
        <v>31</v>
      </c>
      <c r="L7" s="170" t="s">
        <v>32</v>
      </c>
      <c r="M7" s="171" t="s">
        <v>33</v>
      </c>
      <c r="N7" s="170" t="s">
        <v>31</v>
      </c>
      <c r="O7" s="170" t="s">
        <v>32</v>
      </c>
      <c r="P7" s="171" t="s">
        <v>33</v>
      </c>
      <c r="Q7" s="170" t="s">
        <v>31</v>
      </c>
      <c r="R7" s="170" t="s">
        <v>32</v>
      </c>
      <c r="S7" s="171" t="s">
        <v>33</v>
      </c>
      <c r="T7" s="170" t="s">
        <v>31</v>
      </c>
      <c r="U7" s="170" t="s">
        <v>32</v>
      </c>
      <c r="V7" s="169" t="s">
        <v>33</v>
      </c>
      <c r="W7" s="72"/>
      <c r="X7" s="72"/>
      <c r="Y7" s="72"/>
    </row>
    <row r="8" spans="1:34" ht="14.5" customHeight="1">
      <c r="A8" s="154" t="s">
        <v>2</v>
      </c>
      <c r="B8" s="151">
        <v>79.659215966195163</v>
      </c>
      <c r="C8" s="150">
        <v>2.8017318408609668</v>
      </c>
      <c r="D8" s="152">
        <v>260</v>
      </c>
      <c r="E8" s="151">
        <v>72.075973585258936</v>
      </c>
      <c r="F8" s="150">
        <v>3.2393362360211428</v>
      </c>
      <c r="G8" s="152">
        <v>257</v>
      </c>
      <c r="H8" s="151">
        <v>92.374481344738953</v>
      </c>
      <c r="I8" s="150">
        <v>2.0389958783102951</v>
      </c>
      <c r="J8" s="152">
        <v>261</v>
      </c>
      <c r="K8" s="151">
        <v>99.059351656068344</v>
      </c>
      <c r="L8" s="150">
        <v>0.50105449748777209</v>
      </c>
      <c r="M8" s="152">
        <v>260</v>
      </c>
      <c r="N8" s="151">
        <v>90.387117745207206</v>
      </c>
      <c r="O8" s="150">
        <v>1.9697243120876089</v>
      </c>
      <c r="P8" s="152">
        <v>261</v>
      </c>
      <c r="Q8" s="151">
        <v>95.630145734672311</v>
      </c>
      <c r="R8" s="150">
        <v>1.44212528554939</v>
      </c>
      <c r="S8" s="152">
        <v>263</v>
      </c>
      <c r="T8" s="151">
        <v>96.868558448258597</v>
      </c>
      <c r="U8" s="150">
        <v>1.0281183976877499</v>
      </c>
      <c r="V8" s="149">
        <v>263</v>
      </c>
      <c r="W8" s="72"/>
      <c r="X8" s="72"/>
      <c r="Y8" s="72"/>
    </row>
    <row r="9" spans="1:34" ht="14.5" customHeight="1">
      <c r="A9" s="159" t="s">
        <v>3</v>
      </c>
      <c r="B9" s="157">
        <v>75.197196244553837</v>
      </c>
      <c r="C9" s="162">
        <v>3.2003223381019041</v>
      </c>
      <c r="D9" s="163">
        <v>362</v>
      </c>
      <c r="E9" s="164">
        <v>75.8586634440193</v>
      </c>
      <c r="F9" s="162">
        <v>2.8963939526360361</v>
      </c>
      <c r="G9" s="163">
        <v>363</v>
      </c>
      <c r="H9" s="157">
        <v>91.194356719165455</v>
      </c>
      <c r="I9" s="162">
        <v>1.726645187680762</v>
      </c>
      <c r="J9" s="163">
        <v>363</v>
      </c>
      <c r="K9" s="157">
        <v>98.352617039995906</v>
      </c>
      <c r="L9" s="162">
        <v>0.75557771983623445</v>
      </c>
      <c r="M9" s="163">
        <v>364</v>
      </c>
      <c r="N9" s="157">
        <v>90.489590655638366</v>
      </c>
      <c r="O9" s="162">
        <v>1.6106136178380031</v>
      </c>
      <c r="P9" s="163">
        <v>364</v>
      </c>
      <c r="Q9" s="157">
        <v>97.665285081605219</v>
      </c>
      <c r="R9" s="162">
        <v>0.73581282514848756</v>
      </c>
      <c r="S9" s="163">
        <v>362</v>
      </c>
      <c r="T9" s="157">
        <v>98.797347652839065</v>
      </c>
      <c r="U9" s="162">
        <v>0.47031245606495681</v>
      </c>
      <c r="V9" s="161">
        <v>364</v>
      </c>
      <c r="W9" s="72"/>
      <c r="X9" s="72"/>
      <c r="Y9" s="72"/>
    </row>
    <row r="10" spans="1:34" ht="14.5" customHeight="1">
      <c r="A10" s="154" t="s">
        <v>20</v>
      </c>
      <c r="B10" s="151">
        <v>82.358546320609122</v>
      </c>
      <c r="C10" s="150">
        <v>3.0631859346313242</v>
      </c>
      <c r="D10" s="152">
        <v>237</v>
      </c>
      <c r="E10" s="165">
        <v>81.388972022936883</v>
      </c>
      <c r="F10" s="150">
        <v>2.939813991333645</v>
      </c>
      <c r="G10" s="152">
        <v>236</v>
      </c>
      <c r="H10" s="151">
        <v>91.361281607520453</v>
      </c>
      <c r="I10" s="150">
        <v>1.7505239194453399</v>
      </c>
      <c r="J10" s="152">
        <v>235</v>
      </c>
      <c r="K10" s="165">
        <v>93.705425211373722</v>
      </c>
      <c r="L10" s="150">
        <v>1.4574139060673399</v>
      </c>
      <c r="M10" s="152">
        <v>236</v>
      </c>
      <c r="N10" s="153">
        <v>89.472020327617258</v>
      </c>
      <c r="O10" s="150">
        <v>1.9357295578326821</v>
      </c>
      <c r="P10" s="152">
        <v>236</v>
      </c>
      <c r="Q10" s="151">
        <v>96.146000186033959</v>
      </c>
      <c r="R10" s="150">
        <v>1.2542585527331289</v>
      </c>
      <c r="S10" s="152">
        <v>237</v>
      </c>
      <c r="T10" s="151">
        <v>97.743053364751617</v>
      </c>
      <c r="U10" s="150">
        <v>0.91197288766891871</v>
      </c>
      <c r="V10" s="149">
        <v>236</v>
      </c>
      <c r="W10" s="72"/>
      <c r="X10" s="72"/>
      <c r="Y10" s="72"/>
    </row>
    <row r="11" spans="1:34" ht="14.5" customHeight="1">
      <c r="A11" s="159" t="s">
        <v>4</v>
      </c>
      <c r="B11" s="157">
        <v>83.390759324883433</v>
      </c>
      <c r="C11" s="162">
        <v>2.4398691824249559</v>
      </c>
      <c r="D11" s="163">
        <v>348</v>
      </c>
      <c r="E11" s="157">
        <v>76.795628991505097</v>
      </c>
      <c r="F11" s="162">
        <v>2.5906756796249089</v>
      </c>
      <c r="G11" s="163">
        <v>349</v>
      </c>
      <c r="H11" s="157">
        <v>97.921008477938386</v>
      </c>
      <c r="I11" s="162">
        <v>1.1062128563212379</v>
      </c>
      <c r="J11" s="163">
        <v>350</v>
      </c>
      <c r="K11" s="157">
        <v>99.786738632931545</v>
      </c>
      <c r="L11" s="162">
        <v>0.213522527582756</v>
      </c>
      <c r="M11" s="163">
        <v>349</v>
      </c>
      <c r="N11" s="157">
        <v>94.277274130671856</v>
      </c>
      <c r="O11" s="162">
        <v>1.423064709173218</v>
      </c>
      <c r="P11" s="163">
        <v>350</v>
      </c>
      <c r="Q11" s="157">
        <v>97.538780059780279</v>
      </c>
      <c r="R11" s="162">
        <v>0.90214100950998699</v>
      </c>
      <c r="S11" s="163">
        <v>350</v>
      </c>
      <c r="T11" s="157">
        <v>97.777716631044271</v>
      </c>
      <c r="U11" s="162">
        <v>1.0220246846370069</v>
      </c>
      <c r="V11" s="161">
        <v>349</v>
      </c>
      <c r="W11" s="72"/>
      <c r="X11" s="72"/>
      <c r="Y11" s="72"/>
    </row>
    <row r="12" spans="1:34" ht="14.5" customHeight="1">
      <c r="A12" s="154" t="s">
        <v>5</v>
      </c>
      <c r="B12" s="151">
        <v>66.862798488863135</v>
      </c>
      <c r="C12" s="150">
        <v>4.9966747807772176</v>
      </c>
      <c r="D12" s="152">
        <v>202</v>
      </c>
      <c r="E12" s="151">
        <v>69.137748538432547</v>
      </c>
      <c r="F12" s="150">
        <v>4.5328857217394081</v>
      </c>
      <c r="G12" s="152">
        <v>202</v>
      </c>
      <c r="H12" s="151">
        <v>93.514222723795939</v>
      </c>
      <c r="I12" s="150">
        <v>1.9753634208946691</v>
      </c>
      <c r="J12" s="152">
        <v>202</v>
      </c>
      <c r="K12" s="151">
        <v>98.91340522864796</v>
      </c>
      <c r="L12" s="150">
        <v>0.81885417152063456</v>
      </c>
      <c r="M12" s="152">
        <v>203</v>
      </c>
      <c r="N12" s="151">
        <v>85.892224547818913</v>
      </c>
      <c r="O12" s="150">
        <v>2.5329283290089579</v>
      </c>
      <c r="P12" s="152">
        <v>202</v>
      </c>
      <c r="Q12" s="151">
        <v>92.992018781912194</v>
      </c>
      <c r="R12" s="150">
        <v>2.1916096672891552</v>
      </c>
      <c r="S12" s="152">
        <v>202</v>
      </c>
      <c r="T12" s="151">
        <v>96.276524305491918</v>
      </c>
      <c r="U12" s="150">
        <v>1.384008167421223</v>
      </c>
      <c r="V12" s="149">
        <v>202</v>
      </c>
      <c r="W12" s="72"/>
      <c r="X12" s="72"/>
      <c r="Y12" s="72"/>
    </row>
    <row r="13" spans="1:34" ht="14.5" customHeight="1">
      <c r="A13" s="159" t="s">
        <v>6</v>
      </c>
      <c r="B13" s="157">
        <v>74.773929070930336</v>
      </c>
      <c r="C13" s="162">
        <v>2.9113553448490128</v>
      </c>
      <c r="D13" s="163">
        <v>333</v>
      </c>
      <c r="E13" s="157">
        <v>80.778488815161538</v>
      </c>
      <c r="F13" s="162">
        <v>2.931821865137858</v>
      </c>
      <c r="G13" s="163">
        <v>336</v>
      </c>
      <c r="H13" s="157">
        <v>88.437052249277059</v>
      </c>
      <c r="I13" s="162">
        <v>2.4630389592394271</v>
      </c>
      <c r="J13" s="163">
        <v>336</v>
      </c>
      <c r="K13" s="157">
        <v>97.614601904083955</v>
      </c>
      <c r="L13" s="162">
        <v>1.112065030553818</v>
      </c>
      <c r="M13" s="163">
        <v>336</v>
      </c>
      <c r="N13" s="157">
        <v>81.462740181023847</v>
      </c>
      <c r="O13" s="162">
        <v>3.1150081928668949</v>
      </c>
      <c r="P13" s="163">
        <v>332</v>
      </c>
      <c r="Q13" s="157">
        <v>92.531281411487541</v>
      </c>
      <c r="R13" s="162">
        <v>1.733519263170618</v>
      </c>
      <c r="S13" s="163">
        <v>334</v>
      </c>
      <c r="T13" s="157">
        <v>95.525973391074615</v>
      </c>
      <c r="U13" s="162">
        <v>1.125497094102661</v>
      </c>
      <c r="V13" s="161">
        <v>336</v>
      </c>
      <c r="W13" s="72"/>
      <c r="X13" s="72"/>
      <c r="Y13" s="72"/>
    </row>
    <row r="14" spans="1:34" ht="14.5" customHeight="1">
      <c r="A14" s="154" t="s">
        <v>7</v>
      </c>
      <c r="B14" s="151">
        <v>73.360707297950299</v>
      </c>
      <c r="C14" s="150">
        <v>2.7504649660848028</v>
      </c>
      <c r="D14" s="152">
        <v>351</v>
      </c>
      <c r="E14" s="151">
        <v>71.281287515413709</v>
      </c>
      <c r="F14" s="150">
        <v>2.7822641686729219</v>
      </c>
      <c r="G14" s="152">
        <v>351</v>
      </c>
      <c r="H14" s="151">
        <v>90.846836619997575</v>
      </c>
      <c r="I14" s="150">
        <v>1.718330581831961</v>
      </c>
      <c r="J14" s="152">
        <v>352</v>
      </c>
      <c r="K14" s="151">
        <v>98.145603931696201</v>
      </c>
      <c r="L14" s="150">
        <v>0.75112572649597253</v>
      </c>
      <c r="M14" s="152">
        <v>352</v>
      </c>
      <c r="N14" s="151">
        <v>88.25838933171373</v>
      </c>
      <c r="O14" s="150">
        <v>1.8745367604155281</v>
      </c>
      <c r="P14" s="152">
        <v>350</v>
      </c>
      <c r="Q14" s="151">
        <v>91.275465036835783</v>
      </c>
      <c r="R14" s="150">
        <v>1.716590742980548</v>
      </c>
      <c r="S14" s="152">
        <v>351</v>
      </c>
      <c r="T14" s="151">
        <v>95.309332038088684</v>
      </c>
      <c r="U14" s="150">
        <v>1.178669963341973</v>
      </c>
      <c r="V14" s="149">
        <v>353</v>
      </c>
      <c r="W14" s="72"/>
      <c r="X14" s="72"/>
      <c r="Y14" s="72"/>
    </row>
    <row r="15" spans="1:34" ht="14.5" customHeight="1">
      <c r="A15" s="159" t="s">
        <v>8</v>
      </c>
      <c r="B15" s="273">
        <v>79.453360729134374</v>
      </c>
      <c r="C15" s="162">
        <v>3.2169418667932899</v>
      </c>
      <c r="D15" s="163">
        <v>282</v>
      </c>
      <c r="E15" s="275">
        <v>75.497377488041067</v>
      </c>
      <c r="F15" s="162">
        <v>3.3852895004243</v>
      </c>
      <c r="G15" s="163">
        <v>285</v>
      </c>
      <c r="H15" s="157">
        <v>98.253917894829982</v>
      </c>
      <c r="I15" s="162">
        <v>0.74213159548507179</v>
      </c>
      <c r="J15" s="163">
        <v>285</v>
      </c>
      <c r="K15" s="157">
        <v>99.759051986687652</v>
      </c>
      <c r="L15" s="162">
        <v>0.241771233704106</v>
      </c>
      <c r="M15" s="163">
        <v>284</v>
      </c>
      <c r="N15" s="273">
        <v>96.649276316269251</v>
      </c>
      <c r="O15" s="162">
        <v>1.0631722695965919</v>
      </c>
      <c r="P15" s="163">
        <v>285</v>
      </c>
      <c r="Q15" s="157">
        <v>94.418256529448527</v>
      </c>
      <c r="R15" s="162">
        <v>2.0349170686969069</v>
      </c>
      <c r="S15" s="163">
        <v>285</v>
      </c>
      <c r="T15" s="157">
        <v>96.695475290721404</v>
      </c>
      <c r="U15" s="162">
        <v>1.182335269148779</v>
      </c>
      <c r="V15" s="161">
        <v>285</v>
      </c>
      <c r="W15" s="72"/>
      <c r="X15" s="72"/>
      <c r="Y15" s="72"/>
    </row>
    <row r="16" spans="1:34" ht="14.5" customHeight="1">
      <c r="A16" s="154" t="s">
        <v>9</v>
      </c>
      <c r="B16" s="165">
        <v>77.565719176654184</v>
      </c>
      <c r="C16" s="150">
        <v>2.4789427114624449</v>
      </c>
      <c r="D16" s="152">
        <v>371</v>
      </c>
      <c r="E16" s="153">
        <v>77.713866090051937</v>
      </c>
      <c r="F16" s="150">
        <v>2.3620524108446559</v>
      </c>
      <c r="G16" s="152">
        <v>371</v>
      </c>
      <c r="H16" s="151">
        <v>94.368095839038929</v>
      </c>
      <c r="I16" s="150">
        <v>1.2829613427917641</v>
      </c>
      <c r="J16" s="152">
        <v>376</v>
      </c>
      <c r="K16" s="151">
        <v>99.341490044759368</v>
      </c>
      <c r="L16" s="150">
        <v>0.4711533003047057</v>
      </c>
      <c r="M16" s="152">
        <v>375</v>
      </c>
      <c r="N16" s="151">
        <v>90.18236387864512</v>
      </c>
      <c r="O16" s="150">
        <v>1.7385542887750229</v>
      </c>
      <c r="P16" s="152">
        <v>374</v>
      </c>
      <c r="Q16" s="151">
        <v>95.758593486261972</v>
      </c>
      <c r="R16" s="150">
        <v>1.1688951998004089</v>
      </c>
      <c r="S16" s="152">
        <v>374</v>
      </c>
      <c r="T16" s="151">
        <v>96.370301533838145</v>
      </c>
      <c r="U16" s="150">
        <v>1.1495153959262969</v>
      </c>
      <c r="V16" s="149">
        <v>372</v>
      </c>
      <c r="W16" s="72"/>
      <c r="X16" s="72"/>
      <c r="Y16" s="72"/>
    </row>
    <row r="17" spans="1:25" ht="14.5" customHeight="1">
      <c r="A17" s="159" t="s">
        <v>10</v>
      </c>
      <c r="B17" s="157">
        <v>80.967283398869398</v>
      </c>
      <c r="C17" s="162">
        <v>2.7323355786754209</v>
      </c>
      <c r="D17" s="163">
        <v>267</v>
      </c>
      <c r="E17" s="157">
        <v>72.309918647234852</v>
      </c>
      <c r="F17" s="162">
        <v>3.0542218123548932</v>
      </c>
      <c r="G17" s="163">
        <v>269</v>
      </c>
      <c r="H17" s="157">
        <v>96.36866828869907</v>
      </c>
      <c r="I17" s="162">
        <v>1.1064201962393001</v>
      </c>
      <c r="J17" s="163">
        <v>269</v>
      </c>
      <c r="K17" s="157">
        <v>100</v>
      </c>
      <c r="L17" s="545" t="s">
        <v>27</v>
      </c>
      <c r="M17" s="163">
        <v>269</v>
      </c>
      <c r="N17" s="157">
        <v>91.160236774045245</v>
      </c>
      <c r="O17" s="162">
        <v>1.9886467323913981</v>
      </c>
      <c r="P17" s="163">
        <v>269</v>
      </c>
      <c r="Q17" s="157">
        <v>95.499079746017301</v>
      </c>
      <c r="R17" s="162">
        <v>1.3226484330833119</v>
      </c>
      <c r="S17" s="163">
        <v>270</v>
      </c>
      <c r="T17" s="157">
        <v>96.079391261419218</v>
      </c>
      <c r="U17" s="162">
        <v>1.3427853193993109</v>
      </c>
      <c r="V17" s="161">
        <v>270</v>
      </c>
      <c r="W17" s="72"/>
      <c r="X17" s="72"/>
      <c r="Y17" s="72"/>
    </row>
    <row r="18" spans="1:25" ht="14.5" customHeight="1">
      <c r="A18" s="154" t="s">
        <v>11</v>
      </c>
      <c r="B18" s="151">
        <v>68.753827762738979</v>
      </c>
      <c r="C18" s="150">
        <v>3.6152751907513978</v>
      </c>
      <c r="D18" s="152">
        <v>271</v>
      </c>
      <c r="E18" s="151">
        <v>69.952363349129882</v>
      </c>
      <c r="F18" s="150">
        <v>3.409815598793398</v>
      </c>
      <c r="G18" s="152">
        <v>273</v>
      </c>
      <c r="H18" s="151">
        <v>92.079422054156794</v>
      </c>
      <c r="I18" s="150">
        <v>2.4151269901671091</v>
      </c>
      <c r="J18" s="152">
        <v>274</v>
      </c>
      <c r="K18" s="151">
        <v>99.460000219208965</v>
      </c>
      <c r="L18" s="150">
        <v>0.39131742327171359</v>
      </c>
      <c r="M18" s="152">
        <v>273</v>
      </c>
      <c r="N18" s="151">
        <v>87.889147609597387</v>
      </c>
      <c r="O18" s="150">
        <v>2.455583648249287</v>
      </c>
      <c r="P18" s="152">
        <v>274</v>
      </c>
      <c r="Q18" s="151">
        <v>94.801564915471218</v>
      </c>
      <c r="R18" s="150">
        <v>1.48543910110176</v>
      </c>
      <c r="S18" s="152">
        <v>273</v>
      </c>
      <c r="T18" s="151">
        <v>95.969380749457528</v>
      </c>
      <c r="U18" s="150">
        <v>1.544324865885643</v>
      </c>
      <c r="V18" s="149">
        <v>274</v>
      </c>
      <c r="W18" s="72"/>
      <c r="X18" s="72"/>
      <c r="Y18" s="72"/>
    </row>
    <row r="19" spans="1:25" ht="14.5" customHeight="1">
      <c r="A19" s="159" t="s">
        <v>12</v>
      </c>
      <c r="B19" s="157">
        <v>71.073133178548645</v>
      </c>
      <c r="C19" s="162">
        <v>3.3069641338272402</v>
      </c>
      <c r="D19" s="163">
        <v>271</v>
      </c>
      <c r="E19" s="157">
        <v>73.090769345183361</v>
      </c>
      <c r="F19" s="162">
        <v>3.2567260033941889</v>
      </c>
      <c r="G19" s="163">
        <v>275</v>
      </c>
      <c r="H19" s="157">
        <v>89.993742052103258</v>
      </c>
      <c r="I19" s="162">
        <v>2.2672606036339862</v>
      </c>
      <c r="J19" s="163">
        <v>275</v>
      </c>
      <c r="K19" s="157">
        <v>98.438119501815152</v>
      </c>
      <c r="L19" s="162">
        <v>0.80057796910990486</v>
      </c>
      <c r="M19" s="163">
        <v>277</v>
      </c>
      <c r="N19" s="157">
        <v>85.978293854358228</v>
      </c>
      <c r="O19" s="162">
        <v>2.4310269299841529</v>
      </c>
      <c r="P19" s="163">
        <v>278</v>
      </c>
      <c r="Q19" s="157">
        <v>92.077456948753266</v>
      </c>
      <c r="R19" s="162">
        <v>1.6515364377438539</v>
      </c>
      <c r="S19" s="163">
        <v>276</v>
      </c>
      <c r="T19" s="157">
        <v>96.200439994818055</v>
      </c>
      <c r="U19" s="162">
        <v>1.1185740579396271</v>
      </c>
      <c r="V19" s="161">
        <v>276</v>
      </c>
      <c r="W19" s="72"/>
      <c r="X19" s="72"/>
      <c r="Y19" s="72"/>
    </row>
    <row r="20" spans="1:25" ht="14.5" customHeight="1">
      <c r="A20" s="154" t="s">
        <v>13</v>
      </c>
      <c r="B20" s="276">
        <v>77.163744827856888</v>
      </c>
      <c r="C20" s="150">
        <v>2.7396418063600212</v>
      </c>
      <c r="D20" s="152">
        <v>349</v>
      </c>
      <c r="E20" s="151">
        <v>66.081982124903206</v>
      </c>
      <c r="F20" s="150">
        <v>3.2091886355766639</v>
      </c>
      <c r="G20" s="152">
        <v>348</v>
      </c>
      <c r="H20" s="151">
        <v>96.595734253989448</v>
      </c>
      <c r="I20" s="150">
        <v>1.2978398518896239</v>
      </c>
      <c r="J20" s="152">
        <v>350</v>
      </c>
      <c r="K20" s="151">
        <v>99.775491197251981</v>
      </c>
      <c r="L20" s="150">
        <v>0.22524418012981681</v>
      </c>
      <c r="M20" s="152">
        <v>350</v>
      </c>
      <c r="N20" s="153">
        <v>95.207026769348829</v>
      </c>
      <c r="O20" s="150">
        <v>1.257343240279482</v>
      </c>
      <c r="P20" s="152">
        <v>349</v>
      </c>
      <c r="Q20" s="151">
        <v>97.074565442688339</v>
      </c>
      <c r="R20" s="150">
        <v>0.93582636469020675</v>
      </c>
      <c r="S20" s="152">
        <v>347</v>
      </c>
      <c r="T20" s="151">
        <v>96.779906099636818</v>
      </c>
      <c r="U20" s="150">
        <v>1.0519568145514719</v>
      </c>
      <c r="V20" s="149">
        <v>348</v>
      </c>
      <c r="W20" s="72"/>
      <c r="X20" s="72"/>
      <c r="Y20" s="72"/>
    </row>
    <row r="21" spans="1:25" ht="14.5" customHeight="1">
      <c r="A21" s="159" t="s">
        <v>14</v>
      </c>
      <c r="B21" s="273">
        <v>81.564087483519614</v>
      </c>
      <c r="C21" s="162">
        <v>2.63153751816062</v>
      </c>
      <c r="D21" s="163">
        <v>323</v>
      </c>
      <c r="E21" s="157">
        <v>71.981943599053963</v>
      </c>
      <c r="F21" s="162">
        <v>3.096728781666358</v>
      </c>
      <c r="G21" s="163">
        <v>320</v>
      </c>
      <c r="H21" s="157">
        <v>97.508737810587093</v>
      </c>
      <c r="I21" s="162">
        <v>1.045672090583017</v>
      </c>
      <c r="J21" s="163">
        <v>324</v>
      </c>
      <c r="K21" s="157">
        <v>99.053399635647736</v>
      </c>
      <c r="L21" s="162">
        <v>0.71873983710567479</v>
      </c>
      <c r="M21" s="163">
        <v>324</v>
      </c>
      <c r="N21" s="164">
        <v>90.959264876324667</v>
      </c>
      <c r="O21" s="162">
        <v>2.0027627101935699</v>
      </c>
      <c r="P21" s="163">
        <v>325</v>
      </c>
      <c r="Q21" s="157">
        <v>96.978703348047631</v>
      </c>
      <c r="R21" s="162">
        <v>1.0790809048846091</v>
      </c>
      <c r="S21" s="163">
        <v>325</v>
      </c>
      <c r="T21" s="157">
        <v>97.803441461958002</v>
      </c>
      <c r="U21" s="162">
        <v>0.82986989670802891</v>
      </c>
      <c r="V21" s="161">
        <v>323</v>
      </c>
      <c r="W21" s="72"/>
      <c r="X21" s="72"/>
      <c r="Y21" s="72"/>
    </row>
    <row r="22" spans="1:25" ht="14.5" customHeight="1">
      <c r="A22" s="154" t="s">
        <v>15</v>
      </c>
      <c r="B22" s="151">
        <v>74.439195589783452</v>
      </c>
      <c r="C22" s="150">
        <v>2.6287500182001891</v>
      </c>
      <c r="D22" s="152">
        <v>406</v>
      </c>
      <c r="E22" s="151">
        <v>72.753729675486923</v>
      </c>
      <c r="F22" s="150">
        <v>2.742992766151457</v>
      </c>
      <c r="G22" s="152">
        <v>405</v>
      </c>
      <c r="H22" s="151">
        <v>92.517319851811209</v>
      </c>
      <c r="I22" s="150">
        <v>1.452453213045038</v>
      </c>
      <c r="J22" s="152">
        <v>409</v>
      </c>
      <c r="K22" s="151">
        <v>99.50071578681613</v>
      </c>
      <c r="L22" s="150">
        <v>0.32296632032823308</v>
      </c>
      <c r="M22" s="152">
        <v>409</v>
      </c>
      <c r="N22" s="151">
        <v>85.103393258299548</v>
      </c>
      <c r="O22" s="150">
        <v>2.2598520472279411</v>
      </c>
      <c r="P22" s="152">
        <v>406</v>
      </c>
      <c r="Q22" s="151">
        <v>93.803207043479119</v>
      </c>
      <c r="R22" s="150">
        <v>1.371441102596171</v>
      </c>
      <c r="S22" s="152">
        <v>407</v>
      </c>
      <c r="T22" s="151">
        <v>96.622880658793989</v>
      </c>
      <c r="U22" s="150">
        <v>1.007197442809614</v>
      </c>
      <c r="V22" s="149">
        <v>407</v>
      </c>
      <c r="W22" s="72"/>
      <c r="X22" s="72"/>
      <c r="Y22" s="72"/>
    </row>
    <row r="23" spans="1:25" ht="14.5" customHeight="1" thickBot="1">
      <c r="A23" s="148" t="s">
        <v>16</v>
      </c>
      <c r="B23" s="146">
        <v>78.105659961444601</v>
      </c>
      <c r="C23" s="299">
        <v>2.724530611493249</v>
      </c>
      <c r="D23" s="300">
        <v>372</v>
      </c>
      <c r="E23" s="301">
        <v>72.842944899884785</v>
      </c>
      <c r="F23" s="299">
        <v>2.910777362612984</v>
      </c>
      <c r="G23" s="300">
        <v>372</v>
      </c>
      <c r="H23" s="146">
        <v>96.738754940181636</v>
      </c>
      <c r="I23" s="299">
        <v>1.243366888356487</v>
      </c>
      <c r="J23" s="300">
        <v>373</v>
      </c>
      <c r="K23" s="146">
        <v>100</v>
      </c>
      <c r="L23" s="728" t="s">
        <v>27</v>
      </c>
      <c r="M23" s="300">
        <v>375</v>
      </c>
      <c r="N23" s="146">
        <v>93.259090088551346</v>
      </c>
      <c r="O23" s="299">
        <v>1.802575474331336</v>
      </c>
      <c r="P23" s="300">
        <v>374</v>
      </c>
      <c r="Q23" s="146">
        <v>98.312219451164836</v>
      </c>
      <c r="R23" s="299">
        <v>0.67589743214120457</v>
      </c>
      <c r="S23" s="300">
        <v>373</v>
      </c>
      <c r="T23" s="146">
        <v>98.011015977946798</v>
      </c>
      <c r="U23" s="299">
        <v>0.89457184141608381</v>
      </c>
      <c r="V23" s="298">
        <v>374</v>
      </c>
      <c r="W23" s="72"/>
      <c r="X23" s="72"/>
      <c r="Y23" s="72"/>
    </row>
    <row r="24" spans="1:25" ht="14.5" customHeight="1">
      <c r="A24" s="142" t="s">
        <v>17</v>
      </c>
      <c r="B24" s="141">
        <v>76.597199554843058</v>
      </c>
      <c r="C24" s="138">
        <v>1.121575196367615</v>
      </c>
      <c r="D24" s="140">
        <v>3094</v>
      </c>
      <c r="E24" s="139">
        <v>73.395375256110469</v>
      </c>
      <c r="F24" s="138">
        <v>1.171486015240262</v>
      </c>
      <c r="G24" s="140">
        <v>3102</v>
      </c>
      <c r="H24" s="139">
        <v>92.96853101902677</v>
      </c>
      <c r="I24" s="138">
        <v>0.65119785765930838</v>
      </c>
      <c r="J24" s="140">
        <v>3117</v>
      </c>
      <c r="K24" s="139">
        <v>99.091332735872712</v>
      </c>
      <c r="L24" s="138">
        <v>0.19599174519550719</v>
      </c>
      <c r="M24" s="140">
        <v>3118</v>
      </c>
      <c r="N24" s="139">
        <v>89.507206099551325</v>
      </c>
      <c r="O24" s="138">
        <v>0.75097451033941132</v>
      </c>
      <c r="P24" s="140">
        <v>3110</v>
      </c>
      <c r="Q24" s="141">
        <v>95.165987190311355</v>
      </c>
      <c r="R24" s="138">
        <v>0.50909569200833082</v>
      </c>
      <c r="S24" s="140">
        <v>3112</v>
      </c>
      <c r="T24" s="139">
        <v>96.648061350042497</v>
      </c>
      <c r="U24" s="138">
        <v>0.43686663435523299</v>
      </c>
      <c r="V24" s="137">
        <v>3117</v>
      </c>
      <c r="W24" s="72"/>
      <c r="X24" s="72"/>
      <c r="Y24" s="72"/>
    </row>
    <row r="25" spans="1:25" ht="14.5" customHeight="1">
      <c r="A25" s="142" t="s">
        <v>18</v>
      </c>
      <c r="B25" s="274">
        <v>80.215513069964672</v>
      </c>
      <c r="C25" s="138">
        <v>1.219253801781766</v>
      </c>
      <c r="D25" s="140">
        <v>1911</v>
      </c>
      <c r="E25" s="274">
        <v>73.516793640366259</v>
      </c>
      <c r="F25" s="138">
        <v>1.353731604658162</v>
      </c>
      <c r="G25" s="140">
        <v>1910</v>
      </c>
      <c r="H25" s="139">
        <v>96.031468275546118</v>
      </c>
      <c r="I25" s="138">
        <v>0.57476241890327628</v>
      </c>
      <c r="J25" s="140">
        <v>1917</v>
      </c>
      <c r="K25" s="143">
        <v>98.477591420431594</v>
      </c>
      <c r="L25" s="138">
        <v>0.30164574765615532</v>
      </c>
      <c r="M25" s="140">
        <v>1918</v>
      </c>
      <c r="N25" s="141">
        <v>93.159711083119973</v>
      </c>
      <c r="O25" s="138">
        <v>0.68164683112025681</v>
      </c>
      <c r="P25" s="140">
        <v>1919</v>
      </c>
      <c r="Q25" s="141">
        <v>96.924891255180768</v>
      </c>
      <c r="R25" s="138">
        <v>0.45763118424516869</v>
      </c>
      <c r="S25" s="140">
        <v>1917</v>
      </c>
      <c r="T25" s="139">
        <v>97.448480742105261</v>
      </c>
      <c r="U25" s="138">
        <v>0.43279117605208928</v>
      </c>
      <c r="V25" s="137">
        <v>1915</v>
      </c>
      <c r="W25" s="72"/>
      <c r="X25" s="72"/>
      <c r="Y25" s="72"/>
    </row>
    <row r="26" spans="1:25" ht="14.5" customHeight="1">
      <c r="A26" s="136" t="s">
        <v>19</v>
      </c>
      <c r="B26" s="134">
        <v>77.261172300692465</v>
      </c>
      <c r="C26" s="130">
        <v>0.94271638497778754</v>
      </c>
      <c r="D26" s="132">
        <v>5005</v>
      </c>
      <c r="E26" s="134">
        <v>73.417628938324995</v>
      </c>
      <c r="F26" s="130">
        <v>0.98841538737894119</v>
      </c>
      <c r="G26" s="132">
        <v>5012</v>
      </c>
      <c r="H26" s="131">
        <v>93.529191133459094</v>
      </c>
      <c r="I26" s="130">
        <v>0.54217852281728307</v>
      </c>
      <c r="J26" s="132">
        <v>5034</v>
      </c>
      <c r="K26" s="131">
        <v>98.978912377244598</v>
      </c>
      <c r="L26" s="130">
        <v>0.16936181569735151</v>
      </c>
      <c r="M26" s="132">
        <v>5036</v>
      </c>
      <c r="N26" s="131">
        <v>90.176220758113459</v>
      </c>
      <c r="O26" s="130">
        <v>0.62532588544235534</v>
      </c>
      <c r="P26" s="132">
        <v>5029</v>
      </c>
      <c r="Q26" s="133">
        <v>95.487278180189762</v>
      </c>
      <c r="R26" s="130">
        <v>0.42436252624639859</v>
      </c>
      <c r="S26" s="132">
        <v>5029</v>
      </c>
      <c r="T26" s="131">
        <v>96.794378703987121</v>
      </c>
      <c r="U26" s="130">
        <v>0.36556837410668658</v>
      </c>
      <c r="V26" s="129">
        <v>5032</v>
      </c>
      <c r="W26" s="72"/>
      <c r="X26" s="72"/>
      <c r="Y26" s="72"/>
    </row>
    <row r="27" spans="1:25" ht="14.5" customHeight="1">
      <c r="A27" s="783" t="s">
        <v>545</v>
      </c>
      <c r="B27" s="784"/>
      <c r="C27" s="784"/>
      <c r="D27" s="784"/>
      <c r="E27" s="784"/>
      <c r="F27" s="784"/>
      <c r="G27" s="784"/>
      <c r="H27" s="784"/>
      <c r="I27" s="784"/>
      <c r="J27" s="784"/>
      <c r="K27" s="784"/>
      <c r="L27" s="784"/>
      <c r="M27" s="784"/>
      <c r="N27" s="784"/>
      <c r="O27" s="784"/>
      <c r="P27" s="784"/>
      <c r="Q27" s="784"/>
      <c r="R27" s="784"/>
      <c r="S27" s="784"/>
      <c r="T27" s="784"/>
      <c r="U27" s="784"/>
      <c r="V27" s="784"/>
      <c r="W27" s="72"/>
      <c r="X27" s="72"/>
      <c r="Y27" s="72"/>
    </row>
    <row r="28" spans="1:25" s="72" customFormat="1" ht="22.5" customHeight="1">
      <c r="A28" s="783" t="s">
        <v>558</v>
      </c>
      <c r="B28" s="784"/>
      <c r="C28" s="784"/>
      <c r="D28" s="784"/>
      <c r="E28" s="784"/>
      <c r="F28" s="784"/>
      <c r="G28" s="784"/>
      <c r="H28" s="784"/>
      <c r="I28" s="784"/>
      <c r="J28" s="784"/>
      <c r="K28" s="784"/>
      <c r="L28" s="784"/>
      <c r="M28" s="784"/>
      <c r="N28" s="784"/>
      <c r="O28" s="784"/>
      <c r="P28" s="784"/>
      <c r="Q28" s="784"/>
      <c r="R28" s="784"/>
      <c r="S28" s="784"/>
      <c r="T28" s="784"/>
      <c r="U28" s="784"/>
      <c r="V28" s="784"/>
      <c r="W28" s="532"/>
      <c r="X28" s="532"/>
      <c r="Y28" s="532"/>
    </row>
    <row r="29" spans="1:25" ht="14.5" customHeight="1">
      <c r="A29" s="783" t="s">
        <v>48</v>
      </c>
      <c r="B29" s="784"/>
      <c r="C29" s="784"/>
      <c r="D29" s="784"/>
      <c r="E29" s="784"/>
      <c r="F29" s="784"/>
      <c r="G29" s="784"/>
      <c r="H29" s="784"/>
      <c r="I29" s="784"/>
      <c r="J29" s="784"/>
      <c r="K29" s="784"/>
      <c r="L29" s="784"/>
      <c r="M29" s="784"/>
      <c r="N29" s="784"/>
      <c r="O29" s="784"/>
      <c r="P29" s="784"/>
      <c r="Q29" s="784"/>
      <c r="R29" s="784"/>
      <c r="S29" s="784"/>
      <c r="T29" s="784"/>
      <c r="U29" s="784"/>
      <c r="V29" s="784"/>
      <c r="W29" s="480"/>
      <c r="X29" s="480"/>
      <c r="Y29" s="480"/>
    </row>
    <row r="30" spans="1:25" ht="14.5" customHeight="1">
      <c r="A30" s="118"/>
      <c r="B30" s="118"/>
      <c r="C30" s="118"/>
      <c r="D30" s="118"/>
      <c r="E30" s="118"/>
      <c r="F30" s="118"/>
      <c r="G30" s="118"/>
      <c r="H30" s="118"/>
      <c r="I30" s="118"/>
      <c r="J30" s="118"/>
      <c r="K30" s="118"/>
      <c r="L30" s="118"/>
      <c r="M30" s="118"/>
      <c r="N30" s="118"/>
      <c r="O30" s="118"/>
      <c r="P30" s="118"/>
      <c r="Q30" s="118"/>
      <c r="R30" s="118"/>
      <c r="S30" s="118"/>
      <c r="T30" s="118"/>
      <c r="U30" s="118"/>
      <c r="V30" s="118"/>
      <c r="W30" s="118"/>
    </row>
    <row r="31" spans="1:25" s="72" customFormat="1" ht="28.5" customHeight="1">
      <c r="A31" s="827" t="s">
        <v>557</v>
      </c>
      <c r="B31" s="828"/>
      <c r="C31" s="828"/>
      <c r="D31" s="828"/>
      <c r="E31" s="225"/>
      <c r="F31" s="225"/>
      <c r="G31" s="225"/>
      <c r="H31" s="225"/>
      <c r="I31" s="225"/>
      <c r="J31" s="225"/>
      <c r="K31" s="225"/>
      <c r="L31" s="225"/>
      <c r="M31" s="225"/>
      <c r="N31" s="225"/>
      <c r="O31" s="225"/>
      <c r="P31" s="225"/>
      <c r="Q31" s="225"/>
      <c r="R31" s="225"/>
      <c r="S31" s="225"/>
      <c r="T31" s="225"/>
      <c r="U31" s="225"/>
      <c r="V31" s="225"/>
      <c r="W31" s="225"/>
    </row>
    <row r="32" spans="1:25" s="72" customFormat="1" ht="27.65" customHeight="1" thickBot="1">
      <c r="A32" s="812" t="s">
        <v>1</v>
      </c>
      <c r="B32" s="822" t="s">
        <v>543</v>
      </c>
      <c r="C32" s="823"/>
      <c r="D32" s="826"/>
      <c r="E32" s="225"/>
      <c r="F32" s="225"/>
      <c r="G32" s="225"/>
      <c r="H32" s="225"/>
      <c r="I32" s="225"/>
      <c r="J32" s="225"/>
      <c r="K32" s="225"/>
      <c r="L32" s="225"/>
      <c r="M32" s="225"/>
      <c r="N32" s="225"/>
      <c r="O32" s="225"/>
      <c r="P32" s="225"/>
      <c r="Q32" s="225"/>
      <c r="R32" s="225"/>
      <c r="S32" s="225"/>
      <c r="T32" s="225"/>
      <c r="U32" s="225"/>
      <c r="V32" s="225"/>
      <c r="W32" s="225"/>
    </row>
    <row r="33" spans="1:23" ht="14.5" customHeight="1" thickBot="1">
      <c r="A33" s="813"/>
      <c r="B33" s="170" t="s">
        <v>31</v>
      </c>
      <c r="C33" s="170" t="s">
        <v>32</v>
      </c>
      <c r="D33" s="169" t="s">
        <v>33</v>
      </c>
      <c r="E33" s="118"/>
      <c r="F33" s="118"/>
      <c r="G33" s="118"/>
      <c r="H33" s="118"/>
      <c r="I33" s="118"/>
      <c r="J33" s="118"/>
      <c r="K33" s="118"/>
      <c r="L33" s="118"/>
      <c r="M33" s="118"/>
      <c r="N33" s="118"/>
      <c r="O33" s="118"/>
      <c r="P33" s="118"/>
      <c r="Q33" s="118"/>
      <c r="R33" s="118"/>
      <c r="S33" s="118"/>
      <c r="T33" s="118"/>
      <c r="U33" s="118"/>
      <c r="V33" s="118"/>
      <c r="W33" s="118"/>
    </row>
    <row r="34" spans="1:23" ht="14.5" customHeight="1">
      <c r="A34" s="154" t="s">
        <v>2</v>
      </c>
      <c r="B34" s="543">
        <v>98.517935449431491</v>
      </c>
      <c r="C34" s="150">
        <v>0.77726989639784294</v>
      </c>
      <c r="D34" s="149">
        <v>429</v>
      </c>
      <c r="E34" s="118"/>
      <c r="F34" s="118"/>
      <c r="G34" s="118"/>
      <c r="H34" s="118"/>
      <c r="I34" s="118"/>
      <c r="J34" s="118"/>
      <c r="K34" s="118"/>
      <c r="L34" s="118"/>
      <c r="M34" s="118"/>
      <c r="N34" s="118"/>
      <c r="O34" s="118"/>
      <c r="P34" s="118"/>
      <c r="Q34" s="118"/>
      <c r="R34" s="118"/>
      <c r="S34" s="118"/>
      <c r="T34" s="118"/>
      <c r="U34" s="118"/>
      <c r="V34" s="118"/>
      <c r="W34" s="118"/>
    </row>
    <row r="35" spans="1:23" ht="14.5" customHeight="1">
      <c r="A35" s="159" t="s">
        <v>3</v>
      </c>
      <c r="B35" s="544">
        <v>97.906245008372878</v>
      </c>
      <c r="C35" s="162">
        <v>0.83860170274341439</v>
      </c>
      <c r="D35" s="161">
        <v>488</v>
      </c>
      <c r="E35" s="118"/>
      <c r="F35" s="118"/>
      <c r="G35" s="118"/>
      <c r="H35" s="118"/>
      <c r="I35" s="118"/>
      <c r="J35" s="118"/>
      <c r="K35" s="118"/>
      <c r="L35" s="118"/>
      <c r="M35" s="118"/>
      <c r="N35" s="118"/>
      <c r="O35" s="118"/>
      <c r="P35" s="118"/>
      <c r="Q35" s="118"/>
      <c r="R35" s="118"/>
      <c r="S35" s="118"/>
      <c r="T35" s="118"/>
      <c r="U35" s="118"/>
      <c r="V35" s="118"/>
      <c r="W35" s="118"/>
    </row>
    <row r="36" spans="1:23" ht="14.5" customHeight="1">
      <c r="A36" s="154" t="s">
        <v>20</v>
      </c>
      <c r="B36" s="543">
        <v>82.427822930770233</v>
      </c>
      <c r="C36" s="150">
        <v>4.0143896900745446</v>
      </c>
      <c r="D36" s="149">
        <v>146</v>
      </c>
      <c r="E36" s="118"/>
      <c r="F36" s="118"/>
      <c r="G36" s="118"/>
      <c r="H36" s="118"/>
      <c r="I36" s="118"/>
      <c r="J36" s="118"/>
      <c r="K36" s="118"/>
      <c r="L36" s="118"/>
      <c r="M36" s="118"/>
      <c r="N36" s="118"/>
      <c r="O36" s="118"/>
      <c r="P36" s="118"/>
      <c r="Q36" s="118"/>
      <c r="R36" s="118"/>
      <c r="S36" s="118"/>
      <c r="T36" s="118"/>
      <c r="U36" s="118"/>
      <c r="V36" s="118"/>
      <c r="W36" s="118"/>
    </row>
    <row r="37" spans="1:23" ht="14.5" customHeight="1">
      <c r="A37" s="159" t="s">
        <v>4</v>
      </c>
      <c r="B37" s="544">
        <v>98.857052347061298</v>
      </c>
      <c r="C37" s="162">
        <v>1.135593634921056</v>
      </c>
      <c r="D37" s="161">
        <v>208</v>
      </c>
      <c r="E37" s="118"/>
      <c r="F37" s="118"/>
      <c r="G37" s="118"/>
      <c r="H37" s="118"/>
      <c r="I37" s="118"/>
      <c r="J37" s="118"/>
      <c r="K37" s="118"/>
      <c r="L37" s="118"/>
      <c r="M37" s="118"/>
      <c r="N37" s="118"/>
      <c r="O37" s="118"/>
      <c r="P37" s="118"/>
      <c r="Q37" s="118"/>
      <c r="R37" s="118"/>
      <c r="S37" s="118"/>
      <c r="T37" s="118"/>
      <c r="U37" s="118"/>
      <c r="V37" s="118"/>
      <c r="W37" s="118"/>
    </row>
    <row r="38" spans="1:23" ht="14.5" customHeight="1">
      <c r="A38" s="154" t="s">
        <v>5</v>
      </c>
      <c r="B38" s="543">
        <v>96.230578150282867</v>
      </c>
      <c r="C38" s="150">
        <v>2.7172673835610439</v>
      </c>
      <c r="D38" s="149">
        <v>89</v>
      </c>
      <c r="E38" s="118"/>
      <c r="F38" s="118"/>
      <c r="G38" s="118"/>
      <c r="H38" s="118"/>
      <c r="I38" s="118"/>
      <c r="J38" s="118"/>
      <c r="K38" s="118"/>
      <c r="L38" s="118"/>
      <c r="M38" s="118"/>
      <c r="N38" s="118"/>
      <c r="O38" s="118"/>
      <c r="P38" s="118"/>
      <c r="Q38" s="118"/>
      <c r="R38" s="118"/>
      <c r="S38" s="118"/>
      <c r="T38" s="118"/>
      <c r="U38" s="118"/>
      <c r="V38" s="118"/>
      <c r="W38" s="118"/>
    </row>
    <row r="39" spans="1:23" ht="14.5" customHeight="1">
      <c r="A39" s="159" t="s">
        <v>6</v>
      </c>
      <c r="B39" s="157" t="s">
        <v>21</v>
      </c>
      <c r="C39" s="156" t="s">
        <v>21</v>
      </c>
      <c r="D39" s="155" t="s">
        <v>21</v>
      </c>
      <c r="E39" s="118"/>
      <c r="F39" s="118"/>
      <c r="G39" s="118"/>
      <c r="H39" s="118"/>
      <c r="I39" s="118"/>
      <c r="J39" s="118"/>
      <c r="K39" s="118"/>
      <c r="L39" s="118"/>
      <c r="M39" s="118"/>
      <c r="N39" s="118"/>
      <c r="O39" s="118"/>
      <c r="P39" s="118"/>
      <c r="Q39" s="118"/>
      <c r="R39" s="118"/>
      <c r="S39" s="118"/>
      <c r="T39" s="118"/>
      <c r="U39" s="118"/>
      <c r="V39" s="118"/>
      <c r="W39" s="118"/>
    </row>
    <row r="40" spans="1:23" ht="14.5" customHeight="1">
      <c r="A40" s="154" t="s">
        <v>7</v>
      </c>
      <c r="B40" s="543">
        <v>98.858183481558697</v>
      </c>
      <c r="C40" s="150">
        <v>0.66158448337816067</v>
      </c>
      <c r="D40" s="149">
        <v>290</v>
      </c>
      <c r="E40" s="118"/>
      <c r="F40" s="118"/>
      <c r="G40" s="118"/>
      <c r="H40" s="118"/>
      <c r="I40" s="118"/>
      <c r="J40" s="118"/>
      <c r="K40" s="118"/>
      <c r="L40" s="118"/>
      <c r="M40" s="118"/>
      <c r="N40" s="118"/>
      <c r="O40" s="118"/>
      <c r="P40" s="118"/>
      <c r="Q40" s="118"/>
      <c r="R40" s="118"/>
      <c r="S40" s="118"/>
      <c r="T40" s="118"/>
      <c r="U40" s="118"/>
      <c r="V40" s="118"/>
      <c r="W40" s="118"/>
    </row>
    <row r="41" spans="1:23" ht="14.5" customHeight="1">
      <c r="A41" s="159" t="s">
        <v>8</v>
      </c>
      <c r="B41" s="544">
        <v>100</v>
      </c>
      <c r="C41" s="545" t="s">
        <v>27</v>
      </c>
      <c r="D41" s="161">
        <v>136</v>
      </c>
      <c r="E41" s="118"/>
      <c r="F41" s="118"/>
      <c r="G41" s="118"/>
      <c r="H41" s="118"/>
      <c r="I41" s="118"/>
      <c r="J41" s="118"/>
      <c r="K41" s="118"/>
      <c r="L41" s="118"/>
      <c r="M41" s="118"/>
      <c r="N41" s="118"/>
      <c r="O41" s="118"/>
      <c r="P41" s="118"/>
      <c r="Q41" s="118"/>
      <c r="R41" s="118"/>
      <c r="S41" s="118"/>
      <c r="T41" s="118"/>
      <c r="U41" s="118"/>
      <c r="V41" s="118"/>
      <c r="W41" s="118"/>
    </row>
    <row r="42" spans="1:23" ht="14.5" customHeight="1">
      <c r="A42" s="154" t="s">
        <v>9</v>
      </c>
      <c r="B42" s="543">
        <v>98.280365446230391</v>
      </c>
      <c r="C42" s="150">
        <v>0.88937300328089164</v>
      </c>
      <c r="D42" s="149">
        <v>301</v>
      </c>
      <c r="E42" s="118"/>
      <c r="F42" s="118"/>
      <c r="G42" s="118"/>
      <c r="H42" s="118"/>
      <c r="I42" s="118"/>
      <c r="J42" s="118"/>
      <c r="K42" s="118"/>
      <c r="L42" s="118"/>
      <c r="M42" s="118"/>
      <c r="N42" s="118"/>
      <c r="O42" s="118"/>
      <c r="P42" s="118"/>
      <c r="Q42" s="118"/>
      <c r="R42" s="118"/>
      <c r="S42" s="118"/>
      <c r="T42" s="118"/>
      <c r="U42" s="118"/>
      <c r="V42" s="118"/>
      <c r="W42" s="118"/>
    </row>
    <row r="43" spans="1:23" ht="14.5" customHeight="1">
      <c r="A43" s="159" t="s">
        <v>10</v>
      </c>
      <c r="B43" s="544">
        <v>99.741263071436407</v>
      </c>
      <c r="C43" s="162">
        <v>0.25867789935409252</v>
      </c>
      <c r="D43" s="161">
        <v>439</v>
      </c>
      <c r="E43" s="118"/>
      <c r="F43" s="118"/>
      <c r="G43" s="118"/>
      <c r="H43" s="118"/>
      <c r="I43" s="118"/>
      <c r="J43" s="118"/>
      <c r="K43" s="118"/>
      <c r="L43" s="118"/>
      <c r="M43" s="118"/>
      <c r="N43" s="118"/>
      <c r="O43" s="118"/>
      <c r="P43" s="118"/>
      <c r="Q43" s="118"/>
      <c r="R43" s="118"/>
      <c r="S43" s="118"/>
      <c r="T43" s="118"/>
      <c r="U43" s="118"/>
      <c r="V43" s="118"/>
      <c r="W43" s="118"/>
    </row>
    <row r="44" spans="1:23" ht="14.5" customHeight="1">
      <c r="A44" s="154" t="s">
        <v>11</v>
      </c>
      <c r="B44" s="543">
        <v>99.386217351290838</v>
      </c>
      <c r="C44" s="150">
        <v>0.4338679962957272</v>
      </c>
      <c r="D44" s="149">
        <v>299</v>
      </c>
      <c r="E44" s="118"/>
      <c r="F44" s="118"/>
      <c r="G44" s="118"/>
      <c r="H44" s="118"/>
      <c r="I44" s="118"/>
      <c r="J44" s="118"/>
      <c r="K44" s="118"/>
      <c r="L44" s="118"/>
      <c r="M44" s="118"/>
      <c r="N44" s="118"/>
      <c r="O44" s="118"/>
      <c r="P44" s="118"/>
      <c r="Q44" s="118"/>
      <c r="R44" s="118"/>
      <c r="S44" s="118"/>
      <c r="T44" s="118"/>
      <c r="U44" s="118"/>
      <c r="V44" s="118"/>
      <c r="W44" s="118"/>
    </row>
    <row r="45" spans="1:23" ht="14.5" customHeight="1">
      <c r="A45" s="159" t="s">
        <v>12</v>
      </c>
      <c r="B45" s="544">
        <v>98.813318399106038</v>
      </c>
      <c r="C45" s="162">
        <v>1.1873243065575081</v>
      </c>
      <c r="D45" s="161">
        <v>83</v>
      </c>
      <c r="E45" s="118"/>
      <c r="F45" s="118"/>
      <c r="G45" s="118"/>
      <c r="H45" s="118"/>
      <c r="I45" s="118"/>
      <c r="J45" s="118"/>
      <c r="K45" s="118"/>
      <c r="L45" s="118"/>
      <c r="M45" s="118"/>
      <c r="N45" s="118"/>
      <c r="O45" s="118"/>
      <c r="P45" s="118"/>
      <c r="Q45" s="118"/>
      <c r="R45" s="118"/>
      <c r="S45" s="118"/>
      <c r="T45" s="118"/>
      <c r="U45" s="118"/>
      <c r="V45" s="118"/>
      <c r="W45" s="118"/>
    </row>
    <row r="46" spans="1:23" ht="14.5" customHeight="1">
      <c r="A46" s="154" t="s">
        <v>13</v>
      </c>
      <c r="B46" s="543">
        <v>99.412695375182807</v>
      </c>
      <c r="C46" s="150">
        <v>0.41722675845101931</v>
      </c>
      <c r="D46" s="149">
        <v>278</v>
      </c>
      <c r="E46" s="118"/>
      <c r="F46" s="118"/>
      <c r="G46" s="118"/>
      <c r="H46" s="118"/>
      <c r="I46" s="118"/>
      <c r="J46" s="118"/>
      <c r="K46" s="118"/>
      <c r="L46" s="118"/>
      <c r="M46" s="118"/>
      <c r="N46" s="118"/>
      <c r="O46" s="118"/>
      <c r="P46" s="118"/>
      <c r="Q46" s="118"/>
      <c r="R46" s="118"/>
      <c r="S46" s="118"/>
      <c r="T46" s="118"/>
      <c r="U46" s="118"/>
      <c r="V46" s="118"/>
      <c r="W46" s="118"/>
    </row>
    <row r="47" spans="1:23" ht="14.5" customHeight="1">
      <c r="A47" s="159" t="s">
        <v>14</v>
      </c>
      <c r="B47" s="544">
        <v>100</v>
      </c>
      <c r="C47" s="545" t="s">
        <v>27</v>
      </c>
      <c r="D47" s="161">
        <v>175</v>
      </c>
      <c r="E47" s="118"/>
      <c r="F47" s="118"/>
      <c r="G47" s="118"/>
      <c r="H47" s="118"/>
      <c r="I47" s="118"/>
      <c r="J47" s="118"/>
      <c r="K47" s="118"/>
      <c r="L47" s="118"/>
      <c r="M47" s="118"/>
      <c r="N47" s="118"/>
      <c r="O47" s="118"/>
      <c r="P47" s="118"/>
      <c r="Q47" s="118"/>
      <c r="R47" s="118"/>
      <c r="S47" s="118"/>
      <c r="T47" s="118"/>
      <c r="U47" s="118"/>
      <c r="V47" s="118"/>
      <c r="W47" s="118"/>
    </row>
    <row r="48" spans="1:23" ht="14.5" customHeight="1">
      <c r="A48" s="154" t="s">
        <v>15</v>
      </c>
      <c r="B48" s="543">
        <v>99.684639074210764</v>
      </c>
      <c r="C48" s="150">
        <v>0.31605056829151379</v>
      </c>
      <c r="D48" s="149">
        <v>205</v>
      </c>
      <c r="E48" s="118"/>
      <c r="F48" s="118"/>
      <c r="G48" s="118"/>
      <c r="H48" s="118"/>
      <c r="I48" s="118"/>
      <c r="J48" s="118"/>
      <c r="K48" s="118"/>
      <c r="L48" s="118"/>
      <c r="M48" s="118"/>
      <c r="N48" s="118"/>
      <c r="O48" s="118"/>
      <c r="P48" s="118"/>
      <c r="Q48" s="118"/>
      <c r="R48" s="118"/>
      <c r="S48" s="118"/>
      <c r="T48" s="118"/>
      <c r="U48" s="118"/>
      <c r="V48" s="118"/>
      <c r="W48" s="118"/>
    </row>
    <row r="49" spans="1:34" ht="14.5" customHeight="1" thickBot="1">
      <c r="A49" s="148" t="s">
        <v>16</v>
      </c>
      <c r="B49" s="729">
        <v>100</v>
      </c>
      <c r="C49" s="728" t="s">
        <v>27</v>
      </c>
      <c r="D49" s="298">
        <v>208</v>
      </c>
      <c r="E49" s="118"/>
      <c r="F49" s="118"/>
      <c r="G49" s="118"/>
      <c r="H49" s="118"/>
      <c r="I49" s="118"/>
      <c r="J49" s="118"/>
      <c r="K49" s="118"/>
      <c r="L49" s="118"/>
      <c r="M49" s="118"/>
      <c r="N49" s="118"/>
      <c r="O49" s="118"/>
      <c r="P49" s="118"/>
      <c r="Q49" s="118"/>
      <c r="R49" s="118"/>
      <c r="S49" s="118"/>
      <c r="T49" s="118"/>
      <c r="U49" s="118"/>
      <c r="V49" s="118"/>
      <c r="W49" s="118"/>
    </row>
    <row r="50" spans="1:34" ht="14.5" customHeight="1">
      <c r="A50" s="142" t="s">
        <v>17</v>
      </c>
      <c r="B50" s="542">
        <v>98.449822683167099</v>
      </c>
      <c r="C50" s="138">
        <v>0.30582264713034008</v>
      </c>
      <c r="D50" s="137">
        <v>2679</v>
      </c>
      <c r="E50" s="118"/>
      <c r="F50" s="118"/>
      <c r="G50" s="118"/>
      <c r="H50" s="118"/>
      <c r="I50" s="118"/>
      <c r="J50" s="118"/>
      <c r="K50" s="118"/>
      <c r="L50" s="118"/>
      <c r="M50" s="118"/>
      <c r="N50" s="118"/>
      <c r="O50" s="118"/>
      <c r="P50" s="118"/>
      <c r="Q50" s="118"/>
      <c r="R50" s="118"/>
      <c r="S50" s="118"/>
      <c r="T50" s="118"/>
      <c r="U50" s="118"/>
      <c r="V50" s="118"/>
      <c r="W50" s="118"/>
    </row>
    <row r="51" spans="1:34" ht="14.5" customHeight="1">
      <c r="A51" s="142" t="s">
        <v>18</v>
      </c>
      <c r="B51" s="542">
        <v>95.167284549365107</v>
      </c>
      <c r="C51" s="138">
        <v>1.110814771873663</v>
      </c>
      <c r="D51" s="137">
        <v>1151</v>
      </c>
      <c r="E51" s="118"/>
      <c r="F51" s="118"/>
      <c r="G51" s="118"/>
      <c r="H51" s="118"/>
      <c r="I51" s="118"/>
      <c r="J51" s="118"/>
      <c r="K51" s="118"/>
      <c r="L51" s="118"/>
      <c r="M51" s="118"/>
      <c r="N51" s="118"/>
      <c r="O51" s="118"/>
      <c r="P51" s="118"/>
      <c r="Q51" s="118"/>
      <c r="R51" s="118"/>
      <c r="S51" s="118"/>
      <c r="T51" s="118"/>
      <c r="U51" s="118"/>
      <c r="V51" s="118"/>
      <c r="W51" s="118"/>
    </row>
    <row r="52" spans="1:34" ht="14.5" customHeight="1">
      <c r="A52" s="136" t="s">
        <v>19</v>
      </c>
      <c r="B52" s="541">
        <v>97.82039298846675</v>
      </c>
      <c r="C52" s="130">
        <v>0.32764977690527503</v>
      </c>
      <c r="D52" s="129">
        <v>3830</v>
      </c>
      <c r="E52" s="118"/>
      <c r="F52" s="118"/>
      <c r="G52" s="118"/>
      <c r="H52" s="118"/>
      <c r="I52" s="118"/>
      <c r="J52" s="118"/>
      <c r="K52" s="118"/>
      <c r="L52" s="118"/>
      <c r="M52" s="118"/>
      <c r="N52" s="118"/>
      <c r="O52" s="118"/>
      <c r="P52" s="118"/>
      <c r="Q52" s="118"/>
      <c r="R52" s="118"/>
      <c r="S52" s="118"/>
      <c r="T52" s="118"/>
      <c r="U52" s="118"/>
      <c r="V52" s="118"/>
      <c r="W52" s="118"/>
    </row>
    <row r="53" spans="1:34" ht="14.5" customHeight="1">
      <c r="A53" s="783" t="s">
        <v>44</v>
      </c>
      <c r="B53" s="784"/>
      <c r="C53" s="784"/>
      <c r="D53" s="784"/>
      <c r="E53" s="118"/>
      <c r="F53" s="118"/>
      <c r="G53" s="118"/>
      <c r="H53" s="118"/>
      <c r="I53" s="118"/>
      <c r="J53" s="118"/>
      <c r="K53" s="118"/>
      <c r="L53" s="118"/>
      <c r="M53" s="118"/>
      <c r="N53" s="118"/>
      <c r="O53" s="118"/>
      <c r="P53" s="118"/>
      <c r="Q53" s="118"/>
      <c r="R53" s="118"/>
      <c r="S53" s="118"/>
      <c r="T53" s="118"/>
      <c r="U53" s="118"/>
      <c r="V53" s="118"/>
      <c r="W53" s="118"/>
    </row>
    <row r="54" spans="1:34" s="72" customFormat="1" ht="26.5" customHeight="1">
      <c r="A54" s="783" t="s">
        <v>290</v>
      </c>
      <c r="B54" s="784"/>
      <c r="C54" s="784"/>
      <c r="D54" s="784"/>
      <c r="E54" s="225"/>
      <c r="F54" s="225"/>
      <c r="G54" s="225"/>
      <c r="H54" s="225"/>
      <c r="I54" s="225"/>
      <c r="J54" s="225"/>
      <c r="K54" s="225"/>
      <c r="L54" s="225"/>
      <c r="M54" s="225"/>
      <c r="N54" s="225"/>
      <c r="O54" s="225"/>
      <c r="P54" s="225"/>
      <c r="Q54" s="225"/>
      <c r="R54" s="225"/>
      <c r="S54" s="225"/>
      <c r="T54" s="225"/>
      <c r="U54" s="225"/>
      <c r="V54" s="225"/>
      <c r="W54" s="225"/>
    </row>
    <row r="55" spans="1:34" s="72" customFormat="1" ht="34.5" customHeight="1">
      <c r="A55" s="783" t="s">
        <v>43</v>
      </c>
      <c r="B55" s="784"/>
      <c r="C55" s="784"/>
      <c r="D55" s="784"/>
      <c r="E55" s="225"/>
      <c r="F55" s="225"/>
      <c r="G55" s="225"/>
      <c r="H55" s="225"/>
      <c r="I55" s="225"/>
      <c r="J55" s="225"/>
      <c r="K55" s="225"/>
      <c r="L55" s="225"/>
      <c r="M55" s="225"/>
      <c r="N55" s="225"/>
      <c r="O55" s="225"/>
      <c r="P55" s="225"/>
      <c r="Q55" s="225"/>
      <c r="R55" s="225"/>
      <c r="S55" s="225"/>
      <c r="T55" s="225"/>
      <c r="U55" s="225"/>
      <c r="V55" s="225"/>
      <c r="W55" s="225"/>
    </row>
    <row r="56" spans="1:34" ht="14.5" customHeight="1">
      <c r="A56" s="118"/>
      <c r="B56" s="118"/>
      <c r="C56" s="118"/>
      <c r="D56" s="118"/>
      <c r="E56" s="118"/>
      <c r="F56" s="118"/>
      <c r="G56" s="118"/>
      <c r="H56" s="118"/>
      <c r="I56" s="118"/>
      <c r="J56" s="118"/>
      <c r="K56" s="118"/>
      <c r="L56" s="118"/>
      <c r="M56" s="118"/>
      <c r="N56" s="118"/>
      <c r="O56" s="118"/>
      <c r="P56" s="118"/>
      <c r="Q56" s="118"/>
      <c r="R56" s="118"/>
      <c r="S56" s="118"/>
      <c r="T56" s="118"/>
      <c r="U56" s="118"/>
      <c r="V56" s="118"/>
      <c r="W56" s="118"/>
    </row>
    <row r="57" spans="1:34" ht="25" customHeight="1">
      <c r="A57" s="785">
        <v>2022</v>
      </c>
      <c r="B57" s="785"/>
      <c r="C57" s="785"/>
      <c r="D57" s="785"/>
      <c r="E57" s="785"/>
      <c r="F57" s="785"/>
      <c r="G57" s="785"/>
      <c r="H57" s="785"/>
      <c r="I57" s="785"/>
      <c r="J57" s="785"/>
      <c r="K57" s="785"/>
      <c r="L57" s="785"/>
      <c r="M57" s="785"/>
      <c r="N57" s="785"/>
      <c r="O57" s="785"/>
      <c r="P57" s="785"/>
      <c r="Q57" s="785"/>
      <c r="R57" s="785"/>
      <c r="S57" s="785"/>
      <c r="T57" s="785"/>
      <c r="U57" s="785"/>
      <c r="V57" s="785"/>
      <c r="W57" s="785"/>
      <c r="X57" s="785"/>
      <c r="Y57" s="785"/>
      <c r="Z57" s="407"/>
      <c r="AA57" s="407"/>
      <c r="AB57" s="407"/>
      <c r="AC57" s="407"/>
      <c r="AD57" s="407"/>
      <c r="AE57" s="407"/>
      <c r="AF57" s="407"/>
      <c r="AG57" s="407"/>
      <c r="AH57" s="407"/>
    </row>
    <row r="58" spans="1:34" ht="14.5" customHeight="1"/>
    <row r="59" spans="1:34" ht="14.5" customHeight="1">
      <c r="A59" s="800" t="s">
        <v>556</v>
      </c>
      <c r="B59" s="801"/>
      <c r="C59" s="801"/>
      <c r="D59" s="801"/>
      <c r="E59" s="801"/>
      <c r="F59" s="801"/>
      <c r="G59" s="801"/>
      <c r="H59" s="801"/>
      <c r="I59" s="801"/>
      <c r="J59" s="801"/>
      <c r="K59" s="801"/>
      <c r="L59" s="801"/>
      <c r="M59" s="801"/>
      <c r="N59" s="801"/>
      <c r="O59" s="801"/>
      <c r="P59" s="801"/>
      <c r="Q59" s="801"/>
      <c r="R59" s="801"/>
      <c r="S59" s="801"/>
      <c r="T59" s="801"/>
      <c r="U59" s="801"/>
      <c r="V59" s="801"/>
      <c r="W59" s="801"/>
      <c r="X59" s="801"/>
      <c r="Y59" s="801"/>
    </row>
    <row r="60" spans="1:34" s="72" customFormat="1" ht="27.65" customHeight="1" thickBot="1">
      <c r="A60" s="793" t="s">
        <v>1</v>
      </c>
      <c r="B60" s="790" t="s">
        <v>550</v>
      </c>
      <c r="C60" s="795"/>
      <c r="D60" s="796"/>
      <c r="E60" s="790" t="s">
        <v>549</v>
      </c>
      <c r="F60" s="795"/>
      <c r="G60" s="796"/>
      <c r="H60" s="790" t="s">
        <v>548</v>
      </c>
      <c r="I60" s="795"/>
      <c r="J60" s="796"/>
      <c r="K60" s="790" t="s">
        <v>547</v>
      </c>
      <c r="L60" s="795"/>
      <c r="M60" s="796"/>
      <c r="N60" s="790" t="s">
        <v>546</v>
      </c>
      <c r="O60" s="795"/>
      <c r="P60" s="796"/>
      <c r="Q60" s="790" t="s">
        <v>92</v>
      </c>
      <c r="R60" s="795"/>
      <c r="S60" s="796"/>
      <c r="T60" s="790" t="s">
        <v>555</v>
      </c>
      <c r="U60" s="795"/>
      <c r="V60" s="796"/>
      <c r="W60" s="790" t="s">
        <v>554</v>
      </c>
      <c r="X60" s="795"/>
      <c r="Y60" s="797"/>
    </row>
    <row r="61" spans="1:34" ht="14.5" customHeight="1" thickBot="1">
      <c r="A61" s="794"/>
      <c r="B61" s="109" t="s">
        <v>31</v>
      </c>
      <c r="C61" s="109" t="s">
        <v>32</v>
      </c>
      <c r="D61" s="110" t="s">
        <v>33</v>
      </c>
      <c r="E61" s="109" t="s">
        <v>31</v>
      </c>
      <c r="F61" s="109" t="s">
        <v>32</v>
      </c>
      <c r="G61" s="110" t="s">
        <v>33</v>
      </c>
      <c r="H61" s="109" t="s">
        <v>31</v>
      </c>
      <c r="I61" s="109" t="s">
        <v>32</v>
      </c>
      <c r="J61" s="110" t="s">
        <v>33</v>
      </c>
      <c r="K61" s="109" t="s">
        <v>31</v>
      </c>
      <c r="L61" s="109" t="s">
        <v>32</v>
      </c>
      <c r="M61" s="110" t="s">
        <v>33</v>
      </c>
      <c r="N61" s="109" t="s">
        <v>31</v>
      </c>
      <c r="O61" s="109" t="s">
        <v>32</v>
      </c>
      <c r="P61" s="110" t="s">
        <v>33</v>
      </c>
      <c r="Q61" s="109" t="s">
        <v>31</v>
      </c>
      <c r="R61" s="109" t="s">
        <v>32</v>
      </c>
      <c r="S61" s="110" t="s">
        <v>33</v>
      </c>
      <c r="T61" s="109" t="s">
        <v>31</v>
      </c>
      <c r="U61" s="109" t="s">
        <v>32</v>
      </c>
      <c r="V61" s="110" t="s">
        <v>33</v>
      </c>
      <c r="W61" s="109" t="s">
        <v>31</v>
      </c>
      <c r="X61" s="109" t="s">
        <v>32</v>
      </c>
      <c r="Y61" s="109" t="s">
        <v>33</v>
      </c>
    </row>
    <row r="62" spans="1:34" ht="14.5" customHeight="1">
      <c r="A62" s="93" t="s">
        <v>2</v>
      </c>
      <c r="B62" s="91">
        <v>74.827931691307256</v>
      </c>
      <c r="C62" s="90">
        <v>2.4471096724798849</v>
      </c>
      <c r="D62" s="92">
        <v>428</v>
      </c>
      <c r="E62" s="91">
        <v>70.496450364668334</v>
      </c>
      <c r="F62" s="90">
        <v>2.6742849644587889</v>
      </c>
      <c r="G62" s="92">
        <v>433</v>
      </c>
      <c r="H62" s="91">
        <v>93.58949770957787</v>
      </c>
      <c r="I62" s="90">
        <v>1.3189660481607079</v>
      </c>
      <c r="J62" s="92">
        <v>434</v>
      </c>
      <c r="K62" s="91">
        <v>99.379256058689506</v>
      </c>
      <c r="L62" s="90">
        <v>0.35887814418376152</v>
      </c>
      <c r="M62" s="92">
        <v>435</v>
      </c>
      <c r="N62" s="91">
        <v>89.169594291982662</v>
      </c>
      <c r="O62" s="90">
        <v>1.750291999919706</v>
      </c>
      <c r="P62" s="92">
        <v>433</v>
      </c>
      <c r="Q62" s="91">
        <v>83.791403434301031</v>
      </c>
      <c r="R62" s="90">
        <v>2.0823957454869002</v>
      </c>
      <c r="S62" s="92">
        <v>432</v>
      </c>
      <c r="T62" s="91">
        <v>92.76105463797181</v>
      </c>
      <c r="U62" s="90">
        <v>1.4062586816462059</v>
      </c>
      <c r="V62" s="92">
        <v>432</v>
      </c>
      <c r="W62" s="91">
        <v>97.741670650891265</v>
      </c>
      <c r="X62" s="90">
        <v>0.70584464026141025</v>
      </c>
      <c r="Y62" s="89">
        <v>432</v>
      </c>
    </row>
    <row r="63" spans="1:34" ht="14.5" customHeight="1">
      <c r="A63" s="98" t="s">
        <v>3</v>
      </c>
      <c r="B63" s="101">
        <v>71.231617983398834</v>
      </c>
      <c r="C63" s="100">
        <v>3.098822776136684</v>
      </c>
      <c r="D63" s="102">
        <v>324</v>
      </c>
      <c r="E63" s="101">
        <v>67.565467871692746</v>
      </c>
      <c r="F63" s="100">
        <v>3.1796903717209291</v>
      </c>
      <c r="G63" s="102">
        <v>324</v>
      </c>
      <c r="H63" s="101">
        <v>92.514717396572237</v>
      </c>
      <c r="I63" s="100">
        <v>1.7758749292351781</v>
      </c>
      <c r="J63" s="102">
        <v>325</v>
      </c>
      <c r="K63" s="101">
        <v>99.119997240034607</v>
      </c>
      <c r="L63" s="100">
        <v>0.71460008628576643</v>
      </c>
      <c r="M63" s="102">
        <v>326</v>
      </c>
      <c r="N63" s="101">
        <v>90.876810009336552</v>
      </c>
      <c r="O63" s="100">
        <v>1.78763299603929</v>
      </c>
      <c r="P63" s="102">
        <v>325</v>
      </c>
      <c r="Q63" s="101">
        <v>89.25779749154556</v>
      </c>
      <c r="R63" s="100">
        <v>2.1151622306571949</v>
      </c>
      <c r="S63" s="102">
        <v>326</v>
      </c>
      <c r="T63" s="101">
        <v>95.599313941466107</v>
      </c>
      <c r="U63" s="100">
        <v>1.3980237063914851</v>
      </c>
      <c r="V63" s="102">
        <v>326</v>
      </c>
      <c r="W63" s="101">
        <v>98.614707784760341</v>
      </c>
      <c r="X63" s="100">
        <v>0.8783930608105962</v>
      </c>
      <c r="Y63" s="99">
        <v>325</v>
      </c>
    </row>
    <row r="64" spans="1:34" ht="14.5" customHeight="1">
      <c r="A64" s="93" t="s">
        <v>20</v>
      </c>
      <c r="B64" s="91">
        <v>79.00967115057729</v>
      </c>
      <c r="C64" s="90">
        <v>2.218871023795105</v>
      </c>
      <c r="D64" s="92">
        <v>492</v>
      </c>
      <c r="E64" s="91">
        <v>76.124782499394357</v>
      </c>
      <c r="F64" s="90">
        <v>2.4281495262605159</v>
      </c>
      <c r="G64" s="92">
        <v>494</v>
      </c>
      <c r="H64" s="91">
        <v>89.869267042238874</v>
      </c>
      <c r="I64" s="90">
        <v>1.612102663655983</v>
      </c>
      <c r="J64" s="92">
        <v>493</v>
      </c>
      <c r="K64" s="91">
        <v>94.679329222824279</v>
      </c>
      <c r="L64" s="90">
        <v>1.349931613569727</v>
      </c>
      <c r="M64" s="92">
        <v>493</v>
      </c>
      <c r="N64" s="91">
        <v>80.163542293402585</v>
      </c>
      <c r="O64" s="90">
        <v>2.4301508484125658</v>
      </c>
      <c r="P64" s="92">
        <v>493</v>
      </c>
      <c r="Q64" s="91">
        <v>85.007368470954844</v>
      </c>
      <c r="R64" s="90">
        <v>1.989829832075281</v>
      </c>
      <c r="S64" s="92">
        <v>488</v>
      </c>
      <c r="T64" s="91">
        <v>93.478129084869948</v>
      </c>
      <c r="U64" s="90">
        <v>1.4119762320197711</v>
      </c>
      <c r="V64" s="92">
        <v>493</v>
      </c>
      <c r="W64" s="91">
        <v>96.867541329152914</v>
      </c>
      <c r="X64" s="90">
        <v>0.97165585799235243</v>
      </c>
      <c r="Y64" s="89">
        <v>494</v>
      </c>
    </row>
    <row r="65" spans="1:25" ht="14.5" customHeight="1">
      <c r="A65" s="98" t="s">
        <v>4</v>
      </c>
      <c r="B65" s="101">
        <v>77.801181325143006</v>
      </c>
      <c r="C65" s="100">
        <v>2.6355232887237698</v>
      </c>
      <c r="D65" s="102">
        <v>380</v>
      </c>
      <c r="E65" s="101">
        <v>72.493360818504939</v>
      </c>
      <c r="F65" s="100">
        <v>2.7934556847141261</v>
      </c>
      <c r="G65" s="102">
        <v>384</v>
      </c>
      <c r="H65" s="101">
        <v>96.853388296968234</v>
      </c>
      <c r="I65" s="100">
        <v>1.1039398307185531</v>
      </c>
      <c r="J65" s="102">
        <v>383</v>
      </c>
      <c r="K65" s="101">
        <v>100</v>
      </c>
      <c r="L65" s="103" t="s">
        <v>27</v>
      </c>
      <c r="M65" s="102">
        <v>384</v>
      </c>
      <c r="N65" s="101">
        <v>94.329115777522659</v>
      </c>
      <c r="O65" s="100">
        <v>1.6234907859559811</v>
      </c>
      <c r="P65" s="102">
        <v>384</v>
      </c>
      <c r="Q65" s="101">
        <v>88.340658894539644</v>
      </c>
      <c r="R65" s="100">
        <v>2.0113618659230772</v>
      </c>
      <c r="S65" s="102">
        <v>379</v>
      </c>
      <c r="T65" s="101">
        <v>97.003708738156945</v>
      </c>
      <c r="U65" s="100">
        <v>0.8580334455137093</v>
      </c>
      <c r="V65" s="102">
        <v>380</v>
      </c>
      <c r="W65" s="101">
        <v>98.37151669263892</v>
      </c>
      <c r="X65" s="100">
        <v>0.62213993561270264</v>
      </c>
      <c r="Y65" s="99">
        <v>380</v>
      </c>
    </row>
    <row r="66" spans="1:25" ht="14.5" customHeight="1">
      <c r="A66" s="93" t="s">
        <v>5</v>
      </c>
      <c r="B66" s="125">
        <v>59.023094561041567</v>
      </c>
      <c r="C66" s="90">
        <v>4.1332174260584393</v>
      </c>
      <c r="D66" s="92">
        <v>324</v>
      </c>
      <c r="E66" s="91">
        <v>63.542240238005562</v>
      </c>
      <c r="F66" s="90">
        <v>3.6686297939429</v>
      </c>
      <c r="G66" s="92">
        <v>325</v>
      </c>
      <c r="H66" s="91">
        <v>88.352449786420976</v>
      </c>
      <c r="I66" s="90">
        <v>2.3671038918016611</v>
      </c>
      <c r="J66" s="92">
        <v>324</v>
      </c>
      <c r="K66" s="91">
        <v>97.94551230525218</v>
      </c>
      <c r="L66" s="106">
        <v>1.1461046664496619</v>
      </c>
      <c r="M66" s="92">
        <v>326</v>
      </c>
      <c r="N66" s="91">
        <v>83.94758971057567</v>
      </c>
      <c r="O66" s="90">
        <v>2.814729138322007</v>
      </c>
      <c r="P66" s="92">
        <v>325</v>
      </c>
      <c r="Q66" s="125">
        <v>72.635490133202396</v>
      </c>
      <c r="R66" s="90">
        <v>3.4221294126175841</v>
      </c>
      <c r="S66" s="92">
        <v>321</v>
      </c>
      <c r="T66" s="91">
        <v>88.642235467366433</v>
      </c>
      <c r="U66" s="90">
        <v>2.5047399186243511</v>
      </c>
      <c r="V66" s="92">
        <v>324</v>
      </c>
      <c r="W66" s="91">
        <v>93.671548882864442</v>
      </c>
      <c r="X66" s="90">
        <v>1.420966281081981</v>
      </c>
      <c r="Y66" s="89">
        <v>325</v>
      </c>
    </row>
    <row r="67" spans="1:25" ht="14.5" customHeight="1">
      <c r="A67" s="98" t="s">
        <v>6</v>
      </c>
      <c r="B67" s="101">
        <v>74.9759733260411</v>
      </c>
      <c r="C67" s="100">
        <v>2.8021500201550431</v>
      </c>
      <c r="D67" s="102">
        <v>432</v>
      </c>
      <c r="E67" s="101">
        <v>75.732735683220312</v>
      </c>
      <c r="F67" s="100">
        <v>2.7043700869038232</v>
      </c>
      <c r="G67" s="102">
        <v>437</v>
      </c>
      <c r="H67" s="101">
        <v>91.547811205719682</v>
      </c>
      <c r="I67" s="100">
        <v>1.6409705540738071</v>
      </c>
      <c r="J67" s="102">
        <v>435</v>
      </c>
      <c r="K67" s="101">
        <v>96.476871850462103</v>
      </c>
      <c r="L67" s="95">
        <v>1.2479554525062351</v>
      </c>
      <c r="M67" s="102">
        <v>437</v>
      </c>
      <c r="N67" s="101">
        <v>79.140760641421053</v>
      </c>
      <c r="O67" s="100">
        <v>3.0242486198733172</v>
      </c>
      <c r="P67" s="102">
        <v>436</v>
      </c>
      <c r="Q67" s="101">
        <v>79.147637016900688</v>
      </c>
      <c r="R67" s="100">
        <v>2.731345681862507</v>
      </c>
      <c r="S67" s="102">
        <v>434</v>
      </c>
      <c r="T67" s="101">
        <v>92.81573619423834</v>
      </c>
      <c r="U67" s="100">
        <v>1.448537024832991</v>
      </c>
      <c r="V67" s="102">
        <v>437</v>
      </c>
      <c r="W67" s="101">
        <v>93.164914411985563</v>
      </c>
      <c r="X67" s="100">
        <v>1.6685373597835149</v>
      </c>
      <c r="Y67" s="99">
        <v>438</v>
      </c>
    </row>
    <row r="68" spans="1:25" ht="14.5" customHeight="1">
      <c r="A68" s="93" t="s">
        <v>7</v>
      </c>
      <c r="B68" s="125">
        <v>66.16539907280719</v>
      </c>
      <c r="C68" s="90">
        <v>3.1057309169708831</v>
      </c>
      <c r="D68" s="92">
        <v>365</v>
      </c>
      <c r="E68" s="91">
        <v>72.968828590202833</v>
      </c>
      <c r="F68" s="90">
        <v>3.0330169281035499</v>
      </c>
      <c r="G68" s="92">
        <v>367</v>
      </c>
      <c r="H68" s="91">
        <v>92.850789427994471</v>
      </c>
      <c r="I68" s="90">
        <v>1.6907250068298521</v>
      </c>
      <c r="J68" s="92">
        <v>367</v>
      </c>
      <c r="K68" s="91">
        <v>99.235357545138385</v>
      </c>
      <c r="L68" s="106">
        <v>0.52749439948541299</v>
      </c>
      <c r="M68" s="92">
        <v>368</v>
      </c>
      <c r="N68" s="91">
        <v>90.734915763796835</v>
      </c>
      <c r="O68" s="90">
        <v>1.753610633519902</v>
      </c>
      <c r="P68" s="92">
        <v>367</v>
      </c>
      <c r="Q68" s="91">
        <v>78.96789497606585</v>
      </c>
      <c r="R68" s="90">
        <v>2.9832800575652891</v>
      </c>
      <c r="S68" s="92">
        <v>365</v>
      </c>
      <c r="T68" s="91">
        <v>88.64727631543326</v>
      </c>
      <c r="U68" s="90">
        <v>2.386836158970401</v>
      </c>
      <c r="V68" s="92">
        <v>368</v>
      </c>
      <c r="W68" s="91">
        <v>96.341138872218977</v>
      </c>
      <c r="X68" s="90">
        <v>1.309923814880839</v>
      </c>
      <c r="Y68" s="89">
        <v>368</v>
      </c>
    </row>
    <row r="69" spans="1:25" ht="14.5" customHeight="1">
      <c r="A69" s="98" t="s">
        <v>8</v>
      </c>
      <c r="B69" s="101">
        <v>71.146619277330529</v>
      </c>
      <c r="C69" s="100">
        <v>2.624129248512781</v>
      </c>
      <c r="D69" s="102">
        <v>468</v>
      </c>
      <c r="E69" s="101">
        <v>65.538941611280393</v>
      </c>
      <c r="F69" s="100">
        <v>3.1573375231351521</v>
      </c>
      <c r="G69" s="102">
        <v>470</v>
      </c>
      <c r="H69" s="101">
        <v>98.280132297388533</v>
      </c>
      <c r="I69" s="100">
        <v>0.59608108024157402</v>
      </c>
      <c r="J69" s="102">
        <v>474</v>
      </c>
      <c r="K69" s="101">
        <v>97.949433445701459</v>
      </c>
      <c r="L69" s="95">
        <v>1.0119522611949261</v>
      </c>
      <c r="M69" s="102">
        <v>474</v>
      </c>
      <c r="N69" s="101">
        <v>91.775594345888393</v>
      </c>
      <c r="O69" s="100">
        <v>1.731614187601525</v>
      </c>
      <c r="P69" s="102">
        <v>471</v>
      </c>
      <c r="Q69" s="101">
        <v>85.113948505292925</v>
      </c>
      <c r="R69" s="100">
        <v>1.9730053327272079</v>
      </c>
      <c r="S69" s="102">
        <v>470</v>
      </c>
      <c r="T69" s="101">
        <v>95.393747144475356</v>
      </c>
      <c r="U69" s="100">
        <v>1.3210914169871879</v>
      </c>
      <c r="V69" s="102">
        <v>472</v>
      </c>
      <c r="W69" s="101">
        <v>95.726370677065063</v>
      </c>
      <c r="X69" s="100">
        <v>1.475005544966157</v>
      </c>
      <c r="Y69" s="99">
        <v>470</v>
      </c>
    </row>
    <row r="70" spans="1:25" ht="14.5" customHeight="1">
      <c r="A70" s="93" t="s">
        <v>9</v>
      </c>
      <c r="B70" s="91">
        <v>75.841541423300001</v>
      </c>
      <c r="C70" s="90">
        <v>2.5103882442846222</v>
      </c>
      <c r="D70" s="92">
        <v>391</v>
      </c>
      <c r="E70" s="91">
        <v>70.199195763377617</v>
      </c>
      <c r="F70" s="90">
        <v>2.8370894328119451</v>
      </c>
      <c r="G70" s="92">
        <v>394</v>
      </c>
      <c r="H70" s="91">
        <v>94.059203323920045</v>
      </c>
      <c r="I70" s="90">
        <v>1.394896283336468</v>
      </c>
      <c r="J70" s="92">
        <v>393</v>
      </c>
      <c r="K70" s="91">
        <v>98.114702038776073</v>
      </c>
      <c r="L70" s="106">
        <v>0.97300611458108666</v>
      </c>
      <c r="M70" s="92">
        <v>395</v>
      </c>
      <c r="N70" s="91">
        <v>89.848406002538766</v>
      </c>
      <c r="O70" s="90">
        <v>1.816719473114609</v>
      </c>
      <c r="P70" s="92">
        <v>392</v>
      </c>
      <c r="Q70" s="91">
        <v>87.113739037408564</v>
      </c>
      <c r="R70" s="90">
        <v>2.009842938689911</v>
      </c>
      <c r="S70" s="92">
        <v>389</v>
      </c>
      <c r="T70" s="91">
        <v>93.410136928532566</v>
      </c>
      <c r="U70" s="90">
        <v>1.3361502913118339</v>
      </c>
      <c r="V70" s="92">
        <v>395</v>
      </c>
      <c r="W70" s="91">
        <v>97.167884693462298</v>
      </c>
      <c r="X70" s="90">
        <v>0.86611756940348839</v>
      </c>
      <c r="Y70" s="89">
        <v>395</v>
      </c>
    </row>
    <row r="71" spans="1:25" ht="14.5" customHeight="1">
      <c r="A71" s="98" t="s">
        <v>10</v>
      </c>
      <c r="B71" s="101">
        <v>77.16024095649891</v>
      </c>
      <c r="C71" s="100">
        <v>2.330127180206512</v>
      </c>
      <c r="D71" s="102">
        <v>448</v>
      </c>
      <c r="E71" s="126">
        <v>71.416145329406817</v>
      </c>
      <c r="F71" s="100">
        <v>2.5610350292267539</v>
      </c>
      <c r="G71" s="102">
        <v>448</v>
      </c>
      <c r="H71" s="101">
        <v>94.615434016398908</v>
      </c>
      <c r="I71" s="100">
        <v>1.2629458708265671</v>
      </c>
      <c r="J71" s="102">
        <v>449</v>
      </c>
      <c r="K71" s="101">
        <v>99.719609450081819</v>
      </c>
      <c r="L71" s="95">
        <v>0.28063561134125142</v>
      </c>
      <c r="M71" s="102">
        <v>450</v>
      </c>
      <c r="N71" s="101">
        <v>87.842239691789899</v>
      </c>
      <c r="O71" s="100">
        <v>1.905147347942987</v>
      </c>
      <c r="P71" s="102">
        <v>450</v>
      </c>
      <c r="Q71" s="101">
        <v>86.619612250656729</v>
      </c>
      <c r="R71" s="100">
        <v>1.863423249820412</v>
      </c>
      <c r="S71" s="102">
        <v>447</v>
      </c>
      <c r="T71" s="101">
        <v>94.244730073280735</v>
      </c>
      <c r="U71" s="100">
        <v>1.297258776761711</v>
      </c>
      <c r="V71" s="102">
        <v>449</v>
      </c>
      <c r="W71" s="101">
        <v>98.034572798253464</v>
      </c>
      <c r="X71" s="100">
        <v>0.63762438431006163</v>
      </c>
      <c r="Y71" s="99">
        <v>449</v>
      </c>
    </row>
    <row r="72" spans="1:25" ht="14.5" customHeight="1">
      <c r="A72" s="93" t="s">
        <v>11</v>
      </c>
      <c r="B72" s="91">
        <v>66.45164378301142</v>
      </c>
      <c r="C72" s="90">
        <v>2.972620169124482</v>
      </c>
      <c r="D72" s="92">
        <v>410</v>
      </c>
      <c r="E72" s="91">
        <v>67.934370767706866</v>
      </c>
      <c r="F72" s="90">
        <v>2.8164102751965459</v>
      </c>
      <c r="G72" s="92">
        <v>414</v>
      </c>
      <c r="H72" s="91">
        <v>92.823836726991189</v>
      </c>
      <c r="I72" s="90">
        <v>1.5297609458088299</v>
      </c>
      <c r="J72" s="92">
        <v>415</v>
      </c>
      <c r="K72" s="125">
        <v>97.634214780435485</v>
      </c>
      <c r="L72" s="106">
        <v>0.9001554845658476</v>
      </c>
      <c r="M72" s="92">
        <v>417</v>
      </c>
      <c r="N72" s="91">
        <v>87.49553974386707</v>
      </c>
      <c r="O72" s="90">
        <v>2.119642192059743</v>
      </c>
      <c r="P72" s="92">
        <v>416</v>
      </c>
      <c r="Q72" s="91">
        <v>80.340653930746726</v>
      </c>
      <c r="R72" s="90">
        <v>2.4963881345440182</v>
      </c>
      <c r="S72" s="92">
        <v>416</v>
      </c>
      <c r="T72" s="91">
        <v>90.689532935923324</v>
      </c>
      <c r="U72" s="90">
        <v>1.8884217234030201</v>
      </c>
      <c r="V72" s="92">
        <v>417</v>
      </c>
      <c r="W72" s="91">
        <v>94.479310485543181</v>
      </c>
      <c r="X72" s="90">
        <v>1.454550746158487</v>
      </c>
      <c r="Y72" s="89">
        <v>416</v>
      </c>
    </row>
    <row r="73" spans="1:25" ht="14.5" customHeight="1">
      <c r="A73" s="98" t="s">
        <v>12</v>
      </c>
      <c r="B73" s="101">
        <v>74.938214536629104</v>
      </c>
      <c r="C73" s="100">
        <v>2.9806927536914429</v>
      </c>
      <c r="D73" s="102">
        <v>328</v>
      </c>
      <c r="E73" s="101">
        <v>73.779487655824639</v>
      </c>
      <c r="F73" s="100">
        <v>3.1678481183079081</v>
      </c>
      <c r="G73" s="102">
        <v>330</v>
      </c>
      <c r="H73" s="101">
        <v>89.244021149010123</v>
      </c>
      <c r="I73" s="100">
        <v>2.6044707126338511</v>
      </c>
      <c r="J73" s="102">
        <v>330</v>
      </c>
      <c r="K73" s="101">
        <v>97.437892761087213</v>
      </c>
      <c r="L73" s="95">
        <v>1.2859130814184221</v>
      </c>
      <c r="M73" s="102">
        <v>332</v>
      </c>
      <c r="N73" s="101">
        <v>84.017470403988639</v>
      </c>
      <c r="O73" s="100">
        <v>3.1688871426138818</v>
      </c>
      <c r="P73" s="102">
        <v>331</v>
      </c>
      <c r="Q73" s="101">
        <v>83.724485338340216</v>
      </c>
      <c r="R73" s="100">
        <v>2.4259175019185579</v>
      </c>
      <c r="S73" s="102">
        <v>330</v>
      </c>
      <c r="T73" s="101">
        <v>91.651481485635685</v>
      </c>
      <c r="U73" s="100">
        <v>1.604765342111057</v>
      </c>
      <c r="V73" s="102">
        <v>330</v>
      </c>
      <c r="W73" s="101">
        <v>93.574885036003892</v>
      </c>
      <c r="X73" s="100">
        <v>1.464285815194293</v>
      </c>
      <c r="Y73" s="99">
        <v>330</v>
      </c>
    </row>
    <row r="74" spans="1:25" ht="14.5" customHeight="1">
      <c r="A74" s="93" t="s">
        <v>13</v>
      </c>
      <c r="B74" s="91">
        <v>69.557601931420038</v>
      </c>
      <c r="C74" s="90">
        <v>2.3436287600210108</v>
      </c>
      <c r="D74" s="92">
        <v>537</v>
      </c>
      <c r="E74" s="91">
        <v>61.735898191237617</v>
      </c>
      <c r="F74" s="90">
        <v>2.580185034949265</v>
      </c>
      <c r="G74" s="92">
        <v>537</v>
      </c>
      <c r="H74" s="91">
        <v>96.572365349936092</v>
      </c>
      <c r="I74" s="90">
        <v>0.88381166577202963</v>
      </c>
      <c r="J74" s="92">
        <v>540</v>
      </c>
      <c r="K74" s="91">
        <v>99.382143676827837</v>
      </c>
      <c r="L74" s="106">
        <v>0.3919221179308377</v>
      </c>
      <c r="M74" s="92">
        <v>543</v>
      </c>
      <c r="N74" s="125">
        <v>89.520050205035474</v>
      </c>
      <c r="O74" s="90">
        <v>1.6762456242463879</v>
      </c>
      <c r="P74" s="92">
        <v>541</v>
      </c>
      <c r="Q74" s="91">
        <v>85.478645326544552</v>
      </c>
      <c r="R74" s="90">
        <v>1.8644583075186469</v>
      </c>
      <c r="S74" s="92">
        <v>538</v>
      </c>
      <c r="T74" s="91">
        <v>96.154465663887947</v>
      </c>
      <c r="U74" s="90">
        <v>0.95031098629397726</v>
      </c>
      <c r="V74" s="92">
        <v>540</v>
      </c>
      <c r="W74" s="91">
        <v>97.37871175936948</v>
      </c>
      <c r="X74" s="90">
        <v>0.73693772328331419</v>
      </c>
      <c r="Y74" s="89">
        <v>540</v>
      </c>
    </row>
    <row r="75" spans="1:25" ht="14.5" customHeight="1">
      <c r="A75" s="98" t="s">
        <v>14</v>
      </c>
      <c r="B75" s="101">
        <v>71.167141479268111</v>
      </c>
      <c r="C75" s="100">
        <v>2.548841352403846</v>
      </c>
      <c r="D75" s="102">
        <v>484</v>
      </c>
      <c r="E75" s="101">
        <v>66.807435413932666</v>
      </c>
      <c r="F75" s="100">
        <v>2.7602456175459351</v>
      </c>
      <c r="G75" s="102">
        <v>484</v>
      </c>
      <c r="H75" s="101">
        <v>97.887529453724454</v>
      </c>
      <c r="I75" s="100">
        <v>0.9008856511875154</v>
      </c>
      <c r="J75" s="102">
        <v>485</v>
      </c>
      <c r="K75" s="101">
        <v>100</v>
      </c>
      <c r="L75" s="103" t="s">
        <v>27</v>
      </c>
      <c r="M75" s="102">
        <v>487</v>
      </c>
      <c r="N75" s="101">
        <v>94.148308657817083</v>
      </c>
      <c r="O75" s="100">
        <v>1.406617943173462</v>
      </c>
      <c r="P75" s="102">
        <v>484</v>
      </c>
      <c r="Q75" s="126">
        <v>91.825146497413741</v>
      </c>
      <c r="R75" s="100">
        <v>1.400929733664847</v>
      </c>
      <c r="S75" s="102">
        <v>482</v>
      </c>
      <c r="T75" s="101">
        <v>96.246448366958617</v>
      </c>
      <c r="U75" s="100">
        <v>0.963941787491988</v>
      </c>
      <c r="V75" s="102">
        <v>485</v>
      </c>
      <c r="W75" s="101">
        <v>97.694847626111127</v>
      </c>
      <c r="X75" s="100">
        <v>0.83683865542689295</v>
      </c>
      <c r="Y75" s="99">
        <v>485</v>
      </c>
    </row>
    <row r="76" spans="1:25" ht="14.5" customHeight="1">
      <c r="A76" s="93" t="s">
        <v>15</v>
      </c>
      <c r="B76" s="91">
        <v>69.588633809496457</v>
      </c>
      <c r="C76" s="90">
        <v>2.4161264543015211</v>
      </c>
      <c r="D76" s="92">
        <v>579</v>
      </c>
      <c r="E76" s="91">
        <v>69.066553278505111</v>
      </c>
      <c r="F76" s="90">
        <v>2.3877396365257479</v>
      </c>
      <c r="G76" s="92">
        <v>578</v>
      </c>
      <c r="H76" s="91">
        <v>90.594994001019558</v>
      </c>
      <c r="I76" s="90">
        <v>1.5095354251974149</v>
      </c>
      <c r="J76" s="92">
        <v>580</v>
      </c>
      <c r="K76" s="91">
        <v>99.537069363095398</v>
      </c>
      <c r="L76" s="90">
        <v>0.2343848938281046</v>
      </c>
      <c r="M76" s="92">
        <v>582</v>
      </c>
      <c r="N76" s="91">
        <v>86.967959189250095</v>
      </c>
      <c r="O76" s="90">
        <v>1.895964291330229</v>
      </c>
      <c r="P76" s="92">
        <v>578</v>
      </c>
      <c r="Q76" s="91">
        <v>79.414294465720232</v>
      </c>
      <c r="R76" s="90">
        <v>2.157215392454936</v>
      </c>
      <c r="S76" s="92">
        <v>572</v>
      </c>
      <c r="T76" s="91">
        <v>96.098163518722117</v>
      </c>
      <c r="U76" s="90">
        <v>0.85682099823376356</v>
      </c>
      <c r="V76" s="92">
        <v>577</v>
      </c>
      <c r="W76" s="91">
        <v>97.952920547776927</v>
      </c>
      <c r="X76" s="90">
        <v>0.52636560572142366</v>
      </c>
      <c r="Y76" s="89">
        <v>580</v>
      </c>
    </row>
    <row r="77" spans="1:25" ht="14.5" customHeight="1" thickBot="1">
      <c r="A77" s="88" t="s">
        <v>16</v>
      </c>
      <c r="B77" s="85">
        <v>74.49807223702642</v>
      </c>
      <c r="C77" s="84">
        <v>2.335098757741449</v>
      </c>
      <c r="D77" s="86">
        <v>541</v>
      </c>
      <c r="E77" s="85">
        <v>62.936972344933572</v>
      </c>
      <c r="F77" s="84">
        <v>2.6789625766100862</v>
      </c>
      <c r="G77" s="86">
        <v>550</v>
      </c>
      <c r="H77" s="85">
        <v>97.304820341620797</v>
      </c>
      <c r="I77" s="84">
        <v>0.80388461412285639</v>
      </c>
      <c r="J77" s="86">
        <v>553</v>
      </c>
      <c r="K77" s="85">
        <v>99.933895462453677</v>
      </c>
      <c r="L77" s="84">
        <v>6.6274657022842701E-2</v>
      </c>
      <c r="M77" s="86">
        <v>555</v>
      </c>
      <c r="N77" s="85">
        <v>94.116428997556881</v>
      </c>
      <c r="O77" s="84">
        <v>1.2123988302359019</v>
      </c>
      <c r="P77" s="86">
        <v>555</v>
      </c>
      <c r="Q77" s="127">
        <v>89.694060043923756</v>
      </c>
      <c r="R77" s="84">
        <v>1.51711100587633</v>
      </c>
      <c r="S77" s="86">
        <v>548</v>
      </c>
      <c r="T77" s="85">
        <v>96.408494403993487</v>
      </c>
      <c r="U77" s="84">
        <v>0.93397413959511677</v>
      </c>
      <c r="V77" s="86">
        <v>554</v>
      </c>
      <c r="W77" s="85">
        <v>97.740611168292077</v>
      </c>
      <c r="X77" s="84">
        <v>0.72844676517708673</v>
      </c>
      <c r="Y77" s="83">
        <v>552</v>
      </c>
    </row>
    <row r="78" spans="1:25" ht="14.5" customHeight="1">
      <c r="A78" s="82" t="s">
        <v>17</v>
      </c>
      <c r="B78" s="80">
        <v>73.035600660714735</v>
      </c>
      <c r="C78" s="79">
        <v>1.028952275575634</v>
      </c>
      <c r="D78" s="81">
        <v>4029</v>
      </c>
      <c r="E78" s="80">
        <v>70.354285809717581</v>
      </c>
      <c r="F78" s="79">
        <v>1.092226871666345</v>
      </c>
      <c r="G78" s="81">
        <v>4050</v>
      </c>
      <c r="H78" s="80">
        <v>93.24820794498963</v>
      </c>
      <c r="I78" s="79">
        <v>0.56766828315700635</v>
      </c>
      <c r="J78" s="81">
        <v>4052</v>
      </c>
      <c r="K78" s="80">
        <v>98.968240610274634</v>
      </c>
      <c r="L78" s="79">
        <v>0.22445414958225551</v>
      </c>
      <c r="M78" s="81">
        <v>4068</v>
      </c>
      <c r="N78" s="120">
        <v>88.669953326814948</v>
      </c>
      <c r="O78" s="79">
        <v>0.7301377398919644</v>
      </c>
      <c r="P78" s="81">
        <v>4053</v>
      </c>
      <c r="Q78" s="80">
        <v>84.599608183289376</v>
      </c>
      <c r="R78" s="79">
        <v>0.82711339714404597</v>
      </c>
      <c r="S78" s="81">
        <v>4032</v>
      </c>
      <c r="T78" s="80">
        <v>93.200818872358482</v>
      </c>
      <c r="U78" s="79">
        <v>0.57584472852831881</v>
      </c>
      <c r="V78" s="81">
        <v>4055</v>
      </c>
      <c r="W78" s="80">
        <v>97.247391073740857</v>
      </c>
      <c r="X78" s="79">
        <v>0.32822194085287149</v>
      </c>
      <c r="Y78" s="78">
        <v>4058</v>
      </c>
    </row>
    <row r="79" spans="1:25" ht="14.5" customHeight="1">
      <c r="A79" s="82" t="s">
        <v>18</v>
      </c>
      <c r="B79" s="80">
        <v>74.192146116561347</v>
      </c>
      <c r="C79" s="79">
        <v>1.093014541967509</v>
      </c>
      <c r="D79" s="81">
        <v>2902</v>
      </c>
      <c r="E79" s="80">
        <v>68.233917332257207</v>
      </c>
      <c r="F79" s="79">
        <v>1.19933624691276</v>
      </c>
      <c r="G79" s="81">
        <v>2919</v>
      </c>
      <c r="H79" s="80">
        <v>95.020547024610153</v>
      </c>
      <c r="I79" s="79">
        <v>0.5606051119266362</v>
      </c>
      <c r="J79" s="81">
        <v>2928</v>
      </c>
      <c r="K79" s="120">
        <v>98.127286010194751</v>
      </c>
      <c r="L79" s="79">
        <v>0.41076328881496887</v>
      </c>
      <c r="M79" s="81">
        <v>2936</v>
      </c>
      <c r="N79" s="120">
        <v>88.618472364876695</v>
      </c>
      <c r="O79" s="79">
        <v>0.90883342378441623</v>
      </c>
      <c r="P79" s="81">
        <v>2928</v>
      </c>
      <c r="Q79" s="120">
        <v>86.849309822316584</v>
      </c>
      <c r="R79" s="79">
        <v>0.86991983043760401</v>
      </c>
      <c r="S79" s="81">
        <v>2905</v>
      </c>
      <c r="T79" s="80">
        <v>95.467190856370948</v>
      </c>
      <c r="U79" s="79">
        <v>0.53644223687736969</v>
      </c>
      <c r="V79" s="81">
        <v>2924</v>
      </c>
      <c r="W79" s="80">
        <v>97.308690048855809</v>
      </c>
      <c r="X79" s="79">
        <v>0.39741464200177129</v>
      </c>
      <c r="Y79" s="78">
        <v>2921</v>
      </c>
    </row>
    <row r="80" spans="1:25" ht="14.5" customHeight="1">
      <c r="A80" s="77" t="s">
        <v>19</v>
      </c>
      <c r="B80" s="75">
        <v>73.272889560760873</v>
      </c>
      <c r="C80" s="74">
        <v>0.8481278467525305</v>
      </c>
      <c r="D80" s="76">
        <v>6931</v>
      </c>
      <c r="E80" s="75">
        <v>69.920194642220693</v>
      </c>
      <c r="F80" s="74">
        <v>0.90236371487863354</v>
      </c>
      <c r="G80" s="76">
        <v>6969</v>
      </c>
      <c r="H80" s="75">
        <v>93.611442530041046</v>
      </c>
      <c r="I80" s="74">
        <v>0.46574937662877902</v>
      </c>
      <c r="J80" s="76">
        <v>6980</v>
      </c>
      <c r="K80" s="75">
        <v>98.795867243253937</v>
      </c>
      <c r="L80" s="74">
        <v>0.19732753192542241</v>
      </c>
      <c r="M80" s="76">
        <v>7004</v>
      </c>
      <c r="N80" s="119">
        <v>88.659392466753786</v>
      </c>
      <c r="O80" s="74">
        <v>0.60957662495660969</v>
      </c>
      <c r="P80" s="76">
        <v>6981</v>
      </c>
      <c r="Q80" s="75">
        <v>85.060112305108873</v>
      </c>
      <c r="R80" s="74">
        <v>0.68161770250873965</v>
      </c>
      <c r="S80" s="76">
        <v>6937</v>
      </c>
      <c r="T80" s="75">
        <v>93.664375712603984</v>
      </c>
      <c r="U80" s="74">
        <v>0.47107782504323342</v>
      </c>
      <c r="V80" s="76">
        <v>6979</v>
      </c>
      <c r="W80" s="75">
        <v>97.259954561212695</v>
      </c>
      <c r="X80" s="74">
        <v>0.27336695285774448</v>
      </c>
      <c r="Y80" s="73">
        <v>6979</v>
      </c>
    </row>
    <row r="81" spans="1:25" ht="14.5" customHeight="1">
      <c r="A81" s="786" t="s">
        <v>545</v>
      </c>
      <c r="B81" s="799"/>
      <c r="C81" s="799"/>
      <c r="D81" s="799"/>
      <c r="E81" s="799"/>
      <c r="F81" s="799"/>
      <c r="G81" s="799"/>
      <c r="H81" s="799"/>
      <c r="I81" s="799"/>
      <c r="J81" s="799"/>
      <c r="K81" s="799"/>
      <c r="L81" s="799"/>
      <c r="M81" s="799"/>
      <c r="N81" s="799"/>
      <c r="O81" s="799"/>
      <c r="P81" s="799"/>
      <c r="Q81" s="799"/>
      <c r="R81" s="799"/>
      <c r="S81" s="799"/>
      <c r="T81" s="799"/>
      <c r="U81" s="799"/>
      <c r="V81" s="799"/>
      <c r="W81" s="799"/>
      <c r="X81" s="799"/>
      <c r="Y81" s="799"/>
    </row>
    <row r="82" spans="1:25" s="72" customFormat="1" ht="22.5" customHeight="1">
      <c r="A82" s="808" t="s">
        <v>553</v>
      </c>
      <c r="B82" s="809"/>
      <c r="C82" s="809"/>
      <c r="D82" s="809"/>
      <c r="E82" s="809"/>
      <c r="F82" s="809"/>
      <c r="G82" s="809"/>
      <c r="H82" s="809"/>
      <c r="I82" s="809"/>
      <c r="J82" s="809"/>
      <c r="K82" s="809"/>
      <c r="L82" s="809"/>
      <c r="M82" s="809"/>
      <c r="N82" s="809"/>
      <c r="O82" s="809"/>
      <c r="P82" s="809"/>
      <c r="Q82" s="809"/>
      <c r="R82" s="809"/>
      <c r="S82" s="809"/>
      <c r="T82" s="809"/>
      <c r="U82" s="809"/>
      <c r="V82" s="809"/>
      <c r="W82" s="809"/>
      <c r="X82" s="809"/>
      <c r="Y82" s="809"/>
    </row>
    <row r="83" spans="1:25" ht="14.5" customHeight="1">
      <c r="A83" s="786" t="s">
        <v>41</v>
      </c>
      <c r="B83" s="799"/>
      <c r="C83" s="799"/>
      <c r="D83" s="799"/>
      <c r="E83" s="799"/>
      <c r="F83" s="799"/>
      <c r="G83" s="799"/>
      <c r="H83" s="799"/>
      <c r="I83" s="799"/>
      <c r="J83" s="799"/>
      <c r="K83" s="799"/>
      <c r="L83" s="799"/>
      <c r="M83" s="799"/>
      <c r="N83" s="799"/>
      <c r="O83" s="799"/>
      <c r="P83" s="799"/>
      <c r="Q83" s="799"/>
      <c r="R83" s="799"/>
      <c r="S83" s="799"/>
      <c r="T83" s="799"/>
      <c r="U83" s="799"/>
      <c r="V83" s="799"/>
      <c r="W83" s="799"/>
      <c r="X83" s="799"/>
      <c r="Y83" s="799"/>
    </row>
    <row r="84" spans="1:25" ht="14.5" customHeight="1">
      <c r="A84" s="118"/>
      <c r="B84" s="118"/>
      <c r="C84" s="118"/>
      <c r="D84" s="118"/>
      <c r="E84" s="118"/>
      <c r="F84" s="118"/>
      <c r="G84" s="118"/>
      <c r="H84" s="118"/>
      <c r="I84" s="118"/>
      <c r="J84" s="118"/>
      <c r="K84" s="118"/>
      <c r="L84" s="118"/>
      <c r="M84" s="118"/>
      <c r="N84" s="118"/>
      <c r="O84" s="118"/>
      <c r="P84" s="118"/>
      <c r="Q84" s="118"/>
      <c r="R84" s="118"/>
      <c r="S84" s="118"/>
      <c r="T84" s="118"/>
      <c r="U84" s="118"/>
      <c r="V84" s="118"/>
      <c r="W84" s="118"/>
    </row>
    <row r="85" spans="1:25" s="72" customFormat="1" ht="29.5" customHeight="1">
      <c r="A85" s="836" t="s">
        <v>552</v>
      </c>
      <c r="B85" s="847"/>
      <c r="C85" s="847"/>
      <c r="D85" s="847"/>
      <c r="E85" s="225"/>
      <c r="F85" s="225"/>
      <c r="G85" s="225"/>
      <c r="H85" s="225"/>
      <c r="I85" s="225"/>
      <c r="J85" s="225"/>
      <c r="K85" s="225"/>
      <c r="L85" s="225"/>
      <c r="M85" s="225"/>
      <c r="N85" s="225"/>
      <c r="O85" s="225"/>
      <c r="P85" s="225"/>
      <c r="Q85" s="225"/>
      <c r="R85" s="225"/>
      <c r="S85" s="225"/>
      <c r="T85" s="225"/>
      <c r="U85" s="225"/>
      <c r="V85" s="225"/>
      <c r="W85" s="225"/>
    </row>
    <row r="86" spans="1:25" s="72" customFormat="1" ht="29.5" customHeight="1" thickBot="1">
      <c r="A86" s="793" t="s">
        <v>1</v>
      </c>
      <c r="B86" s="790" t="s">
        <v>543</v>
      </c>
      <c r="C86" s="795"/>
      <c r="D86" s="797"/>
      <c r="E86" s="225"/>
      <c r="F86" s="225"/>
      <c r="G86" s="225"/>
      <c r="H86" s="225"/>
      <c r="I86" s="225"/>
      <c r="J86" s="225"/>
      <c r="K86" s="225"/>
      <c r="L86" s="225"/>
      <c r="M86" s="225"/>
      <c r="N86" s="225"/>
      <c r="O86" s="225"/>
      <c r="P86" s="225"/>
      <c r="Q86" s="225"/>
      <c r="R86" s="225"/>
      <c r="S86" s="225"/>
      <c r="T86" s="225"/>
      <c r="U86" s="225"/>
      <c r="V86" s="225"/>
      <c r="W86" s="225"/>
    </row>
    <row r="87" spans="1:25" ht="14.5" customHeight="1" thickBot="1">
      <c r="A87" s="794"/>
      <c r="B87" s="109" t="s">
        <v>31</v>
      </c>
      <c r="C87" s="109" t="s">
        <v>32</v>
      </c>
      <c r="D87" s="109" t="s">
        <v>33</v>
      </c>
      <c r="E87" s="118"/>
      <c r="F87" s="118"/>
      <c r="G87" s="118"/>
      <c r="H87" s="118"/>
      <c r="I87" s="118"/>
      <c r="J87" s="118"/>
      <c r="K87" s="118"/>
      <c r="L87" s="118"/>
      <c r="M87" s="118"/>
      <c r="N87" s="118"/>
      <c r="O87" s="118"/>
      <c r="P87" s="118"/>
      <c r="Q87" s="118"/>
      <c r="R87" s="118"/>
      <c r="S87" s="118"/>
      <c r="T87" s="118"/>
      <c r="U87" s="118"/>
      <c r="V87" s="118"/>
      <c r="W87" s="118"/>
    </row>
    <row r="88" spans="1:25" ht="14.5" customHeight="1">
      <c r="A88" s="93" t="s">
        <v>2</v>
      </c>
      <c r="B88" s="91">
        <v>99.529009196956281</v>
      </c>
      <c r="C88" s="90">
        <v>0.46031126587112342</v>
      </c>
      <c r="D88" s="89">
        <v>372</v>
      </c>
      <c r="E88" s="118"/>
      <c r="F88" s="118"/>
      <c r="G88" s="118"/>
      <c r="H88" s="118"/>
      <c r="I88" s="118"/>
      <c r="J88" s="118"/>
      <c r="K88" s="118"/>
      <c r="L88" s="118"/>
      <c r="M88" s="118"/>
      <c r="N88" s="118"/>
      <c r="O88" s="118"/>
      <c r="P88" s="118"/>
      <c r="Q88" s="118"/>
      <c r="R88" s="118"/>
      <c r="S88" s="118"/>
      <c r="T88" s="118"/>
      <c r="U88" s="118"/>
      <c r="V88" s="118"/>
      <c r="W88" s="118"/>
    </row>
    <row r="89" spans="1:25" ht="14.5" customHeight="1">
      <c r="A89" s="98" t="s">
        <v>3</v>
      </c>
      <c r="B89" s="101">
        <v>97.025674821854736</v>
      </c>
      <c r="C89" s="100">
        <v>1.1088043613670919</v>
      </c>
      <c r="D89" s="99">
        <v>337</v>
      </c>
      <c r="E89" s="118"/>
      <c r="F89" s="118"/>
      <c r="G89" s="118"/>
      <c r="H89" s="118"/>
      <c r="I89" s="118"/>
      <c r="J89" s="118"/>
      <c r="K89" s="118"/>
      <c r="L89" s="118"/>
      <c r="M89" s="118"/>
      <c r="N89" s="118"/>
      <c r="O89" s="118"/>
      <c r="P89" s="118"/>
      <c r="Q89" s="118"/>
      <c r="R89" s="118"/>
      <c r="S89" s="118"/>
      <c r="T89" s="118"/>
      <c r="U89" s="118"/>
      <c r="V89" s="118"/>
      <c r="W89" s="118"/>
    </row>
    <row r="90" spans="1:25" ht="14.5" customHeight="1">
      <c r="A90" s="93" t="s">
        <v>20</v>
      </c>
      <c r="B90" s="91">
        <v>78.615504448191331</v>
      </c>
      <c r="C90" s="90">
        <v>2.305135825310741</v>
      </c>
      <c r="D90" s="89">
        <v>327</v>
      </c>
      <c r="E90" s="118"/>
      <c r="F90" s="118"/>
      <c r="G90" s="118"/>
      <c r="H90" s="118"/>
      <c r="I90" s="118"/>
      <c r="J90" s="118"/>
      <c r="K90" s="118"/>
      <c r="L90" s="118"/>
      <c r="M90" s="118"/>
      <c r="N90" s="118"/>
      <c r="O90" s="118"/>
      <c r="P90" s="118"/>
      <c r="Q90" s="118"/>
      <c r="R90" s="118"/>
      <c r="S90" s="118"/>
      <c r="T90" s="118"/>
      <c r="U90" s="118"/>
      <c r="V90" s="118"/>
      <c r="W90" s="118"/>
    </row>
    <row r="91" spans="1:25" ht="14.5" customHeight="1">
      <c r="A91" s="98" t="s">
        <v>4</v>
      </c>
      <c r="B91" s="101">
        <v>99.38816595376494</v>
      </c>
      <c r="C91" s="100">
        <v>0.55467090373445993</v>
      </c>
      <c r="D91" s="99">
        <v>270</v>
      </c>
      <c r="E91" s="118"/>
      <c r="F91" s="118"/>
      <c r="G91" s="118"/>
      <c r="H91" s="118"/>
      <c r="I91" s="118"/>
      <c r="J91" s="118"/>
      <c r="K91" s="118"/>
      <c r="L91" s="118"/>
      <c r="M91" s="118"/>
      <c r="N91" s="118"/>
      <c r="O91" s="118"/>
      <c r="P91" s="118"/>
      <c r="Q91" s="118"/>
      <c r="R91" s="118"/>
      <c r="S91" s="118"/>
      <c r="T91" s="118"/>
      <c r="U91" s="118"/>
      <c r="V91" s="118"/>
      <c r="W91" s="118"/>
    </row>
    <row r="92" spans="1:25" ht="14.5" customHeight="1">
      <c r="A92" s="93" t="s">
        <v>5</v>
      </c>
      <c r="B92" s="91">
        <v>95.075374614528258</v>
      </c>
      <c r="C92" s="90">
        <v>2.2772883662036332</v>
      </c>
      <c r="D92" s="89">
        <v>105</v>
      </c>
      <c r="E92" s="118"/>
      <c r="F92" s="118"/>
      <c r="G92" s="118"/>
      <c r="H92" s="118"/>
      <c r="I92" s="118"/>
      <c r="J92" s="118"/>
      <c r="K92" s="118"/>
      <c r="L92" s="118"/>
      <c r="M92" s="118"/>
      <c r="N92" s="118"/>
      <c r="O92" s="118"/>
      <c r="P92" s="118"/>
      <c r="Q92" s="118"/>
      <c r="R92" s="118"/>
      <c r="S92" s="118"/>
      <c r="T92" s="118"/>
      <c r="U92" s="118"/>
      <c r="V92" s="118"/>
      <c r="W92" s="118"/>
    </row>
    <row r="93" spans="1:25" ht="14.5" customHeight="1">
      <c r="A93" s="98" t="s">
        <v>6</v>
      </c>
      <c r="B93" s="101">
        <v>92.97144818328519</v>
      </c>
      <c r="C93" s="100">
        <v>1.711198767420989</v>
      </c>
      <c r="D93" s="99">
        <v>210</v>
      </c>
      <c r="E93" s="118"/>
      <c r="F93" s="118"/>
      <c r="G93" s="118"/>
      <c r="H93" s="118"/>
      <c r="I93" s="118"/>
      <c r="J93" s="118"/>
      <c r="K93" s="118"/>
      <c r="L93" s="118"/>
      <c r="M93" s="118"/>
      <c r="N93" s="118"/>
      <c r="O93" s="118"/>
      <c r="P93" s="118"/>
      <c r="Q93" s="118"/>
      <c r="R93" s="118"/>
      <c r="S93" s="118"/>
      <c r="T93" s="118"/>
      <c r="U93" s="118"/>
      <c r="V93" s="118"/>
      <c r="W93" s="118"/>
    </row>
    <row r="94" spans="1:25" ht="14.5" customHeight="1">
      <c r="A94" s="93" t="s">
        <v>7</v>
      </c>
      <c r="B94" s="91">
        <v>98.264697462003696</v>
      </c>
      <c r="C94" s="90">
        <v>0.84521650145682747</v>
      </c>
      <c r="D94" s="89">
        <v>316</v>
      </c>
      <c r="E94" s="118"/>
      <c r="F94" s="118"/>
      <c r="G94" s="118"/>
      <c r="H94" s="118"/>
      <c r="I94" s="118"/>
      <c r="J94" s="118"/>
      <c r="K94" s="118"/>
      <c r="L94" s="118"/>
      <c r="M94" s="118"/>
      <c r="N94" s="118"/>
      <c r="O94" s="118"/>
      <c r="P94" s="118"/>
      <c r="Q94" s="118"/>
      <c r="R94" s="118"/>
      <c r="S94" s="118"/>
      <c r="T94" s="118"/>
      <c r="U94" s="118"/>
      <c r="V94" s="118"/>
      <c r="W94" s="118"/>
    </row>
    <row r="95" spans="1:25" ht="14.5" customHeight="1">
      <c r="A95" s="98" t="s">
        <v>8</v>
      </c>
      <c r="B95" s="101">
        <v>99.622989010664014</v>
      </c>
      <c r="C95" s="100">
        <v>0.3352399851755537</v>
      </c>
      <c r="D95" s="99">
        <v>202</v>
      </c>
      <c r="E95" s="118"/>
      <c r="F95" s="118"/>
      <c r="G95" s="118"/>
      <c r="H95" s="118"/>
      <c r="I95" s="118"/>
      <c r="J95" s="118"/>
      <c r="K95" s="118"/>
      <c r="L95" s="118"/>
      <c r="M95" s="118"/>
      <c r="N95" s="118"/>
      <c r="O95" s="118"/>
      <c r="P95" s="118"/>
      <c r="Q95" s="118"/>
      <c r="R95" s="118"/>
      <c r="S95" s="118"/>
      <c r="T95" s="118"/>
      <c r="U95" s="118"/>
      <c r="V95" s="118"/>
      <c r="W95" s="118"/>
    </row>
    <row r="96" spans="1:25" ht="14.5" customHeight="1">
      <c r="A96" s="93" t="s">
        <v>9</v>
      </c>
      <c r="B96" s="91">
        <v>94.522562505848526</v>
      </c>
      <c r="C96" s="90">
        <v>1.753391927638744</v>
      </c>
      <c r="D96" s="89">
        <v>329</v>
      </c>
      <c r="E96" s="118"/>
      <c r="F96" s="118"/>
      <c r="G96" s="118"/>
      <c r="H96" s="118"/>
      <c r="I96" s="118"/>
      <c r="J96" s="118"/>
      <c r="K96" s="118"/>
      <c r="L96" s="118"/>
      <c r="M96" s="118"/>
      <c r="N96" s="118"/>
      <c r="O96" s="118"/>
      <c r="P96" s="118"/>
      <c r="Q96" s="118"/>
      <c r="R96" s="118"/>
      <c r="S96" s="118"/>
      <c r="T96" s="118"/>
      <c r="U96" s="118"/>
      <c r="V96" s="118"/>
      <c r="W96" s="118"/>
    </row>
    <row r="97" spans="1:34" ht="14.5" customHeight="1">
      <c r="A97" s="98" t="s">
        <v>10</v>
      </c>
      <c r="B97" s="101">
        <v>100</v>
      </c>
      <c r="C97" s="103" t="s">
        <v>27</v>
      </c>
      <c r="D97" s="99">
        <v>354</v>
      </c>
      <c r="E97" s="118"/>
      <c r="F97" s="118"/>
      <c r="G97" s="118"/>
      <c r="H97" s="118"/>
      <c r="I97" s="118"/>
      <c r="J97" s="118"/>
      <c r="K97" s="118"/>
      <c r="L97" s="118"/>
      <c r="M97" s="118"/>
      <c r="N97" s="118"/>
      <c r="O97" s="118"/>
      <c r="P97" s="118"/>
      <c r="Q97" s="118"/>
      <c r="R97" s="118"/>
      <c r="S97" s="118"/>
      <c r="T97" s="118"/>
      <c r="U97" s="118"/>
      <c r="V97" s="118"/>
      <c r="W97" s="118"/>
    </row>
    <row r="98" spans="1:34" ht="14.5" customHeight="1">
      <c r="A98" s="93" t="s">
        <v>11</v>
      </c>
      <c r="B98" s="91">
        <v>99.302242265077439</v>
      </c>
      <c r="C98" s="106">
        <v>0.47526182334808398</v>
      </c>
      <c r="D98" s="89">
        <v>335</v>
      </c>
      <c r="E98" s="118"/>
      <c r="F98" s="118"/>
      <c r="G98" s="118"/>
      <c r="H98" s="118"/>
      <c r="I98" s="118"/>
      <c r="J98" s="118"/>
      <c r="K98" s="118"/>
      <c r="L98" s="118"/>
      <c r="M98" s="118"/>
      <c r="N98" s="118"/>
      <c r="O98" s="118"/>
      <c r="P98" s="118"/>
      <c r="Q98" s="118"/>
      <c r="R98" s="118"/>
      <c r="S98" s="118"/>
      <c r="T98" s="118"/>
      <c r="U98" s="118"/>
      <c r="V98" s="118"/>
      <c r="W98" s="118"/>
    </row>
    <row r="99" spans="1:34" ht="14.5" customHeight="1">
      <c r="A99" s="98" t="s">
        <v>12</v>
      </c>
      <c r="B99" s="101">
        <v>100</v>
      </c>
      <c r="C99" s="103" t="s">
        <v>27</v>
      </c>
      <c r="D99" s="99">
        <v>115</v>
      </c>
      <c r="E99" s="118"/>
      <c r="F99" s="118"/>
      <c r="G99" s="118"/>
      <c r="H99" s="118"/>
      <c r="I99" s="118"/>
      <c r="J99" s="118"/>
      <c r="K99" s="118"/>
      <c r="L99" s="118"/>
      <c r="M99" s="118"/>
      <c r="N99" s="118"/>
      <c r="O99" s="118"/>
      <c r="P99" s="118"/>
      <c r="Q99" s="118"/>
      <c r="R99" s="118"/>
      <c r="S99" s="118"/>
      <c r="T99" s="118"/>
      <c r="U99" s="118"/>
      <c r="V99" s="118"/>
      <c r="W99" s="118"/>
    </row>
    <row r="100" spans="1:34" ht="14.5" customHeight="1">
      <c r="A100" s="93" t="s">
        <v>13</v>
      </c>
      <c r="B100" s="91">
        <v>100</v>
      </c>
      <c r="C100" s="104" t="s">
        <v>27</v>
      </c>
      <c r="D100" s="89">
        <v>308</v>
      </c>
      <c r="E100" s="118"/>
      <c r="F100" s="118"/>
      <c r="G100" s="118"/>
      <c r="H100" s="118"/>
      <c r="I100" s="118"/>
      <c r="J100" s="118"/>
      <c r="K100" s="118"/>
      <c r="L100" s="118"/>
      <c r="M100" s="118"/>
      <c r="N100" s="118"/>
      <c r="O100" s="118"/>
      <c r="P100" s="118"/>
      <c r="Q100" s="118"/>
      <c r="R100" s="118"/>
      <c r="S100" s="118"/>
      <c r="T100" s="118"/>
      <c r="U100" s="118"/>
      <c r="V100" s="118"/>
      <c r="W100" s="118"/>
    </row>
    <row r="101" spans="1:34" ht="14.5" customHeight="1">
      <c r="A101" s="98" t="s">
        <v>14</v>
      </c>
      <c r="B101" s="101">
        <v>99.458629533374207</v>
      </c>
      <c r="C101" s="100">
        <v>0.33301563378743598</v>
      </c>
      <c r="D101" s="99">
        <v>345</v>
      </c>
      <c r="E101" s="118"/>
      <c r="F101" s="118"/>
      <c r="G101" s="118"/>
      <c r="H101" s="118"/>
      <c r="I101" s="118"/>
      <c r="J101" s="118"/>
      <c r="K101" s="118"/>
      <c r="L101" s="118"/>
      <c r="M101" s="118"/>
      <c r="N101" s="118"/>
      <c r="O101" s="118"/>
      <c r="P101" s="118"/>
      <c r="Q101" s="118"/>
      <c r="R101" s="118"/>
      <c r="S101" s="118"/>
      <c r="T101" s="118"/>
      <c r="U101" s="118"/>
      <c r="V101" s="118"/>
      <c r="W101" s="118"/>
    </row>
    <row r="102" spans="1:34" ht="14.5" customHeight="1">
      <c r="A102" s="93" t="s">
        <v>15</v>
      </c>
      <c r="B102" s="91">
        <v>98.687189263825374</v>
      </c>
      <c r="C102" s="90">
        <v>0.47626285948071728</v>
      </c>
      <c r="D102" s="89">
        <v>404</v>
      </c>
      <c r="E102" s="118"/>
      <c r="F102" s="118"/>
      <c r="G102" s="118"/>
      <c r="H102" s="118"/>
      <c r="I102" s="118"/>
      <c r="J102" s="118"/>
      <c r="K102" s="118"/>
      <c r="L102" s="118"/>
      <c r="M102" s="118"/>
      <c r="N102" s="118"/>
      <c r="O102" s="118"/>
      <c r="P102" s="118"/>
      <c r="Q102" s="118"/>
      <c r="R102" s="118"/>
      <c r="S102" s="118"/>
      <c r="T102" s="118"/>
      <c r="U102" s="118"/>
      <c r="V102" s="118"/>
      <c r="W102" s="118"/>
    </row>
    <row r="103" spans="1:34" ht="14.5" customHeight="1" thickBot="1">
      <c r="A103" s="88" t="s">
        <v>16</v>
      </c>
      <c r="B103" s="85">
        <v>99.303150652735781</v>
      </c>
      <c r="C103" s="84">
        <v>0.43067765214139481</v>
      </c>
      <c r="D103" s="83">
        <v>324</v>
      </c>
      <c r="E103" s="118"/>
      <c r="F103" s="118"/>
      <c r="G103" s="118"/>
      <c r="H103" s="118"/>
      <c r="I103" s="118"/>
      <c r="J103" s="118"/>
      <c r="K103" s="118"/>
      <c r="L103" s="118"/>
      <c r="M103" s="118"/>
      <c r="N103" s="118"/>
      <c r="O103" s="118"/>
      <c r="P103" s="118"/>
      <c r="Q103" s="118"/>
      <c r="R103" s="118"/>
      <c r="S103" s="118"/>
      <c r="T103" s="118"/>
      <c r="U103" s="118"/>
      <c r="V103" s="118"/>
      <c r="W103" s="118"/>
    </row>
    <row r="104" spans="1:34" ht="14.5" customHeight="1">
      <c r="A104" s="82" t="s">
        <v>17</v>
      </c>
      <c r="B104" s="80">
        <v>98.166365731559878</v>
      </c>
      <c r="C104" s="79">
        <v>0.33770982988997572</v>
      </c>
      <c r="D104" s="78">
        <v>2877</v>
      </c>
      <c r="E104" s="118"/>
      <c r="F104" s="118"/>
      <c r="G104" s="118"/>
      <c r="H104" s="118"/>
      <c r="I104" s="118"/>
      <c r="J104" s="118"/>
      <c r="K104" s="118"/>
      <c r="L104" s="118"/>
      <c r="M104" s="118"/>
      <c r="N104" s="118"/>
      <c r="O104" s="118"/>
      <c r="P104" s="118"/>
      <c r="Q104" s="118"/>
      <c r="R104" s="118"/>
      <c r="S104" s="118"/>
      <c r="T104" s="118"/>
      <c r="U104" s="118"/>
      <c r="V104" s="118"/>
      <c r="W104" s="118"/>
    </row>
    <row r="105" spans="1:34" ht="14.5" customHeight="1">
      <c r="A105" s="82" t="s">
        <v>18</v>
      </c>
      <c r="B105" s="80">
        <v>94.034479728301093</v>
      </c>
      <c r="C105" s="79">
        <v>0.64093198348300096</v>
      </c>
      <c r="D105" s="78">
        <v>1776</v>
      </c>
      <c r="E105" s="118"/>
      <c r="F105" s="118"/>
      <c r="G105" s="118"/>
      <c r="H105" s="118"/>
      <c r="I105" s="118"/>
      <c r="J105" s="118"/>
      <c r="K105" s="118"/>
      <c r="L105" s="118"/>
      <c r="M105" s="118"/>
      <c r="N105" s="118"/>
      <c r="O105" s="118"/>
      <c r="P105" s="118"/>
      <c r="Q105" s="118"/>
      <c r="R105" s="118"/>
      <c r="S105" s="118"/>
      <c r="T105" s="118"/>
      <c r="U105" s="118"/>
      <c r="V105" s="118"/>
      <c r="W105" s="118"/>
    </row>
    <row r="106" spans="1:34" ht="14.5" customHeight="1">
      <c r="A106" s="77" t="s">
        <v>19</v>
      </c>
      <c r="B106" s="75">
        <v>97.383513441545333</v>
      </c>
      <c r="C106" s="74">
        <v>0.29904882992476411</v>
      </c>
      <c r="D106" s="73">
        <v>4653</v>
      </c>
      <c r="E106" s="118"/>
      <c r="F106" s="118"/>
      <c r="G106" s="118"/>
      <c r="H106" s="118"/>
      <c r="I106" s="118"/>
      <c r="J106" s="118"/>
      <c r="K106" s="118"/>
      <c r="L106" s="118"/>
      <c r="M106" s="118"/>
      <c r="N106" s="118"/>
      <c r="O106" s="118"/>
      <c r="P106" s="118"/>
      <c r="Q106" s="118"/>
      <c r="R106" s="118"/>
      <c r="S106" s="118"/>
      <c r="T106" s="118"/>
      <c r="U106" s="118"/>
      <c r="V106" s="118"/>
      <c r="W106" s="118"/>
    </row>
    <row r="107" spans="1:34" ht="14.5" customHeight="1">
      <c r="A107" s="786" t="s">
        <v>44</v>
      </c>
      <c r="B107" s="799"/>
      <c r="C107" s="799"/>
      <c r="D107" s="799"/>
      <c r="E107" s="118"/>
      <c r="F107" s="118"/>
      <c r="G107" s="118"/>
      <c r="H107" s="118"/>
      <c r="I107" s="118"/>
      <c r="J107" s="118"/>
      <c r="K107" s="118"/>
      <c r="L107" s="118"/>
      <c r="M107" s="118"/>
      <c r="N107" s="118"/>
      <c r="O107" s="118"/>
      <c r="P107" s="118"/>
      <c r="Q107" s="118"/>
      <c r="R107" s="118"/>
      <c r="S107" s="118"/>
      <c r="T107" s="118"/>
      <c r="U107" s="118"/>
      <c r="V107" s="118"/>
      <c r="W107" s="118"/>
    </row>
    <row r="108" spans="1:34" s="72" customFormat="1" ht="36.65" customHeight="1">
      <c r="A108" s="808" t="s">
        <v>39</v>
      </c>
      <c r="B108" s="809"/>
      <c r="C108" s="809"/>
      <c r="D108" s="809"/>
      <c r="E108" s="225"/>
      <c r="F108" s="225"/>
      <c r="G108" s="225"/>
      <c r="H108" s="225"/>
      <c r="I108" s="225"/>
      <c r="J108" s="225"/>
      <c r="K108" s="225"/>
      <c r="L108" s="225"/>
      <c r="M108" s="225"/>
      <c r="N108" s="225"/>
      <c r="O108" s="225"/>
      <c r="P108" s="225"/>
      <c r="Q108" s="225"/>
      <c r="R108" s="225"/>
      <c r="S108" s="225"/>
      <c r="T108" s="225"/>
      <c r="U108" s="225"/>
      <c r="V108" s="225"/>
      <c r="W108" s="225"/>
    </row>
    <row r="109" spans="1:34" s="72" customFormat="1" ht="34.5" customHeight="1">
      <c r="A109" s="808" t="s">
        <v>40</v>
      </c>
      <c r="B109" s="809"/>
      <c r="C109" s="809"/>
      <c r="D109" s="809"/>
      <c r="E109" s="225"/>
      <c r="F109" s="225"/>
      <c r="G109" s="225"/>
      <c r="H109" s="225"/>
      <c r="I109" s="225"/>
      <c r="J109" s="225"/>
      <c r="K109" s="225"/>
      <c r="L109" s="225"/>
      <c r="M109" s="225"/>
      <c r="N109" s="225"/>
      <c r="O109" s="225"/>
      <c r="P109" s="225"/>
      <c r="Q109" s="225"/>
      <c r="R109" s="225"/>
      <c r="S109" s="225"/>
      <c r="T109" s="225"/>
      <c r="U109" s="225"/>
      <c r="V109" s="225"/>
      <c r="W109" s="225"/>
    </row>
    <row r="110" spans="1:34" ht="14.5" customHeight="1">
      <c r="A110" s="118"/>
      <c r="B110" s="118"/>
      <c r="C110" s="118"/>
      <c r="D110" s="118"/>
      <c r="E110" s="118"/>
      <c r="F110" s="118"/>
      <c r="G110" s="118"/>
      <c r="H110" s="118"/>
      <c r="I110" s="118"/>
      <c r="J110" s="118"/>
      <c r="K110" s="118"/>
      <c r="L110" s="118"/>
      <c r="M110" s="118"/>
      <c r="N110" s="118"/>
      <c r="O110" s="118"/>
      <c r="P110" s="118"/>
      <c r="Q110" s="118"/>
      <c r="R110" s="118"/>
      <c r="S110" s="118"/>
      <c r="T110" s="118"/>
      <c r="U110" s="118"/>
      <c r="V110" s="118"/>
      <c r="W110" s="118"/>
    </row>
    <row r="111" spans="1:34" ht="25" customHeight="1">
      <c r="A111" s="785">
        <v>2020</v>
      </c>
      <c r="B111" s="785"/>
      <c r="C111" s="785"/>
      <c r="D111" s="785"/>
      <c r="E111" s="785"/>
      <c r="F111" s="785"/>
      <c r="G111" s="785"/>
      <c r="H111" s="785"/>
      <c r="I111" s="785"/>
      <c r="J111" s="785"/>
      <c r="K111" s="785"/>
      <c r="L111" s="785"/>
      <c r="M111" s="785"/>
      <c r="N111" s="785"/>
      <c r="O111" s="785"/>
      <c r="P111" s="785"/>
      <c r="Q111" s="785"/>
      <c r="R111" s="785"/>
      <c r="S111" s="785"/>
      <c r="T111" s="407"/>
      <c r="U111" s="407"/>
      <c r="V111" s="407"/>
      <c r="W111" s="407"/>
      <c r="X111" s="407"/>
      <c r="Y111" s="407"/>
      <c r="Z111" s="407"/>
      <c r="AA111" s="407"/>
      <c r="AB111" s="407"/>
      <c r="AC111" s="407"/>
      <c r="AD111" s="407"/>
      <c r="AE111" s="407"/>
      <c r="AF111" s="407"/>
      <c r="AG111" s="407"/>
      <c r="AH111" s="407"/>
    </row>
    <row r="112" spans="1:34" ht="14.5" customHeight="1"/>
    <row r="113" spans="1:19" ht="14.5" customHeight="1">
      <c r="A113" s="800" t="s">
        <v>551</v>
      </c>
      <c r="B113" s="801"/>
      <c r="C113" s="801"/>
      <c r="D113" s="801"/>
      <c r="E113" s="801"/>
      <c r="F113" s="801"/>
      <c r="G113" s="801"/>
      <c r="H113" s="801"/>
      <c r="I113" s="801"/>
      <c r="J113" s="801"/>
      <c r="K113" s="801"/>
      <c r="L113" s="801"/>
      <c r="M113" s="801"/>
      <c r="N113" s="801"/>
      <c r="O113" s="801"/>
      <c r="P113" s="801"/>
      <c r="Q113" s="801"/>
      <c r="R113" s="801"/>
      <c r="S113" s="801"/>
    </row>
    <row r="114" spans="1:19" ht="31" customHeight="1" thickBot="1">
      <c r="A114" s="793" t="s">
        <v>1</v>
      </c>
      <c r="B114" s="790" t="s">
        <v>550</v>
      </c>
      <c r="C114" s="795"/>
      <c r="D114" s="796"/>
      <c r="E114" s="790" t="s">
        <v>549</v>
      </c>
      <c r="F114" s="795"/>
      <c r="G114" s="796"/>
      <c r="H114" s="790" t="s">
        <v>548</v>
      </c>
      <c r="I114" s="795"/>
      <c r="J114" s="796"/>
      <c r="K114" s="790" t="s">
        <v>547</v>
      </c>
      <c r="L114" s="795"/>
      <c r="M114" s="796"/>
      <c r="N114" s="790" t="s">
        <v>546</v>
      </c>
      <c r="O114" s="795"/>
      <c r="P114" s="796"/>
      <c r="Q114" s="790" t="s">
        <v>92</v>
      </c>
      <c r="R114" s="795"/>
      <c r="S114" s="797"/>
    </row>
    <row r="115" spans="1:19" ht="14.5" customHeight="1" thickBot="1">
      <c r="A115" s="794"/>
      <c r="B115" s="109" t="s">
        <v>31</v>
      </c>
      <c r="C115" s="109" t="s">
        <v>32</v>
      </c>
      <c r="D115" s="110" t="s">
        <v>33</v>
      </c>
      <c r="E115" s="109" t="s">
        <v>31</v>
      </c>
      <c r="F115" s="109" t="s">
        <v>32</v>
      </c>
      <c r="G115" s="110" t="s">
        <v>33</v>
      </c>
      <c r="H115" s="109" t="s">
        <v>31</v>
      </c>
      <c r="I115" s="109" t="s">
        <v>32</v>
      </c>
      <c r="J115" s="110" t="s">
        <v>33</v>
      </c>
      <c r="K115" s="109" t="s">
        <v>31</v>
      </c>
      <c r="L115" s="109" t="s">
        <v>32</v>
      </c>
      <c r="M115" s="110" t="s">
        <v>33</v>
      </c>
      <c r="N115" s="109" t="s">
        <v>31</v>
      </c>
      <c r="O115" s="109" t="s">
        <v>32</v>
      </c>
      <c r="P115" s="110" t="s">
        <v>33</v>
      </c>
      <c r="Q115" s="109" t="s">
        <v>31</v>
      </c>
      <c r="R115" s="109" t="s">
        <v>32</v>
      </c>
      <c r="S115" s="109" t="s">
        <v>33</v>
      </c>
    </row>
    <row r="116" spans="1:19" ht="14.5" customHeight="1">
      <c r="A116" s="93" t="s">
        <v>2</v>
      </c>
      <c r="B116" s="91">
        <v>74.666641361473467</v>
      </c>
      <c r="C116" s="90">
        <v>2.069749557872548</v>
      </c>
      <c r="D116" s="92">
        <v>756</v>
      </c>
      <c r="E116" s="91">
        <v>70.335621026520002</v>
      </c>
      <c r="F116" s="90">
        <v>2.3026638732157272</v>
      </c>
      <c r="G116" s="92">
        <v>762</v>
      </c>
      <c r="H116" s="91">
        <v>94.372756267991662</v>
      </c>
      <c r="I116" s="90">
        <v>1.149754450011605</v>
      </c>
      <c r="J116" s="92">
        <v>765</v>
      </c>
      <c r="K116" s="91">
        <v>99.523827253563979</v>
      </c>
      <c r="L116" s="90">
        <v>0.30850464932663763</v>
      </c>
      <c r="M116" s="92">
        <v>766</v>
      </c>
      <c r="N116" s="91">
        <v>91.101572446120755</v>
      </c>
      <c r="O116" s="90">
        <v>1.436663197360041</v>
      </c>
      <c r="P116" s="92">
        <v>761</v>
      </c>
      <c r="Q116" s="91">
        <v>81.846726265470622</v>
      </c>
      <c r="R116" s="90">
        <v>1.642504470996428</v>
      </c>
      <c r="S116" s="89">
        <v>757</v>
      </c>
    </row>
    <row r="117" spans="1:19" ht="14.5" customHeight="1">
      <c r="A117" s="98" t="s">
        <v>3</v>
      </c>
      <c r="B117" s="101">
        <v>72.515345533387006</v>
      </c>
      <c r="C117" s="100">
        <v>1.8558669641811889</v>
      </c>
      <c r="D117" s="102">
        <v>1006</v>
      </c>
      <c r="E117" s="101">
        <v>63.888249105295912</v>
      </c>
      <c r="F117" s="100">
        <v>2.0446345101936441</v>
      </c>
      <c r="G117" s="102">
        <v>1008</v>
      </c>
      <c r="H117" s="101">
        <v>93.15983885555093</v>
      </c>
      <c r="I117" s="100">
        <v>1.0307089504014819</v>
      </c>
      <c r="J117" s="102">
        <v>1009</v>
      </c>
      <c r="K117" s="101">
        <v>98.815059746664232</v>
      </c>
      <c r="L117" s="100">
        <v>0.37831056806869051</v>
      </c>
      <c r="M117" s="102">
        <v>1014</v>
      </c>
      <c r="N117" s="101">
        <v>89.519862091449625</v>
      </c>
      <c r="O117" s="100">
        <v>1.345952334410214</v>
      </c>
      <c r="P117" s="102">
        <v>1012</v>
      </c>
      <c r="Q117" s="101">
        <v>84.828003290985308</v>
      </c>
      <c r="R117" s="100">
        <v>1.3769117255032599</v>
      </c>
      <c r="S117" s="99">
        <v>1007</v>
      </c>
    </row>
    <row r="118" spans="1:19" ht="14.5" customHeight="1">
      <c r="A118" s="93" t="s">
        <v>20</v>
      </c>
      <c r="B118" s="91">
        <v>72.867120467545604</v>
      </c>
      <c r="C118" s="90">
        <v>4.1390552162476926</v>
      </c>
      <c r="D118" s="92">
        <v>201</v>
      </c>
      <c r="E118" s="91">
        <v>70.758090402090644</v>
      </c>
      <c r="F118" s="90">
        <v>4.2695001191428856</v>
      </c>
      <c r="G118" s="92">
        <v>204</v>
      </c>
      <c r="H118" s="91">
        <v>88.36246638676964</v>
      </c>
      <c r="I118" s="90">
        <v>3.7550600424132972</v>
      </c>
      <c r="J118" s="92">
        <v>204</v>
      </c>
      <c r="K118" s="91">
        <v>97.648099980722364</v>
      </c>
      <c r="L118" s="90">
        <v>1.0219624379276879</v>
      </c>
      <c r="M118" s="92">
        <v>204</v>
      </c>
      <c r="N118" s="91">
        <v>83.558566980674968</v>
      </c>
      <c r="O118" s="90">
        <v>4.1176674987429269</v>
      </c>
      <c r="P118" s="92">
        <v>203</v>
      </c>
      <c r="Q118" s="91">
        <v>80.987754736230087</v>
      </c>
      <c r="R118" s="90">
        <v>4.4075563499470016</v>
      </c>
      <c r="S118" s="89">
        <v>202</v>
      </c>
    </row>
    <row r="119" spans="1:19" ht="14.5" customHeight="1">
      <c r="A119" s="98" t="s">
        <v>4</v>
      </c>
      <c r="B119" s="101">
        <v>79.58075614912859</v>
      </c>
      <c r="C119" s="100">
        <v>2.69286411414169</v>
      </c>
      <c r="D119" s="102">
        <v>393</v>
      </c>
      <c r="E119" s="101">
        <v>74.237103268479487</v>
      </c>
      <c r="F119" s="100">
        <v>2.8755915325826291</v>
      </c>
      <c r="G119" s="102">
        <v>393</v>
      </c>
      <c r="H119" s="101">
        <v>97.234530507552208</v>
      </c>
      <c r="I119" s="100">
        <v>1.1445830167811719</v>
      </c>
      <c r="J119" s="102">
        <v>397</v>
      </c>
      <c r="K119" s="101">
        <v>100</v>
      </c>
      <c r="L119" s="103" t="s">
        <v>27</v>
      </c>
      <c r="M119" s="102">
        <v>396</v>
      </c>
      <c r="N119" s="101">
        <v>95.228695302830275</v>
      </c>
      <c r="O119" s="100">
        <v>1.612737146723171</v>
      </c>
      <c r="P119" s="102">
        <v>397</v>
      </c>
      <c r="Q119" s="101">
        <v>84.623818468797268</v>
      </c>
      <c r="R119" s="100">
        <v>2.213719605311256</v>
      </c>
      <c r="S119" s="99">
        <v>397</v>
      </c>
    </row>
    <row r="120" spans="1:19" ht="14.5" customHeight="1">
      <c r="A120" s="93" t="s">
        <v>5</v>
      </c>
      <c r="B120" s="91">
        <v>71.804828943952174</v>
      </c>
      <c r="C120" s="90">
        <v>3.840091474304629</v>
      </c>
      <c r="D120" s="92">
        <v>160</v>
      </c>
      <c r="E120" s="91">
        <v>67.262662725004432</v>
      </c>
      <c r="F120" s="90">
        <v>4.2677073506522536</v>
      </c>
      <c r="G120" s="92">
        <v>162</v>
      </c>
      <c r="H120" s="91">
        <v>91.65703653778948</v>
      </c>
      <c r="I120" s="90">
        <v>2.5432907625561429</v>
      </c>
      <c r="J120" s="92">
        <v>162</v>
      </c>
      <c r="K120" s="91">
        <v>98.003426725269662</v>
      </c>
      <c r="L120" s="106">
        <v>1.431554479074145</v>
      </c>
      <c r="M120" s="92">
        <v>161</v>
      </c>
      <c r="N120" s="91">
        <v>85.661603527130467</v>
      </c>
      <c r="O120" s="90">
        <v>3.4970641807822531</v>
      </c>
      <c r="P120" s="92">
        <v>161</v>
      </c>
      <c r="Q120" s="91">
        <v>83.259747893770538</v>
      </c>
      <c r="R120" s="90">
        <v>3.7869976852329712</v>
      </c>
      <c r="S120" s="89">
        <v>160</v>
      </c>
    </row>
    <row r="121" spans="1:19" ht="14.5" customHeight="1">
      <c r="A121" s="98" t="s">
        <v>6</v>
      </c>
      <c r="B121" s="101">
        <v>72.626021549364168</v>
      </c>
      <c r="C121" s="100">
        <v>4.5109336668407662</v>
      </c>
      <c r="D121" s="102">
        <v>90</v>
      </c>
      <c r="E121" s="101">
        <v>79.595864154301083</v>
      </c>
      <c r="F121" s="100">
        <v>5.1959848310813639</v>
      </c>
      <c r="G121" s="102">
        <v>90</v>
      </c>
      <c r="H121" s="101">
        <v>90.952286023998894</v>
      </c>
      <c r="I121" s="100">
        <v>4.7429430176877956</v>
      </c>
      <c r="J121" s="102">
        <v>90</v>
      </c>
      <c r="K121" s="101">
        <v>98.383369030127028</v>
      </c>
      <c r="L121" s="95">
        <v>1.63647758430576</v>
      </c>
      <c r="M121" s="102">
        <v>90</v>
      </c>
      <c r="N121" s="101">
        <v>85.097989304649815</v>
      </c>
      <c r="O121" s="100">
        <v>5.8737912235596754</v>
      </c>
      <c r="P121" s="102">
        <v>90</v>
      </c>
      <c r="Q121" s="101">
        <v>78.592866838050853</v>
      </c>
      <c r="R121" s="100">
        <v>5.2112921441997369</v>
      </c>
      <c r="S121" s="99">
        <v>89</v>
      </c>
    </row>
    <row r="122" spans="1:19" ht="14.5" customHeight="1">
      <c r="A122" s="93" t="s">
        <v>7</v>
      </c>
      <c r="B122" s="91">
        <v>74.638154037648192</v>
      </c>
      <c r="C122" s="90">
        <v>2.1347155280574999</v>
      </c>
      <c r="D122" s="92">
        <v>623</v>
      </c>
      <c r="E122" s="91">
        <v>73.956070895261632</v>
      </c>
      <c r="F122" s="90">
        <v>2.1549429516708511</v>
      </c>
      <c r="G122" s="92">
        <v>625</v>
      </c>
      <c r="H122" s="91">
        <v>92.492295104612921</v>
      </c>
      <c r="I122" s="90">
        <v>1.428089878600024</v>
      </c>
      <c r="J122" s="92">
        <v>628</v>
      </c>
      <c r="K122" s="91">
        <v>98.784313768806015</v>
      </c>
      <c r="L122" s="106">
        <v>0.54523198642802628</v>
      </c>
      <c r="M122" s="92">
        <v>629</v>
      </c>
      <c r="N122" s="91">
        <v>91.226960331211899</v>
      </c>
      <c r="O122" s="90">
        <v>1.411713037860955</v>
      </c>
      <c r="P122" s="92">
        <v>627</v>
      </c>
      <c r="Q122" s="91">
        <v>84.044031697433496</v>
      </c>
      <c r="R122" s="90">
        <v>1.687259710217258</v>
      </c>
      <c r="S122" s="89">
        <v>627</v>
      </c>
    </row>
    <row r="123" spans="1:19" ht="14.5" customHeight="1">
      <c r="A123" s="98" t="s">
        <v>8</v>
      </c>
      <c r="B123" s="101">
        <v>70.636572459408427</v>
      </c>
      <c r="C123" s="100">
        <v>3.4752680645418712</v>
      </c>
      <c r="D123" s="102">
        <v>261</v>
      </c>
      <c r="E123" s="101">
        <v>64.647393799447954</v>
      </c>
      <c r="F123" s="100">
        <v>3.9392354649272239</v>
      </c>
      <c r="G123" s="102">
        <v>261</v>
      </c>
      <c r="H123" s="101">
        <v>96.818624378026598</v>
      </c>
      <c r="I123" s="100">
        <v>1.721615926542106</v>
      </c>
      <c r="J123" s="102">
        <v>263</v>
      </c>
      <c r="K123" s="101">
        <v>99.528083848438044</v>
      </c>
      <c r="L123" s="95">
        <v>0.47211429389145748</v>
      </c>
      <c r="M123" s="102">
        <v>262</v>
      </c>
      <c r="N123" s="101">
        <v>93.958401133755231</v>
      </c>
      <c r="O123" s="100">
        <v>2.056572386822507</v>
      </c>
      <c r="P123" s="102">
        <v>263</v>
      </c>
      <c r="Q123" s="101">
        <v>83.560462812833279</v>
      </c>
      <c r="R123" s="100">
        <v>2.4995697461147102</v>
      </c>
      <c r="S123" s="99">
        <v>258</v>
      </c>
    </row>
    <row r="124" spans="1:19" ht="14.5" customHeight="1">
      <c r="A124" s="93" t="s">
        <v>9</v>
      </c>
      <c r="B124" s="91">
        <v>69.372801602223305</v>
      </c>
      <c r="C124" s="90">
        <v>2.459740270195991</v>
      </c>
      <c r="D124" s="92">
        <v>573</v>
      </c>
      <c r="E124" s="91">
        <v>71.188871095071661</v>
      </c>
      <c r="F124" s="90">
        <v>2.5294996437970401</v>
      </c>
      <c r="G124" s="92">
        <v>577</v>
      </c>
      <c r="H124" s="91">
        <v>93.240671637419894</v>
      </c>
      <c r="I124" s="90">
        <v>1.3354907839255641</v>
      </c>
      <c r="J124" s="92">
        <v>580</v>
      </c>
      <c r="K124" s="91">
        <v>98.937476926826832</v>
      </c>
      <c r="L124" s="106">
        <v>0.66308926168214688</v>
      </c>
      <c r="M124" s="92">
        <v>583</v>
      </c>
      <c r="N124" s="91">
        <v>92.498545462892196</v>
      </c>
      <c r="O124" s="90">
        <v>1.298486650243089</v>
      </c>
      <c r="P124" s="92">
        <v>580</v>
      </c>
      <c r="Q124" s="91">
        <v>83.256122795048583</v>
      </c>
      <c r="R124" s="90">
        <v>1.91915504553769</v>
      </c>
      <c r="S124" s="89">
        <v>575</v>
      </c>
    </row>
    <row r="125" spans="1:19" ht="14.5" customHeight="1">
      <c r="A125" s="98" t="s">
        <v>10</v>
      </c>
      <c r="B125" s="101">
        <v>82.087484443722587</v>
      </c>
      <c r="C125" s="100">
        <v>1.715904807437324</v>
      </c>
      <c r="D125" s="102">
        <v>754</v>
      </c>
      <c r="E125" s="101">
        <v>78.38137357143971</v>
      </c>
      <c r="F125" s="100">
        <v>1.7781705875375911</v>
      </c>
      <c r="G125" s="102">
        <v>758</v>
      </c>
      <c r="H125" s="101">
        <v>95.923048206952529</v>
      </c>
      <c r="I125" s="100">
        <v>1.1331201963568931</v>
      </c>
      <c r="J125" s="102">
        <v>763</v>
      </c>
      <c r="K125" s="101">
        <v>99.510936559385428</v>
      </c>
      <c r="L125" s="95">
        <v>0.25315168480997402</v>
      </c>
      <c r="M125" s="102">
        <v>763</v>
      </c>
      <c r="N125" s="101">
        <v>91.663049443397128</v>
      </c>
      <c r="O125" s="100">
        <v>1.540833273168041</v>
      </c>
      <c r="P125" s="102">
        <v>763</v>
      </c>
      <c r="Q125" s="101">
        <v>88.702633737196507</v>
      </c>
      <c r="R125" s="100">
        <v>1.2534253751142219</v>
      </c>
      <c r="S125" s="99">
        <v>757</v>
      </c>
    </row>
    <row r="126" spans="1:19" ht="14.5" customHeight="1">
      <c r="A126" s="93" t="s">
        <v>11</v>
      </c>
      <c r="B126" s="91">
        <v>69.935925343110313</v>
      </c>
      <c r="C126" s="90">
        <v>2.1864442436374909</v>
      </c>
      <c r="D126" s="92">
        <v>642</v>
      </c>
      <c r="E126" s="91">
        <v>73.576871748644862</v>
      </c>
      <c r="F126" s="90">
        <v>2.4604019768662999</v>
      </c>
      <c r="G126" s="92">
        <v>649</v>
      </c>
      <c r="H126" s="91">
        <v>95.390909121807567</v>
      </c>
      <c r="I126" s="90">
        <v>0.96465163021779965</v>
      </c>
      <c r="J126" s="92">
        <v>650</v>
      </c>
      <c r="K126" s="91">
        <v>99.566649533580446</v>
      </c>
      <c r="L126" s="106">
        <v>0.2338964825704897</v>
      </c>
      <c r="M126" s="92">
        <v>652</v>
      </c>
      <c r="N126" s="91">
        <v>92.080967035936183</v>
      </c>
      <c r="O126" s="90">
        <v>1.564935669149125</v>
      </c>
      <c r="P126" s="92">
        <v>649</v>
      </c>
      <c r="Q126" s="91">
        <v>82.334393163870317</v>
      </c>
      <c r="R126" s="90">
        <v>1.640840926425903</v>
      </c>
      <c r="S126" s="89">
        <v>646</v>
      </c>
    </row>
    <row r="127" spans="1:19" ht="14.5" customHeight="1">
      <c r="A127" s="98" t="s">
        <v>12</v>
      </c>
      <c r="B127" s="101">
        <v>67.561424225622062</v>
      </c>
      <c r="C127" s="100">
        <v>4.1872847686098922</v>
      </c>
      <c r="D127" s="102">
        <v>195</v>
      </c>
      <c r="E127" s="101">
        <v>70.730933493087903</v>
      </c>
      <c r="F127" s="100">
        <v>3.5171275113729288</v>
      </c>
      <c r="G127" s="102">
        <v>196</v>
      </c>
      <c r="H127" s="101">
        <v>91.263530420342363</v>
      </c>
      <c r="I127" s="100">
        <v>2.6996961939558299</v>
      </c>
      <c r="J127" s="102">
        <v>195</v>
      </c>
      <c r="K127" s="101">
        <v>99.874672292518056</v>
      </c>
      <c r="L127" s="95">
        <v>0.1273160989930345</v>
      </c>
      <c r="M127" s="102">
        <v>196</v>
      </c>
      <c r="N127" s="101">
        <v>88.312991921921252</v>
      </c>
      <c r="O127" s="100">
        <v>3.1477787961196588</v>
      </c>
      <c r="P127" s="102">
        <v>195</v>
      </c>
      <c r="Q127" s="101">
        <v>86.978204788207407</v>
      </c>
      <c r="R127" s="100">
        <v>2.9888484940926379</v>
      </c>
      <c r="S127" s="99">
        <v>194</v>
      </c>
    </row>
    <row r="128" spans="1:19" ht="14.5" customHeight="1">
      <c r="A128" s="93" t="s">
        <v>13</v>
      </c>
      <c r="B128" s="91">
        <v>66.240869234235504</v>
      </c>
      <c r="C128" s="90">
        <v>3.1028320658581672</v>
      </c>
      <c r="D128" s="92">
        <v>410</v>
      </c>
      <c r="E128" s="91">
        <v>59.054622397229792</v>
      </c>
      <c r="F128" s="90">
        <v>3.0639751854254</v>
      </c>
      <c r="G128" s="92">
        <v>411</v>
      </c>
      <c r="H128" s="91">
        <v>96.997358538779693</v>
      </c>
      <c r="I128" s="90">
        <v>1.425095898800752</v>
      </c>
      <c r="J128" s="92">
        <v>412</v>
      </c>
      <c r="K128" s="91">
        <v>100</v>
      </c>
      <c r="L128" s="104" t="s">
        <v>27</v>
      </c>
      <c r="M128" s="92">
        <v>412</v>
      </c>
      <c r="N128" s="91">
        <v>94.121907037878117</v>
      </c>
      <c r="O128" s="90">
        <v>1.251779314201046</v>
      </c>
      <c r="P128" s="92">
        <v>412</v>
      </c>
      <c r="Q128" s="91">
        <v>82.959762715027267</v>
      </c>
      <c r="R128" s="90">
        <v>2.096097118116603</v>
      </c>
      <c r="S128" s="89">
        <v>408</v>
      </c>
    </row>
    <row r="129" spans="1:19" ht="14.5" customHeight="1">
      <c r="A129" s="98" t="s">
        <v>14</v>
      </c>
      <c r="B129" s="101">
        <v>72.655148935184528</v>
      </c>
      <c r="C129" s="100">
        <v>3.909487520296326</v>
      </c>
      <c r="D129" s="102">
        <v>317</v>
      </c>
      <c r="E129" s="101">
        <v>67.027789194371408</v>
      </c>
      <c r="F129" s="100">
        <v>4.1280007235192144</v>
      </c>
      <c r="G129" s="102">
        <v>321</v>
      </c>
      <c r="H129" s="101">
        <v>95.109103862523298</v>
      </c>
      <c r="I129" s="100">
        <v>1.695631670009673</v>
      </c>
      <c r="J129" s="102">
        <v>321</v>
      </c>
      <c r="K129" s="101">
        <v>99.478614851273974</v>
      </c>
      <c r="L129" s="100">
        <v>0.40875962319127651</v>
      </c>
      <c r="M129" s="102">
        <v>321</v>
      </c>
      <c r="N129" s="101">
        <v>96.41476432151066</v>
      </c>
      <c r="O129" s="100">
        <v>1.3084433996747289</v>
      </c>
      <c r="P129" s="102">
        <v>319</v>
      </c>
      <c r="Q129" s="101">
        <v>84.824012253663042</v>
      </c>
      <c r="R129" s="100">
        <v>2.6018536176695899</v>
      </c>
      <c r="S129" s="99">
        <v>318</v>
      </c>
    </row>
    <row r="130" spans="1:19" ht="14.5" customHeight="1">
      <c r="A130" s="93" t="s">
        <v>15</v>
      </c>
      <c r="B130" s="91">
        <v>67.776004959133161</v>
      </c>
      <c r="C130" s="90">
        <v>3.2015404930379781</v>
      </c>
      <c r="D130" s="92">
        <v>400</v>
      </c>
      <c r="E130" s="91">
        <v>66.165681830950788</v>
      </c>
      <c r="F130" s="90">
        <v>3.18719919890603</v>
      </c>
      <c r="G130" s="92">
        <v>402</v>
      </c>
      <c r="H130" s="91">
        <v>92.556552994032344</v>
      </c>
      <c r="I130" s="90">
        <v>1.7377923496808561</v>
      </c>
      <c r="J130" s="92">
        <v>402</v>
      </c>
      <c r="K130" s="91">
        <v>99.437424459872318</v>
      </c>
      <c r="L130" s="90">
        <v>0.56022809537546303</v>
      </c>
      <c r="M130" s="92">
        <v>403</v>
      </c>
      <c r="N130" s="91">
        <v>89.349640079689607</v>
      </c>
      <c r="O130" s="90">
        <v>1.8668080063330821</v>
      </c>
      <c r="P130" s="92">
        <v>402</v>
      </c>
      <c r="Q130" s="91">
        <v>78.552114105108956</v>
      </c>
      <c r="R130" s="90">
        <v>2.6254710852264269</v>
      </c>
      <c r="S130" s="89">
        <v>398</v>
      </c>
    </row>
    <row r="131" spans="1:19" ht="14.5" customHeight="1" thickBot="1">
      <c r="A131" s="88" t="s">
        <v>16</v>
      </c>
      <c r="B131" s="85">
        <v>72.300872922859654</v>
      </c>
      <c r="C131" s="84">
        <v>3.211714096128313</v>
      </c>
      <c r="D131" s="86">
        <v>365</v>
      </c>
      <c r="E131" s="85">
        <v>60.37831306801241</v>
      </c>
      <c r="F131" s="84">
        <v>3.198602618639562</v>
      </c>
      <c r="G131" s="86">
        <v>367</v>
      </c>
      <c r="H131" s="85">
        <v>99.018561319986205</v>
      </c>
      <c r="I131" s="84">
        <v>0.45594960791585271</v>
      </c>
      <c r="J131" s="86">
        <v>370</v>
      </c>
      <c r="K131" s="85">
        <v>99.132065106129474</v>
      </c>
      <c r="L131" s="84">
        <v>0.57209143373037064</v>
      </c>
      <c r="M131" s="86">
        <v>370</v>
      </c>
      <c r="N131" s="85">
        <v>93.304776214276615</v>
      </c>
      <c r="O131" s="84">
        <v>1.358339543062516</v>
      </c>
      <c r="P131" s="86">
        <v>370</v>
      </c>
      <c r="Q131" s="85">
        <v>79.177727293571863</v>
      </c>
      <c r="R131" s="84">
        <v>2.7827801823822278</v>
      </c>
      <c r="S131" s="83">
        <v>365</v>
      </c>
    </row>
    <row r="132" spans="1:19" ht="14.5" customHeight="1">
      <c r="A132" s="82" t="s">
        <v>17</v>
      </c>
      <c r="B132" s="80">
        <v>74.070754866213619</v>
      </c>
      <c r="C132" s="79">
        <v>0.7986858026734196</v>
      </c>
      <c r="D132" s="81">
        <v>5199</v>
      </c>
      <c r="E132" s="80">
        <v>71.456505118969673</v>
      </c>
      <c r="F132" s="79">
        <v>0.85572189635534424</v>
      </c>
      <c r="G132" s="81">
        <v>5229</v>
      </c>
      <c r="H132" s="80">
        <v>93.976558972765829</v>
      </c>
      <c r="I132" s="79">
        <v>0.46402299819453319</v>
      </c>
      <c r="J132" s="81">
        <v>5244</v>
      </c>
      <c r="K132" s="80">
        <v>99.193273730456738</v>
      </c>
      <c r="L132" s="79">
        <v>0.15947284601028919</v>
      </c>
      <c r="M132" s="81">
        <v>5257</v>
      </c>
      <c r="N132" s="80">
        <v>90.941178707283427</v>
      </c>
      <c r="O132" s="79">
        <v>0.57181250580896525</v>
      </c>
      <c r="P132" s="81">
        <v>5240</v>
      </c>
      <c r="Q132" s="80">
        <v>84.16534650379343</v>
      </c>
      <c r="R132" s="79">
        <v>0.61494220403830469</v>
      </c>
      <c r="S132" s="78">
        <v>5210</v>
      </c>
    </row>
    <row r="133" spans="1:19" ht="14.5" customHeight="1">
      <c r="A133" s="82" t="s">
        <v>18</v>
      </c>
      <c r="B133" s="80">
        <v>72.220278557791801</v>
      </c>
      <c r="C133" s="79">
        <v>1.412483357040023</v>
      </c>
      <c r="D133" s="81">
        <v>1947</v>
      </c>
      <c r="E133" s="80">
        <v>66.077440402536396</v>
      </c>
      <c r="F133" s="79">
        <v>1.473724821115092</v>
      </c>
      <c r="G133" s="81">
        <v>1957</v>
      </c>
      <c r="H133" s="80">
        <v>95.667178547046944</v>
      </c>
      <c r="I133" s="79">
        <v>0.80969415288998992</v>
      </c>
      <c r="J133" s="81">
        <v>1967</v>
      </c>
      <c r="K133" s="80">
        <v>99.42093265971117</v>
      </c>
      <c r="L133" s="79">
        <v>0.1814184734699858</v>
      </c>
      <c r="M133" s="81">
        <v>1965</v>
      </c>
      <c r="N133" s="80">
        <v>92.943706122878126</v>
      </c>
      <c r="O133" s="79">
        <v>0.88323297982325788</v>
      </c>
      <c r="P133" s="81">
        <v>1964</v>
      </c>
      <c r="Q133" s="80">
        <v>82.959863616517779</v>
      </c>
      <c r="R133" s="79">
        <v>1.1454326489917721</v>
      </c>
      <c r="S133" s="78">
        <v>1948</v>
      </c>
    </row>
    <row r="134" spans="1:19" ht="14.5" customHeight="1">
      <c r="A134" s="77" t="s">
        <v>19</v>
      </c>
      <c r="B134" s="75">
        <v>73.713121204619924</v>
      </c>
      <c r="C134" s="74">
        <v>0.70025950377400159</v>
      </c>
      <c r="D134" s="76">
        <v>7146</v>
      </c>
      <c r="E134" s="75">
        <v>70.41729104391797</v>
      </c>
      <c r="F134" s="74">
        <v>0.74746910222398799</v>
      </c>
      <c r="G134" s="76">
        <v>7186</v>
      </c>
      <c r="H134" s="75">
        <v>94.303500443975338</v>
      </c>
      <c r="I134" s="74">
        <v>0.4055291875638225</v>
      </c>
      <c r="J134" s="76">
        <v>7211</v>
      </c>
      <c r="K134" s="75">
        <v>99.237172534062111</v>
      </c>
      <c r="L134" s="74">
        <v>0.1333901888161701</v>
      </c>
      <c r="M134" s="76">
        <v>7222</v>
      </c>
      <c r="N134" s="75">
        <v>91.327630047602852</v>
      </c>
      <c r="O134" s="74">
        <v>0.49183274965599533</v>
      </c>
      <c r="P134" s="76">
        <v>7204</v>
      </c>
      <c r="Q134" s="75">
        <v>83.932766620903294</v>
      </c>
      <c r="R134" s="74">
        <v>0.54353785043715019</v>
      </c>
      <c r="S134" s="73">
        <v>7158</v>
      </c>
    </row>
    <row r="135" spans="1:19" ht="14.5" customHeight="1">
      <c r="A135" s="786" t="s">
        <v>545</v>
      </c>
      <c r="B135" s="799"/>
      <c r="C135" s="799"/>
      <c r="D135" s="799"/>
      <c r="E135" s="799"/>
      <c r="F135" s="799"/>
      <c r="G135" s="799"/>
      <c r="H135" s="799"/>
      <c r="I135" s="799"/>
      <c r="J135" s="799"/>
      <c r="K135" s="799"/>
      <c r="L135" s="799"/>
      <c r="M135" s="799"/>
      <c r="N135" s="799"/>
      <c r="O135" s="799"/>
      <c r="P135" s="799"/>
      <c r="Q135" s="799"/>
      <c r="R135" s="799"/>
      <c r="S135" s="799"/>
    </row>
    <row r="136" spans="1:19" ht="14.5" customHeight="1">
      <c r="A136" s="786" t="s">
        <v>42</v>
      </c>
      <c r="B136" s="799"/>
      <c r="C136" s="799"/>
      <c r="D136" s="799"/>
      <c r="E136" s="799"/>
      <c r="F136" s="799"/>
      <c r="G136" s="799"/>
      <c r="H136" s="799"/>
      <c r="I136" s="799"/>
      <c r="J136" s="799"/>
      <c r="K136" s="799"/>
      <c r="L136" s="799"/>
      <c r="M136" s="799"/>
      <c r="N136" s="799"/>
      <c r="O136" s="799"/>
      <c r="P136" s="799"/>
      <c r="Q136" s="799"/>
      <c r="R136" s="799"/>
      <c r="S136" s="799"/>
    </row>
    <row r="137" spans="1:19" ht="14.5" customHeight="1"/>
    <row r="138" spans="1:19" s="72" customFormat="1" ht="29.15" customHeight="1">
      <c r="A138" s="836" t="s">
        <v>544</v>
      </c>
      <c r="B138" s="847"/>
      <c r="C138" s="847"/>
      <c r="D138" s="847"/>
    </row>
    <row r="139" spans="1:19" ht="27.65" customHeight="1" thickBot="1">
      <c r="A139" s="793" t="s">
        <v>1</v>
      </c>
      <c r="B139" s="790" t="s">
        <v>543</v>
      </c>
      <c r="C139" s="795"/>
      <c r="D139" s="797"/>
    </row>
    <row r="140" spans="1:19" ht="14.5" customHeight="1" thickBot="1">
      <c r="A140" s="794"/>
      <c r="B140" s="109" t="s">
        <v>31</v>
      </c>
      <c r="C140" s="109" t="s">
        <v>32</v>
      </c>
      <c r="D140" s="109" t="s">
        <v>33</v>
      </c>
    </row>
    <row r="141" spans="1:19" ht="14.5" customHeight="1">
      <c r="A141" s="93" t="s">
        <v>2</v>
      </c>
      <c r="B141" s="91">
        <v>98.517935449431491</v>
      </c>
      <c r="C141" s="90">
        <v>0.75803348421545169</v>
      </c>
      <c r="D141" s="89">
        <v>429</v>
      </c>
    </row>
    <row r="142" spans="1:19" ht="14.5" customHeight="1">
      <c r="A142" s="98" t="s">
        <v>3</v>
      </c>
      <c r="B142" s="101">
        <v>97.906245008372878</v>
      </c>
      <c r="C142" s="100">
        <v>0.81458051386617059</v>
      </c>
      <c r="D142" s="99">
        <v>488</v>
      </c>
    </row>
    <row r="143" spans="1:19" ht="14.5" customHeight="1">
      <c r="A143" s="93" t="s">
        <v>20</v>
      </c>
      <c r="B143" s="91">
        <v>82.427822930770233</v>
      </c>
      <c r="C143" s="90">
        <v>3.900466767108294</v>
      </c>
      <c r="D143" s="89">
        <v>146</v>
      </c>
    </row>
    <row r="144" spans="1:19" ht="14.5" customHeight="1">
      <c r="A144" s="98" t="s">
        <v>4</v>
      </c>
      <c r="B144" s="101">
        <v>98.857052347061298</v>
      </c>
      <c r="C144" s="100">
        <v>1.055880279006471</v>
      </c>
      <c r="D144" s="99">
        <v>208</v>
      </c>
    </row>
    <row r="145" spans="1:4" ht="14.5" customHeight="1">
      <c r="A145" s="93" t="s">
        <v>5</v>
      </c>
      <c r="B145" s="91">
        <v>96.230578150282867</v>
      </c>
      <c r="C145" s="90">
        <v>2.4213434353526089</v>
      </c>
      <c r="D145" s="89">
        <v>89</v>
      </c>
    </row>
    <row r="146" spans="1:4" ht="14.5" customHeight="1">
      <c r="A146" s="98" t="s">
        <v>6</v>
      </c>
      <c r="B146" s="96" t="s">
        <v>21</v>
      </c>
      <c r="C146" s="95" t="s">
        <v>21</v>
      </c>
      <c r="D146" s="94" t="s">
        <v>21</v>
      </c>
    </row>
    <row r="147" spans="1:4" ht="14.5" customHeight="1">
      <c r="A147" s="93" t="s">
        <v>7</v>
      </c>
      <c r="B147" s="91">
        <v>98.858183481558697</v>
      </c>
      <c r="C147" s="90">
        <v>0.63792562487104421</v>
      </c>
      <c r="D147" s="89">
        <v>290</v>
      </c>
    </row>
    <row r="148" spans="1:4" ht="14.5" customHeight="1">
      <c r="A148" s="98" t="s">
        <v>8</v>
      </c>
      <c r="B148" s="101">
        <v>100</v>
      </c>
      <c r="C148" s="103" t="s">
        <v>27</v>
      </c>
      <c r="D148" s="99">
        <v>136</v>
      </c>
    </row>
    <row r="149" spans="1:4" ht="14.5" customHeight="1">
      <c r="A149" s="93" t="s">
        <v>9</v>
      </c>
      <c r="B149" s="91">
        <v>98.280365446230391</v>
      </c>
      <c r="C149" s="106">
        <v>0.86234275524795101</v>
      </c>
      <c r="D149" s="89">
        <v>301</v>
      </c>
    </row>
    <row r="150" spans="1:4" ht="14.5" customHeight="1">
      <c r="A150" s="98" t="s">
        <v>10</v>
      </c>
      <c r="B150" s="101">
        <v>99.741263071436407</v>
      </c>
      <c r="C150" s="95">
        <v>0.25309253808826349</v>
      </c>
      <c r="D150" s="99">
        <v>439</v>
      </c>
    </row>
    <row r="151" spans="1:4" ht="14.5" customHeight="1">
      <c r="A151" s="93" t="s">
        <v>11</v>
      </c>
      <c r="B151" s="91">
        <v>99.386217351290838</v>
      </c>
      <c r="C151" s="106">
        <v>0.40647962180515629</v>
      </c>
      <c r="D151" s="89">
        <v>299</v>
      </c>
    </row>
    <row r="152" spans="1:4" ht="14.5" customHeight="1">
      <c r="A152" s="98" t="s">
        <v>12</v>
      </c>
      <c r="B152" s="101">
        <v>98.813318399106038</v>
      </c>
      <c r="C152" s="95">
        <v>1.07739737094504</v>
      </c>
      <c r="D152" s="99">
        <v>83</v>
      </c>
    </row>
    <row r="153" spans="1:4" ht="14.5" customHeight="1">
      <c r="A153" s="93" t="s">
        <v>13</v>
      </c>
      <c r="B153" s="91">
        <v>99.412695375182807</v>
      </c>
      <c r="C153" s="106">
        <v>0.39165470858736789</v>
      </c>
      <c r="D153" s="89">
        <v>278</v>
      </c>
    </row>
    <row r="154" spans="1:4" ht="14.5" customHeight="1">
      <c r="A154" s="98" t="s">
        <v>14</v>
      </c>
      <c r="B154" s="101">
        <v>100</v>
      </c>
      <c r="C154" s="103" t="s">
        <v>27</v>
      </c>
      <c r="D154" s="99">
        <v>175</v>
      </c>
    </row>
    <row r="155" spans="1:4" ht="14.5" customHeight="1">
      <c r="A155" s="93" t="s">
        <v>15</v>
      </c>
      <c r="B155" s="91">
        <v>99.684639074210764</v>
      </c>
      <c r="C155" s="106">
        <v>0.2972290410464738</v>
      </c>
      <c r="D155" s="89">
        <v>205</v>
      </c>
    </row>
    <row r="156" spans="1:4" ht="14.5" customHeight="1" thickBot="1">
      <c r="A156" s="88" t="s">
        <v>16</v>
      </c>
      <c r="B156" s="85">
        <v>100</v>
      </c>
      <c r="C156" s="87" t="s">
        <v>27</v>
      </c>
      <c r="D156" s="83">
        <v>208</v>
      </c>
    </row>
    <row r="157" spans="1:4" ht="14.5" customHeight="1">
      <c r="A157" s="82" t="s">
        <v>17</v>
      </c>
      <c r="B157" s="80">
        <v>98.449822683167099</v>
      </c>
      <c r="C157" s="727">
        <v>0.29718796298400862</v>
      </c>
      <c r="D157" s="78">
        <v>2679</v>
      </c>
    </row>
    <row r="158" spans="1:4" ht="14.5" customHeight="1">
      <c r="A158" s="82" t="s">
        <v>18</v>
      </c>
      <c r="B158" s="80">
        <v>95.167284549365107</v>
      </c>
      <c r="C158" s="79">
        <v>1.0779312050287519</v>
      </c>
      <c r="D158" s="78">
        <v>1151</v>
      </c>
    </row>
    <row r="159" spans="1:4" ht="14.5" customHeight="1">
      <c r="A159" s="77" t="s">
        <v>19</v>
      </c>
      <c r="B159" s="75">
        <v>97.82039298846675</v>
      </c>
      <c r="C159" s="74">
        <v>0.31820794841763222</v>
      </c>
      <c r="D159" s="73">
        <v>3830</v>
      </c>
    </row>
    <row r="160" spans="1:4" ht="14.5" customHeight="1">
      <c r="A160" s="786" t="s">
        <v>44</v>
      </c>
      <c r="B160" s="799"/>
      <c r="C160" s="799"/>
      <c r="D160" s="799"/>
    </row>
    <row r="161" spans="1:4" s="72" customFormat="1" ht="22.5" customHeight="1">
      <c r="A161" s="808" t="s">
        <v>290</v>
      </c>
      <c r="B161" s="809"/>
      <c r="C161" s="809"/>
      <c r="D161" s="809"/>
    </row>
    <row r="162" spans="1:4" s="72" customFormat="1" ht="34" customHeight="1">
      <c r="A162" s="808" t="s">
        <v>43</v>
      </c>
      <c r="B162" s="809"/>
      <c r="C162" s="809"/>
      <c r="D162" s="809"/>
    </row>
  </sheetData>
  <mergeCells count="56">
    <mergeCell ref="B32:D32"/>
    <mergeCell ref="N6:P6"/>
    <mergeCell ref="Q6:S6"/>
    <mergeCell ref="T6:V6"/>
    <mergeCell ref="A6:A7"/>
    <mergeCell ref="B6:D6"/>
    <mergeCell ref="E6:G6"/>
    <mergeCell ref="H6:J6"/>
    <mergeCell ref="K6:M6"/>
    <mergeCell ref="A5:V5"/>
    <mergeCell ref="A3:V3"/>
    <mergeCell ref="A59:Y59"/>
    <mergeCell ref="A60:A61"/>
    <mergeCell ref="B60:D60"/>
    <mergeCell ref="E60:G60"/>
    <mergeCell ref="H60:J60"/>
    <mergeCell ref="K60:M60"/>
    <mergeCell ref="N60:P60"/>
    <mergeCell ref="Q60:S60"/>
    <mergeCell ref="T60:V60"/>
    <mergeCell ref="A27:V27"/>
    <mergeCell ref="A28:V28"/>
    <mergeCell ref="A29:V29"/>
    <mergeCell ref="A31:D31"/>
    <mergeCell ref="A32:A33"/>
    <mergeCell ref="A57:Y57"/>
    <mergeCell ref="W60:Y60"/>
    <mergeCell ref="A53:D53"/>
    <mergeCell ref="A54:D54"/>
    <mergeCell ref="A55:D55"/>
    <mergeCell ref="B86:D86"/>
    <mergeCell ref="A107:D107"/>
    <mergeCell ref="A108:D108"/>
    <mergeCell ref="A109:D109"/>
    <mergeCell ref="A81:Y81"/>
    <mergeCell ref="A82:Y82"/>
    <mergeCell ref="A83:Y83"/>
    <mergeCell ref="A85:D85"/>
    <mergeCell ref="A86:A87"/>
    <mergeCell ref="A160:D160"/>
    <mergeCell ref="A161:D161"/>
    <mergeCell ref="A162:D162"/>
    <mergeCell ref="A135:S135"/>
    <mergeCell ref="A136:S136"/>
    <mergeCell ref="A138:D138"/>
    <mergeCell ref="A139:A140"/>
    <mergeCell ref="B139:D139"/>
    <mergeCell ref="A111:S111"/>
    <mergeCell ref="A113:S113"/>
    <mergeCell ref="A114:A115"/>
    <mergeCell ref="B114:D114"/>
    <mergeCell ref="E114:G114"/>
    <mergeCell ref="H114:J114"/>
    <mergeCell ref="K114:M114"/>
    <mergeCell ref="N114:P114"/>
    <mergeCell ref="Q114:S114"/>
  </mergeCells>
  <hyperlinks>
    <hyperlink ref="A1" location="Inhalt!A1" display="Zurück zum Inhalt" xr:uid="{FC627FEB-690D-44D4-9CFF-135BC861E5B0}"/>
  </hyperlinks>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DEC7A-6EA2-4B77-9471-81A9E8C5AB15}">
  <dimension ref="A1:AH240"/>
  <sheetViews>
    <sheetView showGridLines="0" zoomScale="80" zoomScaleNormal="80" workbookViewId="0">
      <pane xSplit="1" topLeftCell="B1" activePane="topRight" state="frozen"/>
      <selection pane="topRight"/>
    </sheetView>
  </sheetViews>
  <sheetFormatPr baseColWidth="10" defaultColWidth="10.58203125" defaultRowHeight="14.5"/>
  <cols>
    <col min="1" max="1" width="21.58203125" style="71" customWidth="1"/>
    <col min="2" max="34" width="10.25" style="71" customWidth="1"/>
    <col min="35" max="16384" width="10.58203125" style="71"/>
  </cols>
  <sheetData>
    <row r="1" spans="1:34" ht="14.5" customHeight="1">
      <c r="A1" s="1" t="s">
        <v>22</v>
      </c>
      <c r="B1" s="216"/>
      <c r="C1" s="216"/>
      <c r="D1" s="216"/>
      <c r="E1" s="217"/>
      <c r="F1" s="216"/>
    </row>
    <row r="2" spans="1:34" ht="14.5" customHeight="1">
      <c r="A2" s="1"/>
      <c r="B2" s="216"/>
      <c r="C2" s="216"/>
      <c r="D2" s="216"/>
      <c r="E2" s="217"/>
      <c r="F2" s="216"/>
    </row>
    <row r="3" spans="1:34" ht="25" customHeight="1">
      <c r="A3" s="785">
        <v>2024</v>
      </c>
      <c r="B3" s="785"/>
      <c r="C3" s="785"/>
      <c r="D3" s="785"/>
      <c r="E3" s="785"/>
      <c r="F3" s="785"/>
      <c r="G3" s="785"/>
      <c r="H3" s="785"/>
      <c r="I3" s="785"/>
      <c r="J3" s="785"/>
      <c r="K3" s="785"/>
      <c r="L3" s="785"/>
      <c r="M3" s="785"/>
      <c r="N3" s="785"/>
      <c r="O3" s="785"/>
      <c r="P3" s="785"/>
      <c r="Q3" s="785"/>
      <c r="R3" s="785"/>
      <c r="S3" s="785"/>
      <c r="T3" s="785"/>
      <c r="U3" s="785"/>
      <c r="V3" s="785"/>
      <c r="W3" s="785"/>
      <c r="X3" s="785"/>
      <c r="Y3" s="785"/>
      <c r="Z3" s="785"/>
      <c r="AA3" s="785"/>
      <c r="AB3" s="785"/>
      <c r="AC3" s="785"/>
      <c r="AD3" s="785"/>
      <c r="AE3" s="785"/>
      <c r="AF3" s="785"/>
      <c r="AG3" s="785"/>
      <c r="AH3" s="785"/>
    </row>
    <row r="4" spans="1:34" ht="14.5" customHeight="1"/>
    <row r="5" spans="1:34" ht="14.5" customHeight="1">
      <c r="A5" s="827" t="s">
        <v>605</v>
      </c>
      <c r="B5" s="828"/>
      <c r="C5" s="828"/>
      <c r="D5" s="828"/>
      <c r="E5" s="828"/>
      <c r="F5" s="828"/>
      <c r="G5" s="828"/>
      <c r="H5" s="828"/>
      <c r="I5" s="828"/>
      <c r="J5" s="828"/>
      <c r="K5" s="828"/>
      <c r="L5" s="828"/>
      <c r="M5" s="828"/>
      <c r="N5" s="828"/>
      <c r="O5" s="828"/>
      <c r="P5" s="828"/>
      <c r="Q5" s="828"/>
      <c r="R5" s="828"/>
      <c r="S5" s="828"/>
      <c r="T5" s="828"/>
      <c r="U5" s="828"/>
      <c r="V5" s="828"/>
    </row>
    <row r="6" spans="1:34" s="72" customFormat="1" ht="29.15" customHeight="1" thickBot="1">
      <c r="A6" s="812" t="s">
        <v>1</v>
      </c>
      <c r="B6" s="822" t="s">
        <v>550</v>
      </c>
      <c r="C6" s="823"/>
      <c r="D6" s="824"/>
      <c r="E6" s="825" t="s">
        <v>549</v>
      </c>
      <c r="F6" s="823"/>
      <c r="G6" s="824"/>
      <c r="H6" s="825" t="s">
        <v>562</v>
      </c>
      <c r="I6" s="823"/>
      <c r="J6" s="824"/>
      <c r="K6" s="825" t="s">
        <v>547</v>
      </c>
      <c r="L6" s="823"/>
      <c r="M6" s="824"/>
      <c r="N6" s="825" t="s">
        <v>561</v>
      </c>
      <c r="O6" s="823"/>
      <c r="P6" s="824"/>
      <c r="Q6" s="825" t="s">
        <v>560</v>
      </c>
      <c r="R6" s="823"/>
      <c r="S6" s="824"/>
      <c r="T6" s="822" t="s">
        <v>559</v>
      </c>
      <c r="U6" s="823"/>
      <c r="V6" s="826"/>
      <c r="W6" s="71"/>
      <c r="X6" s="71"/>
      <c r="Y6" s="71"/>
      <c r="Z6" s="71"/>
    </row>
    <row r="7" spans="1:34" ht="14.5" customHeight="1" thickBot="1">
      <c r="A7" s="813"/>
      <c r="B7" s="170" t="s">
        <v>31</v>
      </c>
      <c r="C7" s="170" t="s">
        <v>32</v>
      </c>
      <c r="D7" s="171" t="s">
        <v>33</v>
      </c>
      <c r="E7" s="170" t="s">
        <v>31</v>
      </c>
      <c r="F7" s="170" t="s">
        <v>32</v>
      </c>
      <c r="G7" s="171" t="s">
        <v>33</v>
      </c>
      <c r="H7" s="170" t="s">
        <v>31</v>
      </c>
      <c r="I7" s="170" t="s">
        <v>32</v>
      </c>
      <c r="J7" s="171" t="s">
        <v>33</v>
      </c>
      <c r="K7" s="170" t="s">
        <v>31</v>
      </c>
      <c r="L7" s="170" t="s">
        <v>32</v>
      </c>
      <c r="M7" s="171" t="s">
        <v>33</v>
      </c>
      <c r="N7" s="170" t="s">
        <v>31</v>
      </c>
      <c r="O7" s="170" t="s">
        <v>32</v>
      </c>
      <c r="P7" s="171" t="s">
        <v>33</v>
      </c>
      <c r="Q7" s="170" t="s">
        <v>31</v>
      </c>
      <c r="R7" s="170" t="s">
        <v>32</v>
      </c>
      <c r="S7" s="171" t="s">
        <v>33</v>
      </c>
      <c r="T7" s="170" t="s">
        <v>31</v>
      </c>
      <c r="U7" s="170" t="s">
        <v>32</v>
      </c>
      <c r="V7" s="169" t="s">
        <v>33</v>
      </c>
    </row>
    <row r="8" spans="1:34" ht="14.5" customHeight="1">
      <c r="A8" s="154" t="s">
        <v>2</v>
      </c>
      <c r="B8" s="151">
        <v>79.659215966195163</v>
      </c>
      <c r="C8" s="150">
        <v>2.8017318408609668</v>
      </c>
      <c r="D8" s="152">
        <v>260</v>
      </c>
      <c r="E8" s="151">
        <v>72.075973585258936</v>
      </c>
      <c r="F8" s="150">
        <v>3.2393362360211428</v>
      </c>
      <c r="G8" s="152">
        <v>257</v>
      </c>
      <c r="H8" s="151">
        <v>92.374481344738953</v>
      </c>
      <c r="I8" s="150">
        <v>2.0389958783102951</v>
      </c>
      <c r="J8" s="152">
        <v>261</v>
      </c>
      <c r="K8" s="151">
        <v>99.059351656068344</v>
      </c>
      <c r="L8" s="150">
        <v>0.50105449748777209</v>
      </c>
      <c r="M8" s="152">
        <v>260</v>
      </c>
      <c r="N8" s="151">
        <v>90.387117745207206</v>
      </c>
      <c r="O8" s="150">
        <v>1.9697243120876089</v>
      </c>
      <c r="P8" s="152">
        <v>261</v>
      </c>
      <c r="Q8" s="151">
        <v>95.630145734672311</v>
      </c>
      <c r="R8" s="150">
        <v>1.44212528554939</v>
      </c>
      <c r="S8" s="152">
        <v>263</v>
      </c>
      <c r="T8" s="151">
        <v>96.868558448258597</v>
      </c>
      <c r="U8" s="150">
        <v>1.0281183976877499</v>
      </c>
      <c r="V8" s="149">
        <v>263</v>
      </c>
    </row>
    <row r="9" spans="1:34" ht="14.5" customHeight="1">
      <c r="A9" s="159" t="s">
        <v>3</v>
      </c>
      <c r="B9" s="157">
        <v>75.197196244553837</v>
      </c>
      <c r="C9" s="162">
        <v>3.2003223381019041</v>
      </c>
      <c r="D9" s="163">
        <v>362</v>
      </c>
      <c r="E9" s="164">
        <v>75.8586634440193</v>
      </c>
      <c r="F9" s="162">
        <v>2.8963939526360361</v>
      </c>
      <c r="G9" s="163">
        <v>363</v>
      </c>
      <c r="H9" s="157">
        <v>91.194356719165455</v>
      </c>
      <c r="I9" s="162">
        <v>1.726645187680762</v>
      </c>
      <c r="J9" s="163">
        <v>363</v>
      </c>
      <c r="K9" s="157">
        <v>98.352617039995906</v>
      </c>
      <c r="L9" s="162">
        <v>0.75557771983623445</v>
      </c>
      <c r="M9" s="163">
        <v>364</v>
      </c>
      <c r="N9" s="157">
        <v>90.489590655638366</v>
      </c>
      <c r="O9" s="162">
        <v>1.6106136178380031</v>
      </c>
      <c r="P9" s="163">
        <v>364</v>
      </c>
      <c r="Q9" s="157">
        <v>97.665285081605219</v>
      </c>
      <c r="R9" s="162">
        <v>0.73581282514848756</v>
      </c>
      <c r="S9" s="163">
        <v>362</v>
      </c>
      <c r="T9" s="157">
        <v>98.797347652839065</v>
      </c>
      <c r="U9" s="162">
        <v>0.47031245606495681</v>
      </c>
      <c r="V9" s="161">
        <v>364</v>
      </c>
    </row>
    <row r="10" spans="1:34" ht="14.5" customHeight="1">
      <c r="A10" s="154" t="s">
        <v>20</v>
      </c>
      <c r="B10" s="151">
        <v>82.358546320609122</v>
      </c>
      <c r="C10" s="150">
        <v>3.0631859346313242</v>
      </c>
      <c r="D10" s="152">
        <v>237</v>
      </c>
      <c r="E10" s="165">
        <v>81.388972022936883</v>
      </c>
      <c r="F10" s="150">
        <v>2.939813991333645</v>
      </c>
      <c r="G10" s="152">
        <v>236</v>
      </c>
      <c r="H10" s="151">
        <v>91.361281607520453</v>
      </c>
      <c r="I10" s="150">
        <v>1.7505239194453399</v>
      </c>
      <c r="J10" s="152">
        <v>235</v>
      </c>
      <c r="K10" s="165">
        <v>93.705425211373722</v>
      </c>
      <c r="L10" s="150">
        <v>1.4574139060673399</v>
      </c>
      <c r="M10" s="152">
        <v>236</v>
      </c>
      <c r="N10" s="153">
        <v>89.472020327617258</v>
      </c>
      <c r="O10" s="150">
        <v>1.9357295578326821</v>
      </c>
      <c r="P10" s="152">
        <v>236</v>
      </c>
      <c r="Q10" s="151">
        <v>96.146000186033959</v>
      </c>
      <c r="R10" s="150">
        <v>1.2542585527331289</v>
      </c>
      <c r="S10" s="152">
        <v>237</v>
      </c>
      <c r="T10" s="151">
        <v>97.743053364751617</v>
      </c>
      <c r="U10" s="150">
        <v>0.91197288766891871</v>
      </c>
      <c r="V10" s="149">
        <v>236</v>
      </c>
    </row>
    <row r="11" spans="1:34" ht="14.5" customHeight="1">
      <c r="A11" s="159" t="s">
        <v>4</v>
      </c>
      <c r="B11" s="157">
        <v>83.390759324883433</v>
      </c>
      <c r="C11" s="162">
        <v>2.4398691824249559</v>
      </c>
      <c r="D11" s="163">
        <v>348</v>
      </c>
      <c r="E11" s="157">
        <v>76.795628991505097</v>
      </c>
      <c r="F11" s="162">
        <v>2.5906756796249089</v>
      </c>
      <c r="G11" s="163">
        <v>349</v>
      </c>
      <c r="H11" s="157">
        <v>97.921008477938386</v>
      </c>
      <c r="I11" s="162">
        <v>1.1062128563212379</v>
      </c>
      <c r="J11" s="163">
        <v>350</v>
      </c>
      <c r="K11" s="157">
        <v>99.786738632931545</v>
      </c>
      <c r="L11" s="162">
        <v>0.213522527582756</v>
      </c>
      <c r="M11" s="163">
        <v>349</v>
      </c>
      <c r="N11" s="157">
        <v>94.277274130671856</v>
      </c>
      <c r="O11" s="162">
        <v>1.423064709173218</v>
      </c>
      <c r="P11" s="163">
        <v>350</v>
      </c>
      <c r="Q11" s="157">
        <v>97.538780059780279</v>
      </c>
      <c r="R11" s="162">
        <v>0.90214100950998699</v>
      </c>
      <c r="S11" s="163">
        <v>350</v>
      </c>
      <c r="T11" s="157">
        <v>97.777716631044271</v>
      </c>
      <c r="U11" s="162">
        <v>1.0220246846370069</v>
      </c>
      <c r="V11" s="161">
        <v>349</v>
      </c>
    </row>
    <row r="12" spans="1:34" ht="14.5" customHeight="1">
      <c r="A12" s="154" t="s">
        <v>5</v>
      </c>
      <c r="B12" s="151">
        <v>66.862798488863135</v>
      </c>
      <c r="C12" s="150">
        <v>4.9966747807772176</v>
      </c>
      <c r="D12" s="152">
        <v>202</v>
      </c>
      <c r="E12" s="151">
        <v>69.137748538432547</v>
      </c>
      <c r="F12" s="150">
        <v>4.5328857217394081</v>
      </c>
      <c r="G12" s="152">
        <v>202</v>
      </c>
      <c r="H12" s="151">
        <v>93.514222723795939</v>
      </c>
      <c r="I12" s="150">
        <v>1.9753634208946691</v>
      </c>
      <c r="J12" s="152">
        <v>202</v>
      </c>
      <c r="K12" s="151">
        <v>98.91340522864796</v>
      </c>
      <c r="L12" s="150">
        <v>0.81885417152063456</v>
      </c>
      <c r="M12" s="152">
        <v>203</v>
      </c>
      <c r="N12" s="151">
        <v>85.892224547818913</v>
      </c>
      <c r="O12" s="150">
        <v>2.5329283290089579</v>
      </c>
      <c r="P12" s="152">
        <v>202</v>
      </c>
      <c r="Q12" s="151">
        <v>92.992018781912194</v>
      </c>
      <c r="R12" s="150">
        <v>2.1916096672891552</v>
      </c>
      <c r="S12" s="152">
        <v>202</v>
      </c>
      <c r="T12" s="151">
        <v>96.276524305491918</v>
      </c>
      <c r="U12" s="150">
        <v>1.384008167421223</v>
      </c>
      <c r="V12" s="149">
        <v>202</v>
      </c>
    </row>
    <row r="13" spans="1:34" ht="14.5" customHeight="1">
      <c r="A13" s="159" t="s">
        <v>6</v>
      </c>
      <c r="B13" s="157">
        <v>74.773929070930336</v>
      </c>
      <c r="C13" s="162">
        <v>2.9113553448490128</v>
      </c>
      <c r="D13" s="163">
        <v>333</v>
      </c>
      <c r="E13" s="157">
        <v>80.778488815161538</v>
      </c>
      <c r="F13" s="162">
        <v>2.931821865137858</v>
      </c>
      <c r="G13" s="163">
        <v>336</v>
      </c>
      <c r="H13" s="157">
        <v>88.437052249277059</v>
      </c>
      <c r="I13" s="162">
        <v>2.4630389592394271</v>
      </c>
      <c r="J13" s="163">
        <v>336</v>
      </c>
      <c r="K13" s="157">
        <v>97.614601904083955</v>
      </c>
      <c r="L13" s="162">
        <v>1.112065030553818</v>
      </c>
      <c r="M13" s="163">
        <v>336</v>
      </c>
      <c r="N13" s="157">
        <v>81.462740181023847</v>
      </c>
      <c r="O13" s="162">
        <v>3.1150081928668949</v>
      </c>
      <c r="P13" s="163">
        <v>332</v>
      </c>
      <c r="Q13" s="157">
        <v>92.531281411487541</v>
      </c>
      <c r="R13" s="162">
        <v>1.733519263170618</v>
      </c>
      <c r="S13" s="163">
        <v>334</v>
      </c>
      <c r="T13" s="157">
        <v>95.525973391074615</v>
      </c>
      <c r="U13" s="162">
        <v>1.125497094102661</v>
      </c>
      <c r="V13" s="161">
        <v>336</v>
      </c>
    </row>
    <row r="14" spans="1:34" ht="14.5" customHeight="1">
      <c r="A14" s="154" t="s">
        <v>7</v>
      </c>
      <c r="B14" s="151">
        <v>73.360707297950299</v>
      </c>
      <c r="C14" s="150">
        <v>2.7504649660848028</v>
      </c>
      <c r="D14" s="152">
        <v>351</v>
      </c>
      <c r="E14" s="151">
        <v>71.281287515413709</v>
      </c>
      <c r="F14" s="150">
        <v>2.7822641686729219</v>
      </c>
      <c r="G14" s="152">
        <v>351</v>
      </c>
      <c r="H14" s="151">
        <v>90.846836619997575</v>
      </c>
      <c r="I14" s="150">
        <v>1.718330581831961</v>
      </c>
      <c r="J14" s="152">
        <v>352</v>
      </c>
      <c r="K14" s="151">
        <v>98.145603931696201</v>
      </c>
      <c r="L14" s="150">
        <v>0.75112572649597253</v>
      </c>
      <c r="M14" s="152">
        <v>352</v>
      </c>
      <c r="N14" s="151">
        <v>88.25838933171373</v>
      </c>
      <c r="O14" s="150">
        <v>1.8745367604155281</v>
      </c>
      <c r="P14" s="152">
        <v>350</v>
      </c>
      <c r="Q14" s="151">
        <v>91.275465036835783</v>
      </c>
      <c r="R14" s="150">
        <v>1.716590742980548</v>
      </c>
      <c r="S14" s="152">
        <v>351</v>
      </c>
      <c r="T14" s="151">
        <v>95.309332038088684</v>
      </c>
      <c r="U14" s="150">
        <v>1.178669963341973</v>
      </c>
      <c r="V14" s="149">
        <v>353</v>
      </c>
    </row>
    <row r="15" spans="1:34" ht="14.5" customHeight="1">
      <c r="A15" s="159" t="s">
        <v>8</v>
      </c>
      <c r="B15" s="273">
        <v>79.453360729134374</v>
      </c>
      <c r="C15" s="162">
        <v>3.2169418667932899</v>
      </c>
      <c r="D15" s="163">
        <v>282</v>
      </c>
      <c r="E15" s="275">
        <v>75.497377488041067</v>
      </c>
      <c r="F15" s="162">
        <v>3.3852895004243</v>
      </c>
      <c r="G15" s="163">
        <v>285</v>
      </c>
      <c r="H15" s="157">
        <v>98.253917894829982</v>
      </c>
      <c r="I15" s="162">
        <v>0.74213159548507179</v>
      </c>
      <c r="J15" s="163">
        <v>285</v>
      </c>
      <c r="K15" s="157">
        <v>99.759051986687652</v>
      </c>
      <c r="L15" s="162">
        <v>0.241771233704106</v>
      </c>
      <c r="M15" s="163">
        <v>284</v>
      </c>
      <c r="N15" s="273">
        <v>96.649276316269251</v>
      </c>
      <c r="O15" s="162">
        <v>1.0631722695965919</v>
      </c>
      <c r="P15" s="163">
        <v>285</v>
      </c>
      <c r="Q15" s="157">
        <v>94.418256529448527</v>
      </c>
      <c r="R15" s="162">
        <v>2.0349170686969069</v>
      </c>
      <c r="S15" s="163">
        <v>285</v>
      </c>
      <c r="T15" s="157">
        <v>96.695475290721404</v>
      </c>
      <c r="U15" s="162">
        <v>1.182335269148779</v>
      </c>
      <c r="V15" s="161">
        <v>285</v>
      </c>
    </row>
    <row r="16" spans="1:34" ht="14.5" customHeight="1">
      <c r="A16" s="154" t="s">
        <v>9</v>
      </c>
      <c r="B16" s="165">
        <v>77.565719176654184</v>
      </c>
      <c r="C16" s="150">
        <v>2.4789427114624449</v>
      </c>
      <c r="D16" s="152">
        <v>371</v>
      </c>
      <c r="E16" s="153">
        <v>77.713866090051937</v>
      </c>
      <c r="F16" s="150">
        <v>2.3620524108446559</v>
      </c>
      <c r="G16" s="152">
        <v>371</v>
      </c>
      <c r="H16" s="151">
        <v>94.368095839038929</v>
      </c>
      <c r="I16" s="150">
        <v>1.2829613427917641</v>
      </c>
      <c r="J16" s="152">
        <v>376</v>
      </c>
      <c r="K16" s="151">
        <v>99.341490044759368</v>
      </c>
      <c r="L16" s="150">
        <v>0.4711533003047057</v>
      </c>
      <c r="M16" s="152">
        <v>375</v>
      </c>
      <c r="N16" s="151">
        <v>90.18236387864512</v>
      </c>
      <c r="O16" s="150">
        <v>1.7385542887750229</v>
      </c>
      <c r="P16" s="152">
        <v>374</v>
      </c>
      <c r="Q16" s="151">
        <v>95.758593486261972</v>
      </c>
      <c r="R16" s="150">
        <v>1.1688951998004089</v>
      </c>
      <c r="S16" s="152">
        <v>374</v>
      </c>
      <c r="T16" s="151">
        <v>96.370301533838145</v>
      </c>
      <c r="U16" s="150">
        <v>1.1495153959262969</v>
      </c>
      <c r="V16" s="149">
        <v>372</v>
      </c>
    </row>
    <row r="17" spans="1:34" ht="14.5" customHeight="1">
      <c r="A17" s="159" t="s">
        <v>10</v>
      </c>
      <c r="B17" s="157">
        <v>80.967283398869398</v>
      </c>
      <c r="C17" s="162">
        <v>2.7323355786754209</v>
      </c>
      <c r="D17" s="163">
        <v>267</v>
      </c>
      <c r="E17" s="157">
        <v>72.309918647234852</v>
      </c>
      <c r="F17" s="162">
        <v>3.0542218123548932</v>
      </c>
      <c r="G17" s="163">
        <v>269</v>
      </c>
      <c r="H17" s="157">
        <v>96.36866828869907</v>
      </c>
      <c r="I17" s="162">
        <v>1.1064201962393001</v>
      </c>
      <c r="J17" s="163">
        <v>269</v>
      </c>
      <c r="K17" s="157">
        <v>100</v>
      </c>
      <c r="L17" s="545" t="s">
        <v>27</v>
      </c>
      <c r="M17" s="163">
        <v>269</v>
      </c>
      <c r="N17" s="157">
        <v>91.160236774045245</v>
      </c>
      <c r="O17" s="162">
        <v>1.9886467323913981</v>
      </c>
      <c r="P17" s="163">
        <v>269</v>
      </c>
      <c r="Q17" s="157">
        <v>95.499079746017301</v>
      </c>
      <c r="R17" s="162">
        <v>1.3226484330833119</v>
      </c>
      <c r="S17" s="163">
        <v>270</v>
      </c>
      <c r="T17" s="157">
        <v>96.079391261419218</v>
      </c>
      <c r="U17" s="162">
        <v>1.3427853193993109</v>
      </c>
      <c r="V17" s="161">
        <v>270</v>
      </c>
    </row>
    <row r="18" spans="1:34" ht="14.5" customHeight="1">
      <c r="A18" s="154" t="s">
        <v>11</v>
      </c>
      <c r="B18" s="151">
        <v>68.753827762738979</v>
      </c>
      <c r="C18" s="150">
        <v>3.6152751907513978</v>
      </c>
      <c r="D18" s="152">
        <v>271</v>
      </c>
      <c r="E18" s="151">
        <v>69.952363349129882</v>
      </c>
      <c r="F18" s="150">
        <v>3.409815598793398</v>
      </c>
      <c r="G18" s="152">
        <v>273</v>
      </c>
      <c r="H18" s="151">
        <v>92.079422054156794</v>
      </c>
      <c r="I18" s="150">
        <v>2.4151269901671091</v>
      </c>
      <c r="J18" s="152">
        <v>274</v>
      </c>
      <c r="K18" s="151">
        <v>99.460000219208965</v>
      </c>
      <c r="L18" s="150">
        <v>0.39131742327171359</v>
      </c>
      <c r="M18" s="152">
        <v>273</v>
      </c>
      <c r="N18" s="151">
        <v>87.889147609597387</v>
      </c>
      <c r="O18" s="150">
        <v>2.455583648249287</v>
      </c>
      <c r="P18" s="152">
        <v>274</v>
      </c>
      <c r="Q18" s="151">
        <v>94.801564915471218</v>
      </c>
      <c r="R18" s="150">
        <v>1.48543910110176</v>
      </c>
      <c r="S18" s="152">
        <v>273</v>
      </c>
      <c r="T18" s="151">
        <v>95.969380749457528</v>
      </c>
      <c r="U18" s="150">
        <v>1.544324865885643</v>
      </c>
      <c r="V18" s="149">
        <v>274</v>
      </c>
    </row>
    <row r="19" spans="1:34" ht="14.5" customHeight="1">
      <c r="A19" s="159" t="s">
        <v>12</v>
      </c>
      <c r="B19" s="157">
        <v>71.073133178548645</v>
      </c>
      <c r="C19" s="162">
        <v>3.3069641338272402</v>
      </c>
      <c r="D19" s="163">
        <v>271</v>
      </c>
      <c r="E19" s="157">
        <v>73.090769345183361</v>
      </c>
      <c r="F19" s="162">
        <v>3.2567260033941889</v>
      </c>
      <c r="G19" s="163">
        <v>275</v>
      </c>
      <c r="H19" s="157">
        <v>89.993742052103258</v>
      </c>
      <c r="I19" s="162">
        <v>2.2672606036339862</v>
      </c>
      <c r="J19" s="163">
        <v>275</v>
      </c>
      <c r="K19" s="157">
        <v>98.438119501815152</v>
      </c>
      <c r="L19" s="162">
        <v>0.80057796910990486</v>
      </c>
      <c r="M19" s="163">
        <v>277</v>
      </c>
      <c r="N19" s="157">
        <v>85.978293854358228</v>
      </c>
      <c r="O19" s="162">
        <v>2.4310269299841529</v>
      </c>
      <c r="P19" s="163">
        <v>278</v>
      </c>
      <c r="Q19" s="157">
        <v>92.077456948753266</v>
      </c>
      <c r="R19" s="162">
        <v>1.6515364377438539</v>
      </c>
      <c r="S19" s="163">
        <v>276</v>
      </c>
      <c r="T19" s="157">
        <v>96.200439994818055</v>
      </c>
      <c r="U19" s="162">
        <v>1.1185740579396271</v>
      </c>
      <c r="V19" s="161">
        <v>276</v>
      </c>
    </row>
    <row r="20" spans="1:34" ht="14.5" customHeight="1">
      <c r="A20" s="154" t="s">
        <v>13</v>
      </c>
      <c r="B20" s="276">
        <v>77.163744827856888</v>
      </c>
      <c r="C20" s="150">
        <v>2.7396418063600212</v>
      </c>
      <c r="D20" s="152">
        <v>349</v>
      </c>
      <c r="E20" s="151">
        <v>66.081982124903206</v>
      </c>
      <c r="F20" s="150">
        <v>3.2091886355766639</v>
      </c>
      <c r="G20" s="152">
        <v>348</v>
      </c>
      <c r="H20" s="151">
        <v>96.595734253989448</v>
      </c>
      <c r="I20" s="150">
        <v>1.2978398518896239</v>
      </c>
      <c r="J20" s="152">
        <v>350</v>
      </c>
      <c r="K20" s="151">
        <v>99.775491197251981</v>
      </c>
      <c r="L20" s="150">
        <v>0.22524418012981681</v>
      </c>
      <c r="M20" s="152">
        <v>350</v>
      </c>
      <c r="N20" s="153">
        <v>95.207026769348829</v>
      </c>
      <c r="O20" s="150">
        <v>1.257343240279482</v>
      </c>
      <c r="P20" s="152">
        <v>349</v>
      </c>
      <c r="Q20" s="151">
        <v>97.074565442688339</v>
      </c>
      <c r="R20" s="150">
        <v>0.93582636469020675</v>
      </c>
      <c r="S20" s="152">
        <v>347</v>
      </c>
      <c r="T20" s="151">
        <v>96.779906099636818</v>
      </c>
      <c r="U20" s="150">
        <v>1.0519568145514719</v>
      </c>
      <c r="V20" s="149">
        <v>348</v>
      </c>
    </row>
    <row r="21" spans="1:34" ht="14.5" customHeight="1">
      <c r="A21" s="159" t="s">
        <v>14</v>
      </c>
      <c r="B21" s="273">
        <v>81.564087483519614</v>
      </c>
      <c r="C21" s="162">
        <v>2.63153751816062</v>
      </c>
      <c r="D21" s="163">
        <v>323</v>
      </c>
      <c r="E21" s="157">
        <v>71.981943599053963</v>
      </c>
      <c r="F21" s="162">
        <v>3.096728781666358</v>
      </c>
      <c r="G21" s="163">
        <v>320</v>
      </c>
      <c r="H21" s="157">
        <v>97.508737810587093</v>
      </c>
      <c r="I21" s="162">
        <v>1.045672090583017</v>
      </c>
      <c r="J21" s="163">
        <v>324</v>
      </c>
      <c r="K21" s="157">
        <v>99.053399635647736</v>
      </c>
      <c r="L21" s="162">
        <v>0.71873983710567479</v>
      </c>
      <c r="M21" s="163">
        <v>324</v>
      </c>
      <c r="N21" s="164">
        <v>90.959264876324667</v>
      </c>
      <c r="O21" s="162">
        <v>2.0027627101935699</v>
      </c>
      <c r="P21" s="163">
        <v>325</v>
      </c>
      <c r="Q21" s="157">
        <v>96.978703348047631</v>
      </c>
      <c r="R21" s="162">
        <v>1.0790809048846091</v>
      </c>
      <c r="S21" s="163">
        <v>325</v>
      </c>
      <c r="T21" s="157">
        <v>97.803441461958002</v>
      </c>
      <c r="U21" s="162">
        <v>0.82986989670802891</v>
      </c>
      <c r="V21" s="161">
        <v>323</v>
      </c>
    </row>
    <row r="22" spans="1:34" ht="14.5" customHeight="1">
      <c r="A22" s="154" t="s">
        <v>15</v>
      </c>
      <c r="B22" s="151">
        <v>74.439195589783452</v>
      </c>
      <c r="C22" s="150">
        <v>2.6287500182001891</v>
      </c>
      <c r="D22" s="152">
        <v>406</v>
      </c>
      <c r="E22" s="151">
        <v>72.753729675486923</v>
      </c>
      <c r="F22" s="150">
        <v>2.742992766151457</v>
      </c>
      <c r="G22" s="152">
        <v>405</v>
      </c>
      <c r="H22" s="151">
        <v>92.517319851811209</v>
      </c>
      <c r="I22" s="150">
        <v>1.452453213045038</v>
      </c>
      <c r="J22" s="152">
        <v>409</v>
      </c>
      <c r="K22" s="151">
        <v>99.50071578681613</v>
      </c>
      <c r="L22" s="150">
        <v>0.32296632032823308</v>
      </c>
      <c r="M22" s="152">
        <v>409</v>
      </c>
      <c r="N22" s="151">
        <v>85.103393258299548</v>
      </c>
      <c r="O22" s="150">
        <v>2.2598520472279411</v>
      </c>
      <c r="P22" s="152">
        <v>406</v>
      </c>
      <c r="Q22" s="151">
        <v>93.803207043479119</v>
      </c>
      <c r="R22" s="150">
        <v>1.371441102596171</v>
      </c>
      <c r="S22" s="152">
        <v>407</v>
      </c>
      <c r="T22" s="151">
        <v>96.622880658793989</v>
      </c>
      <c r="U22" s="150">
        <v>1.007197442809614</v>
      </c>
      <c r="V22" s="149">
        <v>407</v>
      </c>
    </row>
    <row r="23" spans="1:34" ht="14.5" customHeight="1" thickBot="1">
      <c r="A23" s="148" t="s">
        <v>16</v>
      </c>
      <c r="B23" s="146">
        <v>78.105659961444601</v>
      </c>
      <c r="C23" s="299">
        <v>2.724530611493249</v>
      </c>
      <c r="D23" s="300">
        <v>372</v>
      </c>
      <c r="E23" s="301">
        <v>72.842944899884785</v>
      </c>
      <c r="F23" s="299">
        <v>2.910777362612984</v>
      </c>
      <c r="G23" s="300">
        <v>372</v>
      </c>
      <c r="H23" s="146">
        <v>96.738754940181636</v>
      </c>
      <c r="I23" s="299">
        <v>1.243366888356487</v>
      </c>
      <c r="J23" s="300">
        <v>373</v>
      </c>
      <c r="K23" s="146">
        <v>100</v>
      </c>
      <c r="L23" s="728" t="s">
        <v>27</v>
      </c>
      <c r="M23" s="300">
        <v>375</v>
      </c>
      <c r="N23" s="146">
        <v>93.259090088551346</v>
      </c>
      <c r="O23" s="299">
        <v>1.802575474331336</v>
      </c>
      <c r="P23" s="300">
        <v>374</v>
      </c>
      <c r="Q23" s="146">
        <v>98.312219451164836</v>
      </c>
      <c r="R23" s="299">
        <v>0.67589743214120457</v>
      </c>
      <c r="S23" s="300">
        <v>373</v>
      </c>
      <c r="T23" s="146">
        <v>98.011015977946798</v>
      </c>
      <c r="U23" s="299">
        <v>0.89457184141608381</v>
      </c>
      <c r="V23" s="298">
        <v>374</v>
      </c>
    </row>
    <row r="24" spans="1:34" ht="14.5" customHeight="1">
      <c r="A24" s="142" t="s">
        <v>17</v>
      </c>
      <c r="B24" s="141">
        <v>76.597199554843058</v>
      </c>
      <c r="C24" s="138">
        <v>1.121575196367615</v>
      </c>
      <c r="D24" s="140">
        <v>3094</v>
      </c>
      <c r="E24" s="139">
        <v>73.395375256110469</v>
      </c>
      <c r="F24" s="138">
        <v>1.171486015240262</v>
      </c>
      <c r="G24" s="140">
        <v>3102</v>
      </c>
      <c r="H24" s="139">
        <v>92.96853101902677</v>
      </c>
      <c r="I24" s="138">
        <v>0.65119785765930838</v>
      </c>
      <c r="J24" s="140">
        <v>3117</v>
      </c>
      <c r="K24" s="139">
        <v>99.091332735872712</v>
      </c>
      <c r="L24" s="138">
        <v>0.19599174519550719</v>
      </c>
      <c r="M24" s="140">
        <v>3118</v>
      </c>
      <c r="N24" s="139">
        <v>89.507206099551325</v>
      </c>
      <c r="O24" s="138">
        <v>0.75097451033941132</v>
      </c>
      <c r="P24" s="140">
        <v>3110</v>
      </c>
      <c r="Q24" s="141">
        <v>95.165987190311355</v>
      </c>
      <c r="R24" s="138">
        <v>0.50909569200833082</v>
      </c>
      <c r="S24" s="140">
        <v>3112</v>
      </c>
      <c r="T24" s="139">
        <v>96.648061350042497</v>
      </c>
      <c r="U24" s="138">
        <v>0.43686663435523299</v>
      </c>
      <c r="V24" s="137">
        <v>3117</v>
      </c>
    </row>
    <row r="25" spans="1:34" ht="14.5" customHeight="1">
      <c r="A25" s="142" t="s">
        <v>18</v>
      </c>
      <c r="B25" s="274">
        <v>80.215513069964672</v>
      </c>
      <c r="C25" s="138">
        <v>1.219253801781766</v>
      </c>
      <c r="D25" s="140">
        <v>1911</v>
      </c>
      <c r="E25" s="274">
        <v>73.516793640366259</v>
      </c>
      <c r="F25" s="138">
        <v>1.353731604658162</v>
      </c>
      <c r="G25" s="140">
        <v>1910</v>
      </c>
      <c r="H25" s="139">
        <v>96.031468275546118</v>
      </c>
      <c r="I25" s="138">
        <v>0.57476241890327628</v>
      </c>
      <c r="J25" s="140">
        <v>1917</v>
      </c>
      <c r="K25" s="143">
        <v>98.477591420431594</v>
      </c>
      <c r="L25" s="138">
        <v>0.30164574765615532</v>
      </c>
      <c r="M25" s="140">
        <v>1918</v>
      </c>
      <c r="N25" s="141">
        <v>93.159711083119973</v>
      </c>
      <c r="O25" s="138">
        <v>0.68164683112025681</v>
      </c>
      <c r="P25" s="140">
        <v>1919</v>
      </c>
      <c r="Q25" s="141">
        <v>96.924891255180768</v>
      </c>
      <c r="R25" s="138">
        <v>0.45763118424516869</v>
      </c>
      <c r="S25" s="140">
        <v>1917</v>
      </c>
      <c r="T25" s="139">
        <v>97.448480742105261</v>
      </c>
      <c r="U25" s="138">
        <v>0.43279117605208928</v>
      </c>
      <c r="V25" s="137">
        <v>1915</v>
      </c>
    </row>
    <row r="26" spans="1:34" ht="14.5" customHeight="1">
      <c r="A26" s="136" t="s">
        <v>19</v>
      </c>
      <c r="B26" s="134">
        <v>77.261172300692465</v>
      </c>
      <c r="C26" s="130">
        <v>0.94271638497778754</v>
      </c>
      <c r="D26" s="132">
        <v>5005</v>
      </c>
      <c r="E26" s="134">
        <v>73.417628938324995</v>
      </c>
      <c r="F26" s="130">
        <v>0.98841538737894119</v>
      </c>
      <c r="G26" s="132">
        <v>5012</v>
      </c>
      <c r="H26" s="131">
        <v>93.529191133459094</v>
      </c>
      <c r="I26" s="130">
        <v>0.54217852281728307</v>
      </c>
      <c r="J26" s="132">
        <v>5034</v>
      </c>
      <c r="K26" s="131">
        <v>98.978912377244598</v>
      </c>
      <c r="L26" s="130">
        <v>0.16936181569735151</v>
      </c>
      <c r="M26" s="132">
        <v>5036</v>
      </c>
      <c r="N26" s="131">
        <v>90.176220758113459</v>
      </c>
      <c r="O26" s="130">
        <v>0.62532588544235534</v>
      </c>
      <c r="P26" s="132">
        <v>5029</v>
      </c>
      <c r="Q26" s="133">
        <v>95.487278180189762</v>
      </c>
      <c r="R26" s="130">
        <v>0.42436252624639859</v>
      </c>
      <c r="S26" s="132">
        <v>5029</v>
      </c>
      <c r="T26" s="131">
        <v>96.794378703987121</v>
      </c>
      <c r="U26" s="130">
        <v>0.36556837410668658</v>
      </c>
      <c r="V26" s="129">
        <v>5032</v>
      </c>
    </row>
    <row r="27" spans="1:34" ht="14.5" customHeight="1">
      <c r="A27" s="783" t="s">
        <v>545</v>
      </c>
      <c r="B27" s="784"/>
      <c r="C27" s="784"/>
      <c r="D27" s="784"/>
      <c r="E27" s="784"/>
      <c r="F27" s="784"/>
      <c r="G27" s="784"/>
      <c r="H27" s="784"/>
      <c r="I27" s="784"/>
      <c r="J27" s="784"/>
      <c r="K27" s="784"/>
      <c r="L27" s="784"/>
      <c r="M27" s="784"/>
      <c r="N27" s="784"/>
      <c r="O27" s="784"/>
      <c r="P27" s="784"/>
      <c r="Q27" s="784"/>
      <c r="R27" s="784"/>
      <c r="S27" s="784"/>
      <c r="T27" s="784"/>
      <c r="U27" s="784"/>
      <c r="V27" s="784"/>
    </row>
    <row r="28" spans="1:34" s="72" customFormat="1" ht="23.5" customHeight="1">
      <c r="A28" s="783" t="s">
        <v>558</v>
      </c>
      <c r="B28" s="784"/>
      <c r="C28" s="784"/>
      <c r="D28" s="784"/>
      <c r="E28" s="784"/>
      <c r="F28" s="784"/>
      <c r="G28" s="784"/>
      <c r="H28" s="784"/>
      <c r="I28" s="784"/>
      <c r="J28" s="784"/>
      <c r="K28" s="784"/>
      <c r="L28" s="784"/>
      <c r="M28" s="784"/>
      <c r="N28" s="784"/>
      <c r="O28" s="784"/>
      <c r="P28" s="784"/>
      <c r="Q28" s="784"/>
      <c r="R28" s="784"/>
      <c r="S28" s="784"/>
      <c r="T28" s="784"/>
      <c r="U28" s="784"/>
      <c r="V28" s="784"/>
      <c r="W28" s="707"/>
      <c r="X28" s="707"/>
      <c r="Y28" s="707"/>
    </row>
    <row r="29" spans="1:34" ht="14.5" customHeight="1">
      <c r="A29" s="783" t="s">
        <v>48</v>
      </c>
      <c r="B29" s="784"/>
      <c r="C29" s="784"/>
      <c r="D29" s="784"/>
      <c r="E29" s="784"/>
      <c r="F29" s="784"/>
      <c r="G29" s="784"/>
      <c r="H29" s="784"/>
      <c r="I29" s="784"/>
      <c r="J29" s="784"/>
      <c r="K29" s="784"/>
      <c r="L29" s="784"/>
      <c r="M29" s="784"/>
      <c r="N29" s="784"/>
      <c r="O29" s="784"/>
      <c r="P29" s="784"/>
      <c r="Q29" s="784"/>
      <c r="R29" s="784"/>
      <c r="S29" s="784"/>
      <c r="T29" s="784"/>
      <c r="U29" s="784"/>
      <c r="V29" s="784"/>
      <c r="W29" s="418"/>
      <c r="X29" s="418"/>
      <c r="Y29" s="418"/>
    </row>
    <row r="30" spans="1:34" ht="14.5" customHeight="1">
      <c r="A30" s="118"/>
    </row>
    <row r="31" spans="1:34" ht="14.5" customHeight="1">
      <c r="A31" s="875" t="s">
        <v>604</v>
      </c>
      <c r="B31" s="876"/>
      <c r="C31" s="876"/>
      <c r="D31" s="876"/>
      <c r="E31" s="876"/>
      <c r="F31" s="876"/>
      <c r="G31" s="876"/>
      <c r="H31" s="876"/>
      <c r="I31" s="876"/>
      <c r="J31" s="876"/>
      <c r="K31" s="876"/>
      <c r="L31" s="876"/>
      <c r="M31" s="876"/>
      <c r="N31" s="876"/>
      <c r="O31" s="876"/>
      <c r="P31" s="876"/>
      <c r="Q31" s="876"/>
      <c r="R31" s="876"/>
      <c r="S31" s="876"/>
      <c r="T31" s="876"/>
      <c r="U31" s="876"/>
      <c r="V31" s="876"/>
      <c r="W31" s="876"/>
      <c r="X31" s="876"/>
      <c r="Y31" s="876"/>
      <c r="Z31" s="876"/>
      <c r="AA31" s="876"/>
      <c r="AB31" s="876"/>
      <c r="AC31" s="876"/>
      <c r="AD31" s="876"/>
      <c r="AE31" s="876"/>
      <c r="AF31" s="876"/>
      <c r="AG31" s="876"/>
      <c r="AH31" s="876"/>
    </row>
    <row r="32" spans="1:34" s="72" customFormat="1" ht="14.5" customHeight="1" thickBot="1">
      <c r="A32" s="814" t="s">
        <v>1</v>
      </c>
      <c r="B32" s="881" t="s">
        <v>603</v>
      </c>
      <c r="C32" s="882"/>
      <c r="D32" s="883"/>
      <c r="E32" s="885" t="s">
        <v>602</v>
      </c>
      <c r="F32" s="882"/>
      <c r="G32" s="883"/>
      <c r="H32" s="885" t="s">
        <v>596</v>
      </c>
      <c r="I32" s="882"/>
      <c r="J32" s="883"/>
      <c r="K32" s="885" t="s">
        <v>595</v>
      </c>
      <c r="L32" s="882"/>
      <c r="M32" s="883"/>
      <c r="N32" s="885" t="s">
        <v>594</v>
      </c>
      <c r="O32" s="882"/>
      <c r="P32" s="883"/>
      <c r="Q32" s="885" t="s">
        <v>593</v>
      </c>
      <c r="R32" s="882"/>
      <c r="S32" s="883"/>
      <c r="T32" s="885" t="s">
        <v>592</v>
      </c>
      <c r="U32" s="882"/>
      <c r="V32" s="883"/>
      <c r="W32" s="885" t="s">
        <v>579</v>
      </c>
      <c r="X32" s="882"/>
      <c r="Y32" s="883"/>
      <c r="Z32" s="885" t="s">
        <v>590</v>
      </c>
      <c r="AA32" s="882"/>
      <c r="AB32" s="883"/>
      <c r="AC32" s="885" t="s">
        <v>589</v>
      </c>
      <c r="AD32" s="882"/>
      <c r="AE32" s="883"/>
      <c r="AF32" s="881" t="s">
        <v>601</v>
      </c>
      <c r="AG32" s="882"/>
      <c r="AH32" s="884"/>
    </row>
    <row r="33" spans="1:34" ht="14.5" customHeight="1" thickBot="1">
      <c r="A33" s="816"/>
      <c r="B33" s="213" t="s">
        <v>35</v>
      </c>
      <c r="C33" s="213" t="s">
        <v>32</v>
      </c>
      <c r="D33" s="212" t="s">
        <v>33</v>
      </c>
      <c r="E33" s="213" t="s">
        <v>35</v>
      </c>
      <c r="F33" s="213" t="s">
        <v>32</v>
      </c>
      <c r="G33" s="212" t="s">
        <v>33</v>
      </c>
      <c r="H33" s="213" t="s">
        <v>35</v>
      </c>
      <c r="I33" s="213" t="s">
        <v>32</v>
      </c>
      <c r="J33" s="212" t="s">
        <v>33</v>
      </c>
      <c r="K33" s="213" t="s">
        <v>35</v>
      </c>
      <c r="L33" s="213" t="s">
        <v>32</v>
      </c>
      <c r="M33" s="212" t="s">
        <v>33</v>
      </c>
      <c r="N33" s="213" t="s">
        <v>35</v>
      </c>
      <c r="O33" s="213" t="s">
        <v>32</v>
      </c>
      <c r="P33" s="212" t="s">
        <v>33</v>
      </c>
      <c r="Q33" s="213" t="s">
        <v>35</v>
      </c>
      <c r="R33" s="213" t="s">
        <v>32</v>
      </c>
      <c r="S33" s="212" t="s">
        <v>33</v>
      </c>
      <c r="T33" s="213" t="s">
        <v>35</v>
      </c>
      <c r="U33" s="213" t="s">
        <v>32</v>
      </c>
      <c r="V33" s="212" t="s">
        <v>33</v>
      </c>
      <c r="W33" s="213" t="s">
        <v>35</v>
      </c>
      <c r="X33" s="213" t="s">
        <v>32</v>
      </c>
      <c r="Y33" s="212" t="s">
        <v>33</v>
      </c>
      <c r="Z33" s="213" t="s">
        <v>35</v>
      </c>
      <c r="AA33" s="213" t="s">
        <v>32</v>
      </c>
      <c r="AB33" s="212" t="s">
        <v>33</v>
      </c>
      <c r="AC33" s="213" t="s">
        <v>35</v>
      </c>
      <c r="AD33" s="213" t="s">
        <v>32</v>
      </c>
      <c r="AE33" s="212" t="s">
        <v>33</v>
      </c>
      <c r="AF33" s="213" t="s">
        <v>35</v>
      </c>
      <c r="AG33" s="213" t="s">
        <v>32</v>
      </c>
      <c r="AH33" s="272" t="s">
        <v>33</v>
      </c>
    </row>
    <row r="34" spans="1:34" ht="14.5" customHeight="1">
      <c r="A34" s="202" t="s">
        <v>2</v>
      </c>
      <c r="B34" s="290">
        <v>5.456293137621854</v>
      </c>
      <c r="C34" s="263">
        <v>7.4513706831343854E-2</v>
      </c>
      <c r="D34" s="198">
        <v>262</v>
      </c>
      <c r="E34" s="290">
        <v>2.8894440201352571</v>
      </c>
      <c r="F34" s="263">
        <v>0.1119864094306645</v>
      </c>
      <c r="G34" s="198">
        <v>260</v>
      </c>
      <c r="H34" s="296">
        <v>3.880670102340019</v>
      </c>
      <c r="I34" s="263">
        <v>9.7753551890916154E-2</v>
      </c>
      <c r="J34" s="198">
        <v>263</v>
      </c>
      <c r="K34" s="290">
        <v>5.4325595159472586</v>
      </c>
      <c r="L34" s="263">
        <v>6.3266259928717969E-2</v>
      </c>
      <c r="M34" s="198">
        <v>262</v>
      </c>
      <c r="N34" s="290">
        <v>2.7789304552163281</v>
      </c>
      <c r="O34" s="263">
        <v>0.1113568329962021</v>
      </c>
      <c r="P34" s="198">
        <v>262</v>
      </c>
      <c r="Q34" s="290">
        <v>4.0607857001250514</v>
      </c>
      <c r="R34" s="263">
        <v>0.1084941097781057</v>
      </c>
      <c r="S34" s="198">
        <v>263</v>
      </c>
      <c r="T34" s="290">
        <v>4.7450037018667377</v>
      </c>
      <c r="U34" s="263">
        <v>8.2543004265205763E-2</v>
      </c>
      <c r="V34" s="198">
        <v>264</v>
      </c>
      <c r="W34" s="290">
        <v>5.6143401680621254</v>
      </c>
      <c r="X34" s="263">
        <v>5.0338470562217671E-2</v>
      </c>
      <c r="Y34" s="198">
        <v>262</v>
      </c>
      <c r="Z34" s="290">
        <v>5.3180442640064864</v>
      </c>
      <c r="AA34" s="263">
        <v>6.6305161334529433E-2</v>
      </c>
      <c r="AB34" s="198">
        <v>262</v>
      </c>
      <c r="AC34" s="290">
        <v>4.4920725687589771</v>
      </c>
      <c r="AD34" s="263">
        <v>0.1032140126438303</v>
      </c>
      <c r="AE34" s="198">
        <v>261</v>
      </c>
      <c r="AF34" s="290">
        <v>4.4883918122174569</v>
      </c>
      <c r="AG34" s="263">
        <v>0.1067164956632617</v>
      </c>
      <c r="AH34" s="262">
        <v>259</v>
      </c>
    </row>
    <row r="35" spans="1:34" ht="14.5" customHeight="1">
      <c r="A35" s="208" t="s">
        <v>3</v>
      </c>
      <c r="B35" s="293">
        <v>5.5987908503804897</v>
      </c>
      <c r="C35" s="268">
        <v>4.9801134781431708E-2</v>
      </c>
      <c r="D35" s="206">
        <v>361</v>
      </c>
      <c r="E35" s="293">
        <v>2.9810469411328171</v>
      </c>
      <c r="F35" s="268">
        <v>0.110269062785583</v>
      </c>
      <c r="G35" s="206">
        <v>359</v>
      </c>
      <c r="H35" s="295">
        <v>4.2903086180766099</v>
      </c>
      <c r="I35" s="268">
        <v>8.2571084851797844E-2</v>
      </c>
      <c r="J35" s="206">
        <v>361</v>
      </c>
      <c r="K35" s="293">
        <v>5.5236702401587232</v>
      </c>
      <c r="L35" s="268">
        <v>4.5715341936530957E-2</v>
      </c>
      <c r="M35" s="206">
        <v>361</v>
      </c>
      <c r="N35" s="293">
        <v>3.2173419244537582</v>
      </c>
      <c r="O35" s="268">
        <v>9.8707588615963043E-2</v>
      </c>
      <c r="P35" s="206">
        <v>360</v>
      </c>
      <c r="Q35" s="295">
        <v>4.1800718383175237</v>
      </c>
      <c r="R35" s="268">
        <v>9.157992329858082E-2</v>
      </c>
      <c r="S35" s="206">
        <v>361</v>
      </c>
      <c r="T35" s="293">
        <v>5.0217092676675152</v>
      </c>
      <c r="U35" s="268">
        <v>6.3293741705261877E-2</v>
      </c>
      <c r="V35" s="206">
        <v>363</v>
      </c>
      <c r="W35" s="293">
        <v>5.6997137459408878</v>
      </c>
      <c r="X35" s="268">
        <v>3.5323041057178373E-2</v>
      </c>
      <c r="Y35" s="206">
        <v>361</v>
      </c>
      <c r="Z35" s="293">
        <v>5.3008157605337987</v>
      </c>
      <c r="AA35" s="268">
        <v>5.6680689731166252E-2</v>
      </c>
      <c r="AB35" s="206">
        <v>363</v>
      </c>
      <c r="AC35" s="293">
        <v>4.5176081704342996</v>
      </c>
      <c r="AD35" s="268">
        <v>8.3679647749104455E-2</v>
      </c>
      <c r="AE35" s="206">
        <v>362</v>
      </c>
      <c r="AF35" s="294">
        <v>4.5539983048649564</v>
      </c>
      <c r="AG35" s="268">
        <v>9.5527573616449479E-2</v>
      </c>
      <c r="AH35" s="267">
        <v>361</v>
      </c>
    </row>
    <row r="36" spans="1:34" ht="14.5" customHeight="1">
      <c r="A36" s="202" t="s">
        <v>20</v>
      </c>
      <c r="B36" s="291">
        <v>5.7212633852276147</v>
      </c>
      <c r="C36" s="263">
        <v>5.8862084600443579E-2</v>
      </c>
      <c r="D36" s="198">
        <v>237</v>
      </c>
      <c r="E36" s="290">
        <v>3.158570379245083</v>
      </c>
      <c r="F36" s="263">
        <v>0.12631055833827839</v>
      </c>
      <c r="G36" s="198">
        <v>233</v>
      </c>
      <c r="H36" s="290">
        <v>4.6044976340669184</v>
      </c>
      <c r="I36" s="263">
        <v>0.1076173606621911</v>
      </c>
      <c r="J36" s="198">
        <v>236</v>
      </c>
      <c r="K36" s="290">
        <v>5.4949187346233277</v>
      </c>
      <c r="L36" s="263">
        <v>6.5761065402133542E-2</v>
      </c>
      <c r="M36" s="198">
        <v>237</v>
      </c>
      <c r="N36" s="290">
        <v>3.4749721168155081</v>
      </c>
      <c r="O36" s="263">
        <v>0.11012149970464109</v>
      </c>
      <c r="P36" s="198">
        <v>237</v>
      </c>
      <c r="Q36" s="290">
        <v>4.483127323453532</v>
      </c>
      <c r="R36" s="263">
        <v>0.1008048700978991</v>
      </c>
      <c r="S36" s="198">
        <v>237</v>
      </c>
      <c r="T36" s="290">
        <v>4.9043623362007374</v>
      </c>
      <c r="U36" s="263">
        <v>8.8457241515942073E-2</v>
      </c>
      <c r="V36" s="198">
        <v>237</v>
      </c>
      <c r="W36" s="290">
        <v>5.7168001889237772</v>
      </c>
      <c r="X36" s="263">
        <v>5.4966379581216328E-2</v>
      </c>
      <c r="Y36" s="198">
        <v>237</v>
      </c>
      <c r="Z36" s="290">
        <v>5.4098924780754736</v>
      </c>
      <c r="AA36" s="263">
        <v>6.9010711596599217E-2</v>
      </c>
      <c r="AB36" s="198">
        <v>237</v>
      </c>
      <c r="AC36" s="290">
        <v>4.8432239889007613</v>
      </c>
      <c r="AD36" s="263">
        <v>0.1057744347525785</v>
      </c>
      <c r="AE36" s="198">
        <v>237</v>
      </c>
      <c r="AF36" s="290">
        <v>4.8234540090869951</v>
      </c>
      <c r="AG36" s="263">
        <v>9.2364732889927567E-2</v>
      </c>
      <c r="AH36" s="262">
        <v>237</v>
      </c>
    </row>
    <row r="37" spans="1:34" ht="14.5" customHeight="1">
      <c r="A37" s="208" t="s">
        <v>4</v>
      </c>
      <c r="B37" s="297">
        <v>5.5036127298118496</v>
      </c>
      <c r="C37" s="268">
        <v>6.3325541943875241E-2</v>
      </c>
      <c r="D37" s="206">
        <v>351</v>
      </c>
      <c r="E37" s="294">
        <v>3.5030898880042791</v>
      </c>
      <c r="F37" s="268">
        <v>9.7237743523726508E-2</v>
      </c>
      <c r="G37" s="206">
        <v>350</v>
      </c>
      <c r="H37" s="293">
        <v>4.6286894120436211</v>
      </c>
      <c r="I37" s="268">
        <v>7.5663326998319416E-2</v>
      </c>
      <c r="J37" s="206">
        <v>350</v>
      </c>
      <c r="K37" s="295">
        <v>5.3528862629938638</v>
      </c>
      <c r="L37" s="268">
        <v>6.4318030131071527E-2</v>
      </c>
      <c r="M37" s="206">
        <v>351</v>
      </c>
      <c r="N37" s="293">
        <v>3.5567288423883361</v>
      </c>
      <c r="O37" s="268">
        <v>8.6370988832306178E-2</v>
      </c>
      <c r="P37" s="206">
        <v>351</v>
      </c>
      <c r="Q37" s="293">
        <v>4.5209769563607569</v>
      </c>
      <c r="R37" s="268">
        <v>7.9132056049210586E-2</v>
      </c>
      <c r="S37" s="206">
        <v>350</v>
      </c>
      <c r="T37" s="297">
        <v>4.8335449258630163</v>
      </c>
      <c r="U37" s="268">
        <v>7.6187907317654818E-2</v>
      </c>
      <c r="V37" s="206">
        <v>350</v>
      </c>
      <c r="W37" s="293">
        <v>5.5820992551662876</v>
      </c>
      <c r="X37" s="268">
        <v>6.3292287468645014E-2</v>
      </c>
      <c r="Y37" s="206">
        <v>349</v>
      </c>
      <c r="Z37" s="297">
        <v>5.2992186080143089</v>
      </c>
      <c r="AA37" s="268">
        <v>7.0226704392295183E-2</v>
      </c>
      <c r="AB37" s="206">
        <v>350</v>
      </c>
      <c r="AC37" s="294">
        <v>4.7068102748763572</v>
      </c>
      <c r="AD37" s="268">
        <v>8.843697124939523E-2</v>
      </c>
      <c r="AE37" s="206">
        <v>351</v>
      </c>
      <c r="AF37" s="293">
        <v>4.4961442441036183</v>
      </c>
      <c r="AG37" s="268">
        <v>8.5103516125698442E-2</v>
      </c>
      <c r="AH37" s="267">
        <v>349</v>
      </c>
    </row>
    <row r="38" spans="1:34" ht="14.5" customHeight="1">
      <c r="A38" s="202" t="s">
        <v>5</v>
      </c>
      <c r="B38" s="290">
        <v>5.6270231140074198</v>
      </c>
      <c r="C38" s="263">
        <v>6.5800294562712969E-2</v>
      </c>
      <c r="D38" s="198">
        <v>202</v>
      </c>
      <c r="E38" s="290">
        <v>3.4124267630212191</v>
      </c>
      <c r="F38" s="263">
        <v>0.1153060493368961</v>
      </c>
      <c r="G38" s="198">
        <v>201</v>
      </c>
      <c r="H38" s="296">
        <v>4.2411298900183931</v>
      </c>
      <c r="I38" s="263">
        <v>0.12791456548710101</v>
      </c>
      <c r="J38" s="198">
        <v>201</v>
      </c>
      <c r="K38" s="290">
        <v>5.4481352943689796</v>
      </c>
      <c r="L38" s="263">
        <v>7.9159103064454547E-2</v>
      </c>
      <c r="M38" s="198">
        <v>202</v>
      </c>
      <c r="N38" s="291">
        <v>3.5266554742606222</v>
      </c>
      <c r="O38" s="263">
        <v>0.14931299891885519</v>
      </c>
      <c r="P38" s="198">
        <v>202</v>
      </c>
      <c r="Q38" s="290">
        <v>4.2912116250118526</v>
      </c>
      <c r="R38" s="263">
        <v>0.13377033005220379</v>
      </c>
      <c r="S38" s="198">
        <v>202</v>
      </c>
      <c r="T38" s="290">
        <v>4.766254400617786</v>
      </c>
      <c r="U38" s="263">
        <v>0.10802292362408469</v>
      </c>
      <c r="V38" s="198">
        <v>201</v>
      </c>
      <c r="W38" s="290">
        <v>5.5380396302665993</v>
      </c>
      <c r="X38" s="263">
        <v>7.1580593211504021E-2</v>
      </c>
      <c r="Y38" s="198">
        <v>201</v>
      </c>
      <c r="Z38" s="290">
        <v>5.2596784245313586</v>
      </c>
      <c r="AA38" s="263">
        <v>0.1048348902525541</v>
      </c>
      <c r="AB38" s="198">
        <v>201</v>
      </c>
      <c r="AC38" s="290">
        <v>4.609536444207448</v>
      </c>
      <c r="AD38" s="263">
        <v>0.1339918965593476</v>
      </c>
      <c r="AE38" s="198">
        <v>201</v>
      </c>
      <c r="AF38" s="290">
        <v>4.4396244055808491</v>
      </c>
      <c r="AG38" s="263">
        <v>0.15560969962023871</v>
      </c>
      <c r="AH38" s="262">
        <v>200</v>
      </c>
    </row>
    <row r="39" spans="1:34" ht="14.5" customHeight="1">
      <c r="A39" s="208" t="s">
        <v>6</v>
      </c>
      <c r="B39" s="293">
        <v>5.429162458437065</v>
      </c>
      <c r="C39" s="268">
        <v>5.8009388098951821E-2</v>
      </c>
      <c r="D39" s="206">
        <v>333</v>
      </c>
      <c r="E39" s="293">
        <v>3.3646507502223968</v>
      </c>
      <c r="F39" s="268">
        <v>9.5880443594752729E-2</v>
      </c>
      <c r="G39" s="206">
        <v>331</v>
      </c>
      <c r="H39" s="293">
        <v>4.2556675373836459</v>
      </c>
      <c r="I39" s="268">
        <v>8.9465419167161928E-2</v>
      </c>
      <c r="J39" s="206">
        <v>332</v>
      </c>
      <c r="K39" s="293">
        <v>5.2621196790300617</v>
      </c>
      <c r="L39" s="268">
        <v>6.3324815517260657E-2</v>
      </c>
      <c r="M39" s="206">
        <v>331</v>
      </c>
      <c r="N39" s="293">
        <v>3.2551654365899161</v>
      </c>
      <c r="O39" s="268">
        <v>0.1165155449509165</v>
      </c>
      <c r="P39" s="206">
        <v>329</v>
      </c>
      <c r="Q39" s="293">
        <v>4.0855035367965273</v>
      </c>
      <c r="R39" s="268">
        <v>9.8892879451319665E-2</v>
      </c>
      <c r="S39" s="206">
        <v>330</v>
      </c>
      <c r="T39" s="293">
        <v>4.8410226362130144</v>
      </c>
      <c r="U39" s="268">
        <v>6.4031886209142574E-2</v>
      </c>
      <c r="V39" s="206">
        <v>332</v>
      </c>
      <c r="W39" s="293">
        <v>5.4850271055173696</v>
      </c>
      <c r="X39" s="268">
        <v>5.5598694557620017E-2</v>
      </c>
      <c r="Y39" s="206">
        <v>332</v>
      </c>
      <c r="Z39" s="293">
        <v>5.2690773821384518</v>
      </c>
      <c r="AA39" s="268">
        <v>5.6986429250007707E-2</v>
      </c>
      <c r="AB39" s="206">
        <v>333</v>
      </c>
      <c r="AC39" s="293">
        <v>4.6372557499740212</v>
      </c>
      <c r="AD39" s="268">
        <v>8.6813874532617408E-2</v>
      </c>
      <c r="AE39" s="206">
        <v>330</v>
      </c>
      <c r="AF39" s="293">
        <v>4.4253999390054171</v>
      </c>
      <c r="AG39" s="268">
        <v>9.1442058522895359E-2</v>
      </c>
      <c r="AH39" s="267">
        <v>331</v>
      </c>
    </row>
    <row r="40" spans="1:34" ht="14.5" customHeight="1">
      <c r="A40" s="202" t="s">
        <v>7</v>
      </c>
      <c r="B40" s="290">
        <v>5.4714745238060276</v>
      </c>
      <c r="C40" s="263">
        <v>5.1107397369521773E-2</v>
      </c>
      <c r="D40" s="198">
        <v>351</v>
      </c>
      <c r="E40" s="292">
        <v>2.617499459129053</v>
      </c>
      <c r="F40" s="263">
        <v>9.9364710949131338E-2</v>
      </c>
      <c r="G40" s="198">
        <v>348</v>
      </c>
      <c r="H40" s="292">
        <v>3.6084739548600808</v>
      </c>
      <c r="I40" s="263">
        <v>9.1948447249066284E-2</v>
      </c>
      <c r="J40" s="198">
        <v>352</v>
      </c>
      <c r="K40" s="290">
        <v>5.388584439780427</v>
      </c>
      <c r="L40" s="263">
        <v>5.5765116477387182E-2</v>
      </c>
      <c r="M40" s="198">
        <v>353</v>
      </c>
      <c r="N40" s="290">
        <v>3.0268585503017298</v>
      </c>
      <c r="O40" s="263">
        <v>9.4163072598548128E-2</v>
      </c>
      <c r="P40" s="198">
        <v>352</v>
      </c>
      <c r="Q40" s="291">
        <v>3.810086027680232</v>
      </c>
      <c r="R40" s="263">
        <v>0.1022015062526153</v>
      </c>
      <c r="S40" s="198">
        <v>352</v>
      </c>
      <c r="T40" s="291">
        <v>4.6669280379692992</v>
      </c>
      <c r="U40" s="263">
        <v>6.9381301655861108E-2</v>
      </c>
      <c r="V40" s="198">
        <v>351</v>
      </c>
      <c r="W40" s="290">
        <v>5.6131194290615234</v>
      </c>
      <c r="X40" s="263">
        <v>4.3836610966194019E-2</v>
      </c>
      <c r="Y40" s="198">
        <v>352</v>
      </c>
      <c r="Z40" s="290">
        <v>5.3270576981347633</v>
      </c>
      <c r="AA40" s="263">
        <v>6.2710143839539989E-2</v>
      </c>
      <c r="AB40" s="198">
        <v>353</v>
      </c>
      <c r="AC40" s="292">
        <v>4.1791673006978103</v>
      </c>
      <c r="AD40" s="263">
        <v>0.11417548701210981</v>
      </c>
      <c r="AE40" s="198">
        <v>353</v>
      </c>
      <c r="AF40" s="292">
        <v>4.1808429472573332</v>
      </c>
      <c r="AG40" s="263">
        <v>0.1168051304764253</v>
      </c>
      <c r="AH40" s="262">
        <v>351</v>
      </c>
    </row>
    <row r="41" spans="1:34" ht="14.5" customHeight="1">
      <c r="A41" s="208" t="s">
        <v>8</v>
      </c>
      <c r="B41" s="293">
        <v>5.5615527209336548</v>
      </c>
      <c r="C41" s="268">
        <v>6.4578761606330248E-2</v>
      </c>
      <c r="D41" s="206">
        <v>285</v>
      </c>
      <c r="E41" s="293">
        <v>3.414384799598162</v>
      </c>
      <c r="F41" s="268">
        <v>0.1358087113384418</v>
      </c>
      <c r="G41" s="206">
        <v>281</v>
      </c>
      <c r="H41" s="297">
        <v>4.5741136851276769</v>
      </c>
      <c r="I41" s="268">
        <v>9.0809849527336894E-2</v>
      </c>
      <c r="J41" s="206">
        <v>283</v>
      </c>
      <c r="K41" s="293">
        <v>5.4150992847549304</v>
      </c>
      <c r="L41" s="268">
        <v>6.6676663285930166E-2</v>
      </c>
      <c r="M41" s="206">
        <v>285</v>
      </c>
      <c r="N41" s="294">
        <v>3.646212669672138</v>
      </c>
      <c r="O41" s="268">
        <v>8.9867731874766668E-2</v>
      </c>
      <c r="P41" s="206">
        <v>284</v>
      </c>
      <c r="Q41" s="294">
        <v>4.465941645576657</v>
      </c>
      <c r="R41" s="268">
        <v>0.10353861687285899</v>
      </c>
      <c r="S41" s="206">
        <v>283</v>
      </c>
      <c r="T41" s="297">
        <v>4.9388416354783891</v>
      </c>
      <c r="U41" s="268">
        <v>8.6794582997108211E-2</v>
      </c>
      <c r="V41" s="206">
        <v>284</v>
      </c>
      <c r="W41" s="295">
        <v>5.5652641892000307</v>
      </c>
      <c r="X41" s="268">
        <v>6.1519021997690132E-2</v>
      </c>
      <c r="Y41" s="206">
        <v>284</v>
      </c>
      <c r="Z41" s="297">
        <v>5.3040095336059734</v>
      </c>
      <c r="AA41" s="268">
        <v>8.6420637819630983E-2</v>
      </c>
      <c r="AB41" s="206">
        <v>284</v>
      </c>
      <c r="AC41" s="297">
        <v>4.7262410117868736</v>
      </c>
      <c r="AD41" s="268">
        <v>9.9376128762196203E-2</v>
      </c>
      <c r="AE41" s="206">
        <v>284</v>
      </c>
      <c r="AF41" s="297">
        <v>4.3742221179600511</v>
      </c>
      <c r="AG41" s="268">
        <v>0.1089440034412496</v>
      </c>
      <c r="AH41" s="267">
        <v>283</v>
      </c>
    </row>
    <row r="42" spans="1:34" ht="14.5" customHeight="1">
      <c r="A42" s="202" t="s">
        <v>9</v>
      </c>
      <c r="B42" s="290">
        <v>5.5204216968318596</v>
      </c>
      <c r="C42" s="263">
        <v>4.5967182835396247E-2</v>
      </c>
      <c r="D42" s="198">
        <v>375</v>
      </c>
      <c r="E42" s="290">
        <v>2.893318205790516</v>
      </c>
      <c r="F42" s="263">
        <v>9.2019347183591782E-2</v>
      </c>
      <c r="G42" s="198">
        <v>371</v>
      </c>
      <c r="H42" s="296">
        <v>4.2162674430846883</v>
      </c>
      <c r="I42" s="263">
        <v>7.8371886372977179E-2</v>
      </c>
      <c r="J42" s="198">
        <v>374</v>
      </c>
      <c r="K42" s="290">
        <v>5.3695883116765337</v>
      </c>
      <c r="L42" s="263">
        <v>5.6221764837286588E-2</v>
      </c>
      <c r="M42" s="198">
        <v>377</v>
      </c>
      <c r="N42" s="290">
        <v>3.1146388869923092</v>
      </c>
      <c r="O42" s="263">
        <v>8.1846315588967794E-2</v>
      </c>
      <c r="P42" s="198">
        <v>374</v>
      </c>
      <c r="Q42" s="292">
        <v>3.936806399856311</v>
      </c>
      <c r="R42" s="263">
        <v>8.1195182897391999E-2</v>
      </c>
      <c r="S42" s="198">
        <v>376</v>
      </c>
      <c r="T42" s="296">
        <v>4.6050307001603326</v>
      </c>
      <c r="U42" s="263">
        <v>7.5805103326951728E-2</v>
      </c>
      <c r="V42" s="198">
        <v>375</v>
      </c>
      <c r="W42" s="296">
        <v>5.526937043284204</v>
      </c>
      <c r="X42" s="263">
        <v>5.2208362264752117E-2</v>
      </c>
      <c r="Y42" s="198">
        <v>376</v>
      </c>
      <c r="Z42" s="296">
        <v>5.304708058410605</v>
      </c>
      <c r="AA42" s="263">
        <v>5.7187712625780943E-2</v>
      </c>
      <c r="AB42" s="198">
        <v>377</v>
      </c>
      <c r="AC42" s="296">
        <v>4.3642997434814168</v>
      </c>
      <c r="AD42" s="263">
        <v>8.0653327522923174E-2</v>
      </c>
      <c r="AE42" s="198">
        <v>377</v>
      </c>
      <c r="AF42" s="296">
        <v>4.3238788371325363</v>
      </c>
      <c r="AG42" s="263">
        <v>8.9850934804190541E-2</v>
      </c>
      <c r="AH42" s="262">
        <v>376</v>
      </c>
    </row>
    <row r="43" spans="1:34" ht="14.5" customHeight="1">
      <c r="A43" s="208" t="s">
        <v>10</v>
      </c>
      <c r="B43" s="293">
        <v>5.5226363687304127</v>
      </c>
      <c r="C43" s="268">
        <v>5.946757591601963E-2</v>
      </c>
      <c r="D43" s="206">
        <v>268</v>
      </c>
      <c r="E43" s="293">
        <v>3.048722685808321</v>
      </c>
      <c r="F43" s="268">
        <v>0.10769919542883261</v>
      </c>
      <c r="G43" s="206">
        <v>269</v>
      </c>
      <c r="H43" s="295">
        <v>4.1259806455742636</v>
      </c>
      <c r="I43" s="268">
        <v>9.1698172146406076E-2</v>
      </c>
      <c r="J43" s="206">
        <v>269</v>
      </c>
      <c r="K43" s="295">
        <v>5.3780554534630509</v>
      </c>
      <c r="L43" s="268">
        <v>6.2108681121802838E-2</v>
      </c>
      <c r="M43" s="206">
        <v>269</v>
      </c>
      <c r="N43" s="293">
        <v>3.3933490421022712</v>
      </c>
      <c r="O43" s="268">
        <v>9.8988548063649678E-2</v>
      </c>
      <c r="P43" s="206">
        <v>270</v>
      </c>
      <c r="Q43" s="293">
        <v>4.2514846372257997</v>
      </c>
      <c r="R43" s="268">
        <v>9.55839097973855E-2</v>
      </c>
      <c r="S43" s="206">
        <v>268</v>
      </c>
      <c r="T43" s="297">
        <v>4.7816069018154987</v>
      </c>
      <c r="U43" s="268">
        <v>7.9301584639273615E-2</v>
      </c>
      <c r="V43" s="206">
        <v>268</v>
      </c>
      <c r="W43" s="293">
        <v>5.5997792887669071</v>
      </c>
      <c r="X43" s="268">
        <v>4.8273114819798381E-2</v>
      </c>
      <c r="Y43" s="206">
        <v>267</v>
      </c>
      <c r="Z43" s="295">
        <v>5.3247722492257923</v>
      </c>
      <c r="AA43" s="268">
        <v>6.5604275132818538E-2</v>
      </c>
      <c r="AB43" s="206">
        <v>270</v>
      </c>
      <c r="AC43" s="295">
        <v>4.6109947604407626</v>
      </c>
      <c r="AD43" s="268">
        <v>9.2860958469422952E-2</v>
      </c>
      <c r="AE43" s="206">
        <v>269</v>
      </c>
      <c r="AF43" s="293">
        <v>4.6122549972125118</v>
      </c>
      <c r="AG43" s="268">
        <v>9.7006967683764656E-2</v>
      </c>
      <c r="AH43" s="267">
        <v>268</v>
      </c>
    </row>
    <row r="44" spans="1:34" ht="14.5" customHeight="1">
      <c r="A44" s="202" t="s">
        <v>11</v>
      </c>
      <c r="B44" s="290">
        <v>5.5920143755534513</v>
      </c>
      <c r="C44" s="263">
        <v>5.0271490651369037E-2</v>
      </c>
      <c r="D44" s="198">
        <v>274</v>
      </c>
      <c r="E44" s="290">
        <v>2.927327445860715</v>
      </c>
      <c r="F44" s="263">
        <v>0.1031652687063503</v>
      </c>
      <c r="G44" s="198">
        <v>270</v>
      </c>
      <c r="H44" s="291">
        <v>3.8671109131099808</v>
      </c>
      <c r="I44" s="263">
        <v>9.013614150620898E-2</v>
      </c>
      <c r="J44" s="198">
        <v>271</v>
      </c>
      <c r="K44" s="290">
        <v>5.4368861605380028</v>
      </c>
      <c r="L44" s="263">
        <v>5.6677845756475657E-2</v>
      </c>
      <c r="M44" s="198">
        <v>274</v>
      </c>
      <c r="N44" s="290">
        <v>3.1474132325234598</v>
      </c>
      <c r="O44" s="263">
        <v>9.3673781187030167E-2</v>
      </c>
      <c r="P44" s="198">
        <v>274</v>
      </c>
      <c r="Q44" s="290">
        <v>4.3117763718439859</v>
      </c>
      <c r="R44" s="263">
        <v>7.9867281064627871E-2</v>
      </c>
      <c r="S44" s="198">
        <v>274</v>
      </c>
      <c r="T44" s="290">
        <v>4.8507854020426331</v>
      </c>
      <c r="U44" s="263">
        <v>7.0406691096961349E-2</v>
      </c>
      <c r="V44" s="198">
        <v>273</v>
      </c>
      <c r="W44" s="290">
        <v>5.5872750351691458</v>
      </c>
      <c r="X44" s="263">
        <v>5.0352609671305837E-2</v>
      </c>
      <c r="Y44" s="198">
        <v>273</v>
      </c>
      <c r="Z44" s="290">
        <v>5.3938413121255611</v>
      </c>
      <c r="AA44" s="263">
        <v>6.4543339369330072E-2</v>
      </c>
      <c r="AB44" s="198">
        <v>274</v>
      </c>
      <c r="AC44" s="290">
        <v>4.7324625600047412</v>
      </c>
      <c r="AD44" s="263">
        <v>8.0133134449180798E-2</v>
      </c>
      <c r="AE44" s="198">
        <v>274</v>
      </c>
      <c r="AF44" s="290">
        <v>4.6343666155126266</v>
      </c>
      <c r="AG44" s="263">
        <v>9.558952949609277E-2</v>
      </c>
      <c r="AH44" s="262">
        <v>274</v>
      </c>
    </row>
    <row r="45" spans="1:34" ht="14.5" customHeight="1">
      <c r="A45" s="208" t="s">
        <v>12</v>
      </c>
      <c r="B45" s="294">
        <v>5.5647931408190789</v>
      </c>
      <c r="C45" s="268">
        <v>5.6232842658294327E-2</v>
      </c>
      <c r="D45" s="206">
        <v>276</v>
      </c>
      <c r="E45" s="293">
        <v>3.1304532368223148</v>
      </c>
      <c r="F45" s="268">
        <v>0.1233786297027047</v>
      </c>
      <c r="G45" s="206">
        <v>277</v>
      </c>
      <c r="H45" s="293">
        <v>4.3594083467606</v>
      </c>
      <c r="I45" s="268">
        <v>9.3248743984146218E-2</v>
      </c>
      <c r="J45" s="206">
        <v>277</v>
      </c>
      <c r="K45" s="294">
        <v>5.4697707279455399</v>
      </c>
      <c r="L45" s="268">
        <v>4.9632408029047198E-2</v>
      </c>
      <c r="M45" s="206">
        <v>276</v>
      </c>
      <c r="N45" s="293">
        <v>3.467522693283005</v>
      </c>
      <c r="O45" s="268">
        <v>9.7624291806060165E-2</v>
      </c>
      <c r="P45" s="206">
        <v>275</v>
      </c>
      <c r="Q45" s="293">
        <v>4.274969707628034</v>
      </c>
      <c r="R45" s="268">
        <v>9.7554261656021005E-2</v>
      </c>
      <c r="S45" s="206">
        <v>274</v>
      </c>
      <c r="T45" s="293">
        <v>4.7705601977732606</v>
      </c>
      <c r="U45" s="268">
        <v>7.4178571460919704E-2</v>
      </c>
      <c r="V45" s="206">
        <v>275</v>
      </c>
      <c r="W45" s="293">
        <v>5.6099153455369164</v>
      </c>
      <c r="X45" s="268">
        <v>6.8475510223320935E-2</v>
      </c>
      <c r="Y45" s="206">
        <v>276</v>
      </c>
      <c r="Z45" s="293">
        <v>5.3508147630840304</v>
      </c>
      <c r="AA45" s="268">
        <v>6.8194329388546665E-2</v>
      </c>
      <c r="AB45" s="206">
        <v>277</v>
      </c>
      <c r="AC45" s="293">
        <v>4.6165499177644369</v>
      </c>
      <c r="AD45" s="268">
        <v>9.6547169196303573E-2</v>
      </c>
      <c r="AE45" s="206">
        <v>277</v>
      </c>
      <c r="AF45" s="293">
        <v>4.7579615487963132</v>
      </c>
      <c r="AG45" s="268">
        <v>9.1493047759362275E-2</v>
      </c>
      <c r="AH45" s="267">
        <v>277</v>
      </c>
    </row>
    <row r="46" spans="1:34" ht="14.5" customHeight="1">
      <c r="A46" s="202" t="s">
        <v>13</v>
      </c>
      <c r="B46" s="290">
        <v>5.6518490371743413</v>
      </c>
      <c r="C46" s="263">
        <v>4.7304813826028289E-2</v>
      </c>
      <c r="D46" s="198">
        <v>351</v>
      </c>
      <c r="E46" s="290">
        <v>3.226607932458939</v>
      </c>
      <c r="F46" s="263">
        <v>0.11348909413235291</v>
      </c>
      <c r="G46" s="198">
        <v>344</v>
      </c>
      <c r="H46" s="296">
        <v>4.6000050096010261</v>
      </c>
      <c r="I46" s="263">
        <v>6.8029630854604103E-2</v>
      </c>
      <c r="J46" s="198">
        <v>348</v>
      </c>
      <c r="K46" s="290">
        <v>5.4919298651988324</v>
      </c>
      <c r="L46" s="263">
        <v>4.971162021091069E-2</v>
      </c>
      <c r="M46" s="198">
        <v>349</v>
      </c>
      <c r="N46" s="290">
        <v>3.174200571196423</v>
      </c>
      <c r="O46" s="263">
        <v>8.7882653742977865E-2</v>
      </c>
      <c r="P46" s="198">
        <v>347</v>
      </c>
      <c r="Q46" s="290">
        <v>4.3205617082752754</v>
      </c>
      <c r="R46" s="263">
        <v>7.7957644618313254E-2</v>
      </c>
      <c r="S46" s="198">
        <v>346</v>
      </c>
      <c r="T46" s="291">
        <v>4.731585940106787</v>
      </c>
      <c r="U46" s="263">
        <v>7.3886631477792675E-2</v>
      </c>
      <c r="V46" s="198">
        <v>347</v>
      </c>
      <c r="W46" s="290">
        <v>5.7041505306803479</v>
      </c>
      <c r="X46" s="263">
        <v>3.9925147248361152E-2</v>
      </c>
      <c r="Y46" s="198">
        <v>348</v>
      </c>
      <c r="Z46" s="290">
        <v>5.3186209286435382</v>
      </c>
      <c r="AA46" s="263">
        <v>6.0917077797767567E-2</v>
      </c>
      <c r="AB46" s="198">
        <v>350</v>
      </c>
      <c r="AC46" s="290">
        <v>4.5801634146463917</v>
      </c>
      <c r="AD46" s="263">
        <v>8.5350816828858325E-2</v>
      </c>
      <c r="AE46" s="198">
        <v>347</v>
      </c>
      <c r="AF46" s="296">
        <v>4.2886627888021831</v>
      </c>
      <c r="AG46" s="263">
        <v>0.106798466778459</v>
      </c>
      <c r="AH46" s="262">
        <v>348</v>
      </c>
    </row>
    <row r="47" spans="1:34" ht="14.5" customHeight="1">
      <c r="A47" s="208" t="s">
        <v>14</v>
      </c>
      <c r="B47" s="293">
        <v>5.659619209183596</v>
      </c>
      <c r="C47" s="268">
        <v>4.4756164263385863E-2</v>
      </c>
      <c r="D47" s="206">
        <v>324</v>
      </c>
      <c r="E47" s="293">
        <v>3.236865520112016</v>
      </c>
      <c r="F47" s="268">
        <v>0.12561214569903739</v>
      </c>
      <c r="G47" s="206">
        <v>320</v>
      </c>
      <c r="H47" s="297">
        <v>4.6491523546780682</v>
      </c>
      <c r="I47" s="268">
        <v>9.0948066844775077E-2</v>
      </c>
      <c r="J47" s="206">
        <v>323</v>
      </c>
      <c r="K47" s="293">
        <v>5.4740241130205103</v>
      </c>
      <c r="L47" s="268">
        <v>6.1248152179188498E-2</v>
      </c>
      <c r="M47" s="206">
        <v>324</v>
      </c>
      <c r="N47" s="294">
        <v>3.17990856876599</v>
      </c>
      <c r="O47" s="268">
        <v>0.10727925223066941</v>
      </c>
      <c r="P47" s="206">
        <v>321</v>
      </c>
      <c r="Q47" s="293">
        <v>4.4602468181632746</v>
      </c>
      <c r="R47" s="268">
        <v>9.4797397212913748E-2</v>
      </c>
      <c r="S47" s="206">
        <v>322</v>
      </c>
      <c r="T47" s="293">
        <v>4.9864571288239787</v>
      </c>
      <c r="U47" s="268">
        <v>7.6068828010790859E-2</v>
      </c>
      <c r="V47" s="206">
        <v>321</v>
      </c>
      <c r="W47" s="293">
        <v>5.6498985895577576</v>
      </c>
      <c r="X47" s="268">
        <v>4.8490673557387058E-2</v>
      </c>
      <c r="Y47" s="206">
        <v>323</v>
      </c>
      <c r="Z47" s="293">
        <v>5.3799056805384922</v>
      </c>
      <c r="AA47" s="268">
        <v>6.7068695118447319E-2</v>
      </c>
      <c r="AB47" s="206">
        <v>324</v>
      </c>
      <c r="AC47" s="293">
        <v>4.6320392955158951</v>
      </c>
      <c r="AD47" s="268">
        <v>8.9781497976994834E-2</v>
      </c>
      <c r="AE47" s="206">
        <v>323</v>
      </c>
      <c r="AF47" s="295">
        <v>4.2602184409901778</v>
      </c>
      <c r="AG47" s="268">
        <v>0.1187766559612189</v>
      </c>
      <c r="AH47" s="267">
        <v>322</v>
      </c>
    </row>
    <row r="48" spans="1:34" ht="14.5" customHeight="1">
      <c r="A48" s="202" t="s">
        <v>15</v>
      </c>
      <c r="B48" s="290">
        <v>5.5765577180424986</v>
      </c>
      <c r="C48" s="263">
        <v>4.1732028498741462E-2</v>
      </c>
      <c r="D48" s="198">
        <v>410</v>
      </c>
      <c r="E48" s="290">
        <v>2.8994997711637378</v>
      </c>
      <c r="F48" s="263">
        <v>9.0180025378854972E-2</v>
      </c>
      <c r="G48" s="198">
        <v>404</v>
      </c>
      <c r="H48" s="296">
        <v>3.9680687847762961</v>
      </c>
      <c r="I48" s="263">
        <v>8.0620818678475425E-2</v>
      </c>
      <c r="J48" s="198">
        <v>407</v>
      </c>
      <c r="K48" s="290">
        <v>5.4782065159181679</v>
      </c>
      <c r="L48" s="263">
        <v>4.6666299702528252E-2</v>
      </c>
      <c r="M48" s="198">
        <v>409</v>
      </c>
      <c r="N48" s="290">
        <v>3.0792440261749241</v>
      </c>
      <c r="O48" s="263">
        <v>8.4851970279269967E-2</v>
      </c>
      <c r="P48" s="198">
        <v>407</v>
      </c>
      <c r="Q48" s="292">
        <v>4.0288124736979558</v>
      </c>
      <c r="R48" s="263">
        <v>7.6195574223646867E-2</v>
      </c>
      <c r="S48" s="198">
        <v>408</v>
      </c>
      <c r="T48" s="292">
        <v>4.7818135934082919</v>
      </c>
      <c r="U48" s="263">
        <v>6.772986625350319E-2</v>
      </c>
      <c r="V48" s="198">
        <v>410</v>
      </c>
      <c r="W48" s="290">
        <v>5.6450779558564026</v>
      </c>
      <c r="X48" s="263">
        <v>4.731348473991745E-2</v>
      </c>
      <c r="Y48" s="198">
        <v>408</v>
      </c>
      <c r="Z48" s="290">
        <v>5.3330922591510506</v>
      </c>
      <c r="AA48" s="263">
        <v>6.3716066271368013E-2</v>
      </c>
      <c r="AB48" s="198">
        <v>409</v>
      </c>
      <c r="AC48" s="290">
        <v>4.5697321510021194</v>
      </c>
      <c r="AD48" s="263">
        <v>8.2613612985852111E-2</v>
      </c>
      <c r="AE48" s="198">
        <v>408</v>
      </c>
      <c r="AF48" s="296">
        <v>4.5516214351703779</v>
      </c>
      <c r="AG48" s="263">
        <v>8.5181986168463661E-2</v>
      </c>
      <c r="AH48" s="262">
        <v>409</v>
      </c>
    </row>
    <row r="49" spans="1:34" ht="14.5" customHeight="1" thickBot="1">
      <c r="A49" s="194" t="s">
        <v>16</v>
      </c>
      <c r="B49" s="287">
        <v>5.5906579545049624</v>
      </c>
      <c r="C49" s="286">
        <v>4.658141354263487E-2</v>
      </c>
      <c r="D49" s="191">
        <v>375</v>
      </c>
      <c r="E49" s="287">
        <v>3.2048646450090539</v>
      </c>
      <c r="F49" s="286">
        <v>9.8359495813223452E-2</v>
      </c>
      <c r="G49" s="191">
        <v>373</v>
      </c>
      <c r="H49" s="288">
        <v>4.5813189723248966</v>
      </c>
      <c r="I49" s="286">
        <v>8.7143649963192529E-2</v>
      </c>
      <c r="J49" s="191">
        <v>374</v>
      </c>
      <c r="K49" s="287">
        <v>5.5151772600751814</v>
      </c>
      <c r="L49" s="286">
        <v>5.2826395873108889E-2</v>
      </c>
      <c r="M49" s="191">
        <v>373</v>
      </c>
      <c r="N49" s="289">
        <v>3.5853002150331008</v>
      </c>
      <c r="O49" s="286">
        <v>0.1018421868889984</v>
      </c>
      <c r="P49" s="191">
        <v>371</v>
      </c>
      <c r="Q49" s="287">
        <v>4.5230210497517316</v>
      </c>
      <c r="R49" s="286">
        <v>9.2318772701526164E-2</v>
      </c>
      <c r="S49" s="191">
        <v>375</v>
      </c>
      <c r="T49" s="287">
        <v>4.9836762016610976</v>
      </c>
      <c r="U49" s="286">
        <v>7.1513226832972565E-2</v>
      </c>
      <c r="V49" s="191">
        <v>375</v>
      </c>
      <c r="W49" s="287">
        <v>5.6690825229448354</v>
      </c>
      <c r="X49" s="286">
        <v>4.4236038747567853E-2</v>
      </c>
      <c r="Y49" s="191">
        <v>375</v>
      </c>
      <c r="Z49" s="287">
        <v>5.4356055567209358</v>
      </c>
      <c r="AA49" s="286">
        <v>5.1981570099852131E-2</v>
      </c>
      <c r="AB49" s="191">
        <v>374</v>
      </c>
      <c r="AC49" s="287">
        <v>4.77272793511814</v>
      </c>
      <c r="AD49" s="286">
        <v>9.0494255414213257E-2</v>
      </c>
      <c r="AE49" s="191">
        <v>375</v>
      </c>
      <c r="AF49" s="287">
        <v>4.4127457172824709</v>
      </c>
      <c r="AG49" s="286">
        <v>0.1008172441444429</v>
      </c>
      <c r="AH49" s="285">
        <v>375</v>
      </c>
    </row>
    <row r="50" spans="1:34" ht="14.5" customHeight="1">
      <c r="A50" s="187" t="s">
        <v>17</v>
      </c>
      <c r="B50" s="283">
        <v>5.5250206807820694</v>
      </c>
      <c r="C50" s="258">
        <v>2.3181788320898129E-2</v>
      </c>
      <c r="D50" s="185">
        <v>3112</v>
      </c>
      <c r="E50" s="284">
        <v>2.9316746196950132</v>
      </c>
      <c r="F50" s="258">
        <v>4.1633969978074233E-2</v>
      </c>
      <c r="G50" s="185">
        <v>3090</v>
      </c>
      <c r="H50" s="284">
        <v>4.0345381450101296</v>
      </c>
      <c r="I50" s="258">
        <v>3.5447921884366677E-2</v>
      </c>
      <c r="J50" s="185">
        <v>3107</v>
      </c>
      <c r="K50" s="283">
        <v>5.4229914219102158</v>
      </c>
      <c r="L50" s="258">
        <v>2.265770094588658E-2</v>
      </c>
      <c r="M50" s="185">
        <v>3114</v>
      </c>
      <c r="N50" s="281">
        <v>3.1283123291927399</v>
      </c>
      <c r="O50" s="258">
        <v>3.8684385308621672E-2</v>
      </c>
      <c r="P50" s="185">
        <v>3105</v>
      </c>
      <c r="Q50" s="284">
        <v>4.1052163365938128</v>
      </c>
      <c r="R50" s="258">
        <v>3.7642352447092242E-2</v>
      </c>
      <c r="S50" s="185">
        <v>3108</v>
      </c>
      <c r="T50" s="284">
        <v>4.7872244230583263</v>
      </c>
      <c r="U50" s="258">
        <v>2.9621617312700702E-2</v>
      </c>
      <c r="V50" s="185">
        <v>3112</v>
      </c>
      <c r="W50" s="282">
        <v>5.6097344099452977</v>
      </c>
      <c r="X50" s="258">
        <v>1.8317125762424079E-2</v>
      </c>
      <c r="Y50" s="185">
        <v>3108</v>
      </c>
      <c r="Z50" s="283">
        <v>5.3227558230605743</v>
      </c>
      <c r="AA50" s="258">
        <v>2.4540468405514389E-2</v>
      </c>
      <c r="AB50" s="185">
        <v>3119</v>
      </c>
      <c r="AC50" s="284">
        <v>4.5032025655759522</v>
      </c>
      <c r="AD50" s="258">
        <v>3.6706589116285639E-2</v>
      </c>
      <c r="AE50" s="185">
        <v>3112</v>
      </c>
      <c r="AF50" s="284">
        <v>4.4899418764693992</v>
      </c>
      <c r="AG50" s="258">
        <v>3.9017753210602787E-2</v>
      </c>
      <c r="AH50" s="257">
        <v>3106</v>
      </c>
    </row>
    <row r="51" spans="1:34" ht="14.5" customHeight="1">
      <c r="A51" s="187" t="s">
        <v>18</v>
      </c>
      <c r="B51" s="282">
        <v>5.6253564649612926</v>
      </c>
      <c r="C51" s="258">
        <v>2.3634573394770989E-2</v>
      </c>
      <c r="D51" s="185">
        <v>1923</v>
      </c>
      <c r="E51" s="284">
        <v>3.2754584454733848</v>
      </c>
      <c r="F51" s="258">
        <v>5.0347240801027572E-2</v>
      </c>
      <c r="G51" s="185">
        <v>1901</v>
      </c>
      <c r="H51" s="284">
        <v>4.6080826111876227</v>
      </c>
      <c r="I51" s="258">
        <v>3.6621839052849547E-2</v>
      </c>
      <c r="J51" s="185">
        <v>1914</v>
      </c>
      <c r="K51" s="283">
        <v>5.4624312357057434</v>
      </c>
      <c r="L51" s="258">
        <v>2.5565579842537271E-2</v>
      </c>
      <c r="M51" s="185">
        <v>1919</v>
      </c>
      <c r="N51" s="281">
        <v>3.3955869995391161</v>
      </c>
      <c r="O51" s="258">
        <v>4.2616811354441848E-2</v>
      </c>
      <c r="P51" s="185">
        <v>1911</v>
      </c>
      <c r="Q51" s="282">
        <v>4.4461186365503087</v>
      </c>
      <c r="R51" s="258">
        <v>3.8345467714065731E-2</v>
      </c>
      <c r="S51" s="185">
        <v>1913</v>
      </c>
      <c r="T51" s="284">
        <v>4.8676160696775348</v>
      </c>
      <c r="U51" s="258">
        <v>3.4178608095836623E-2</v>
      </c>
      <c r="V51" s="185">
        <v>1914</v>
      </c>
      <c r="W51" s="282">
        <v>5.6627815402305464</v>
      </c>
      <c r="X51" s="258">
        <v>2.1977339699376989E-2</v>
      </c>
      <c r="Y51" s="185">
        <v>1916</v>
      </c>
      <c r="Z51" s="284">
        <v>5.3562595694188859</v>
      </c>
      <c r="AA51" s="258">
        <v>2.8532998593760461E-2</v>
      </c>
      <c r="AB51" s="185">
        <v>1919</v>
      </c>
      <c r="AC51" s="284">
        <v>4.7002672702414294</v>
      </c>
      <c r="AD51" s="258">
        <v>4.0455200653422563E-2</v>
      </c>
      <c r="AE51" s="185">
        <v>1917</v>
      </c>
      <c r="AF51" s="284">
        <v>4.4549142601513454</v>
      </c>
      <c r="AG51" s="258">
        <v>4.4555397388753769E-2</v>
      </c>
      <c r="AH51" s="257">
        <v>1914</v>
      </c>
    </row>
    <row r="52" spans="1:34" ht="14.5" customHeight="1">
      <c r="A52" s="179" t="s">
        <v>19</v>
      </c>
      <c r="B52" s="280">
        <v>5.5434740152476234</v>
      </c>
      <c r="C52" s="256">
        <v>1.9432273137523319E-2</v>
      </c>
      <c r="D52" s="176">
        <v>5035</v>
      </c>
      <c r="E52" s="277">
        <v>2.9945476211507511</v>
      </c>
      <c r="F52" s="256">
        <v>3.5272836475383887E-2</v>
      </c>
      <c r="G52" s="176">
        <v>4991</v>
      </c>
      <c r="H52" s="277">
        <v>4.1393819429836576</v>
      </c>
      <c r="I52" s="256">
        <v>2.987029984700541E-2</v>
      </c>
      <c r="J52" s="176">
        <v>5021</v>
      </c>
      <c r="K52" s="280">
        <v>5.4302023980261396</v>
      </c>
      <c r="L52" s="256">
        <v>1.9094064718105239E-2</v>
      </c>
      <c r="M52" s="176">
        <v>5033</v>
      </c>
      <c r="N52" s="278">
        <v>3.1771969593013738</v>
      </c>
      <c r="O52" s="256">
        <v>3.2582910988491302E-2</v>
      </c>
      <c r="P52" s="176">
        <v>5016</v>
      </c>
      <c r="Q52" s="277">
        <v>4.1675212842154421</v>
      </c>
      <c r="R52" s="256">
        <v>3.161151203372612E-2</v>
      </c>
      <c r="S52" s="176">
        <v>5021</v>
      </c>
      <c r="T52" s="277">
        <v>4.8018936886090744</v>
      </c>
      <c r="U52" s="256">
        <v>2.5015549128177321E-2</v>
      </c>
      <c r="V52" s="176">
        <v>5026</v>
      </c>
      <c r="W52" s="279">
        <v>5.6194454954386872</v>
      </c>
      <c r="X52" s="256">
        <v>1.549564189316773E-2</v>
      </c>
      <c r="Y52" s="176">
        <v>5024</v>
      </c>
      <c r="Z52" s="277">
        <v>5.3288765889274297</v>
      </c>
      <c r="AA52" s="256">
        <v>2.072471123246598E-2</v>
      </c>
      <c r="AB52" s="176">
        <v>5038</v>
      </c>
      <c r="AC52" s="277">
        <v>4.5392408087637142</v>
      </c>
      <c r="AD52" s="256">
        <v>3.0912187979175901E-2</v>
      </c>
      <c r="AE52" s="176">
        <v>5029</v>
      </c>
      <c r="AF52" s="277">
        <v>4.4835230697677719</v>
      </c>
      <c r="AG52" s="256">
        <v>3.2901687328150568E-2</v>
      </c>
      <c r="AH52" s="255">
        <v>5020</v>
      </c>
    </row>
    <row r="53" spans="1:34" ht="14.5" customHeight="1">
      <c r="A53" s="810" t="s">
        <v>577</v>
      </c>
      <c r="B53" s="811"/>
      <c r="C53" s="811"/>
      <c r="D53" s="811"/>
      <c r="E53" s="811"/>
      <c r="F53" s="811"/>
      <c r="G53" s="811"/>
      <c r="H53" s="811"/>
      <c r="I53" s="811"/>
      <c r="J53" s="811"/>
      <c r="K53" s="811"/>
      <c r="L53" s="811"/>
      <c r="M53" s="811"/>
      <c r="N53" s="811"/>
      <c r="O53" s="811"/>
      <c r="P53" s="811"/>
      <c r="Q53" s="811"/>
      <c r="R53" s="811"/>
      <c r="S53" s="811"/>
      <c r="T53" s="811"/>
      <c r="U53" s="811"/>
      <c r="V53" s="811"/>
      <c r="W53" s="811"/>
      <c r="X53" s="811"/>
      <c r="Y53" s="811"/>
      <c r="Z53" s="811"/>
      <c r="AA53" s="811"/>
      <c r="AB53" s="811"/>
      <c r="AC53" s="811"/>
      <c r="AD53" s="811"/>
      <c r="AE53" s="811"/>
      <c r="AF53" s="811"/>
      <c r="AG53" s="811"/>
      <c r="AH53" s="811"/>
    </row>
    <row r="54" spans="1:34" ht="14.5" customHeight="1">
      <c r="A54" s="810" t="s">
        <v>600</v>
      </c>
      <c r="B54" s="811"/>
      <c r="C54" s="811"/>
      <c r="D54" s="811"/>
      <c r="E54" s="811"/>
      <c r="F54" s="811"/>
      <c r="G54" s="811"/>
      <c r="H54" s="811"/>
      <c r="I54" s="811"/>
      <c r="J54" s="811"/>
      <c r="K54" s="811"/>
      <c r="L54" s="811"/>
      <c r="M54" s="811"/>
      <c r="N54" s="811"/>
      <c r="O54" s="811"/>
      <c r="P54" s="811"/>
      <c r="Q54" s="811"/>
      <c r="R54" s="811"/>
      <c r="S54" s="811"/>
      <c r="T54" s="811"/>
      <c r="U54" s="811"/>
      <c r="V54" s="811"/>
      <c r="W54" s="811"/>
      <c r="X54" s="811"/>
      <c r="Y54" s="811"/>
      <c r="Z54" s="811"/>
      <c r="AA54" s="811"/>
      <c r="AB54" s="811"/>
      <c r="AC54" s="811"/>
      <c r="AD54" s="811"/>
      <c r="AE54" s="811"/>
      <c r="AF54" s="811"/>
      <c r="AG54" s="811"/>
      <c r="AH54" s="811"/>
    </row>
    <row r="55" spans="1:34" ht="14.5" customHeight="1">
      <c r="A55" s="810" t="s">
        <v>450</v>
      </c>
      <c r="B55" s="811"/>
      <c r="C55" s="811"/>
      <c r="D55" s="811"/>
      <c r="E55" s="811"/>
      <c r="F55" s="811"/>
      <c r="G55" s="811"/>
      <c r="H55" s="811"/>
      <c r="I55" s="811"/>
      <c r="J55" s="811"/>
      <c r="K55" s="811"/>
      <c r="L55" s="811"/>
      <c r="M55" s="811"/>
      <c r="N55" s="811"/>
      <c r="O55" s="811"/>
      <c r="P55" s="811"/>
      <c r="Q55" s="811"/>
      <c r="R55" s="811"/>
      <c r="S55" s="811"/>
      <c r="T55" s="811"/>
      <c r="U55" s="811"/>
      <c r="V55" s="811"/>
      <c r="W55" s="811"/>
      <c r="X55" s="811"/>
      <c r="Y55" s="811"/>
      <c r="Z55" s="811"/>
      <c r="AA55" s="811"/>
      <c r="AB55" s="811"/>
      <c r="AC55" s="811"/>
      <c r="AD55" s="811"/>
      <c r="AE55" s="811"/>
      <c r="AF55" s="811"/>
      <c r="AG55" s="811"/>
      <c r="AH55" s="811"/>
    </row>
    <row r="56" spans="1:34" ht="14.5" customHeight="1"/>
    <row r="57" spans="1:34" ht="14.5" customHeight="1">
      <c r="A57" s="827" t="s">
        <v>599</v>
      </c>
      <c r="B57" s="828"/>
      <c r="C57" s="828"/>
      <c r="D57" s="828"/>
      <c r="E57" s="828"/>
      <c r="F57" s="828"/>
      <c r="G57" s="828"/>
      <c r="H57" s="828"/>
      <c r="I57" s="828"/>
      <c r="J57" s="828"/>
      <c r="K57" s="828"/>
      <c r="L57" s="828"/>
      <c r="M57" s="828"/>
      <c r="N57" s="828"/>
      <c r="O57" s="828"/>
      <c r="P57" s="828"/>
      <c r="Q57" s="828"/>
      <c r="R57" s="828"/>
      <c r="S57" s="828"/>
      <c r="T57" s="828"/>
      <c r="U57" s="828"/>
      <c r="V57" s="828"/>
      <c r="W57" s="828"/>
      <c r="X57" s="828"/>
      <c r="Y57" s="828"/>
      <c r="Z57" s="828"/>
      <c r="AA57" s="828"/>
      <c r="AB57" s="828"/>
      <c r="AC57" s="828"/>
      <c r="AD57" s="828"/>
      <c r="AE57" s="828"/>
    </row>
    <row r="58" spans="1:34" s="72" customFormat="1" ht="14.5" customHeight="1" thickBot="1">
      <c r="A58" s="812" t="s">
        <v>1</v>
      </c>
      <c r="B58" s="822" t="s">
        <v>598</v>
      </c>
      <c r="C58" s="823"/>
      <c r="D58" s="824"/>
      <c r="E58" s="825" t="s">
        <v>597</v>
      </c>
      <c r="F58" s="823"/>
      <c r="G58" s="824"/>
      <c r="H58" s="825" t="s">
        <v>596</v>
      </c>
      <c r="I58" s="823"/>
      <c r="J58" s="824"/>
      <c r="K58" s="825" t="s">
        <v>595</v>
      </c>
      <c r="L58" s="823"/>
      <c r="M58" s="824"/>
      <c r="N58" s="825" t="s">
        <v>594</v>
      </c>
      <c r="O58" s="823"/>
      <c r="P58" s="824"/>
      <c r="Q58" s="825" t="s">
        <v>593</v>
      </c>
      <c r="R58" s="823"/>
      <c r="S58" s="824"/>
      <c r="T58" s="825" t="s">
        <v>592</v>
      </c>
      <c r="U58" s="823"/>
      <c r="V58" s="824"/>
      <c r="W58" s="825" t="s">
        <v>591</v>
      </c>
      <c r="X58" s="823"/>
      <c r="Y58" s="824"/>
      <c r="Z58" s="825" t="s">
        <v>590</v>
      </c>
      <c r="AA58" s="823"/>
      <c r="AB58" s="824"/>
      <c r="AC58" s="822" t="s">
        <v>589</v>
      </c>
      <c r="AD58" s="823"/>
      <c r="AE58" s="826"/>
    </row>
    <row r="59" spans="1:34" ht="14.5" customHeight="1" thickBot="1">
      <c r="A59" s="813"/>
      <c r="B59" s="170" t="s">
        <v>35</v>
      </c>
      <c r="C59" s="170" t="s">
        <v>32</v>
      </c>
      <c r="D59" s="171" t="s">
        <v>33</v>
      </c>
      <c r="E59" s="170" t="s">
        <v>35</v>
      </c>
      <c r="F59" s="170" t="s">
        <v>32</v>
      </c>
      <c r="G59" s="171" t="s">
        <v>33</v>
      </c>
      <c r="H59" s="170" t="s">
        <v>35</v>
      </c>
      <c r="I59" s="170" t="s">
        <v>32</v>
      </c>
      <c r="J59" s="171" t="s">
        <v>33</v>
      </c>
      <c r="K59" s="170" t="s">
        <v>35</v>
      </c>
      <c r="L59" s="170" t="s">
        <v>32</v>
      </c>
      <c r="M59" s="171" t="s">
        <v>33</v>
      </c>
      <c r="N59" s="170" t="s">
        <v>35</v>
      </c>
      <c r="O59" s="170" t="s">
        <v>32</v>
      </c>
      <c r="P59" s="171" t="s">
        <v>33</v>
      </c>
      <c r="Q59" s="170" t="s">
        <v>35</v>
      </c>
      <c r="R59" s="170" t="s">
        <v>32</v>
      </c>
      <c r="S59" s="171" t="s">
        <v>33</v>
      </c>
      <c r="T59" s="170" t="s">
        <v>35</v>
      </c>
      <c r="U59" s="170" t="s">
        <v>32</v>
      </c>
      <c r="V59" s="171" t="s">
        <v>33</v>
      </c>
      <c r="W59" s="170" t="s">
        <v>35</v>
      </c>
      <c r="X59" s="170" t="s">
        <v>32</v>
      </c>
      <c r="Y59" s="171" t="s">
        <v>33</v>
      </c>
      <c r="Z59" s="170" t="s">
        <v>35</v>
      </c>
      <c r="AA59" s="170" t="s">
        <v>32</v>
      </c>
      <c r="AB59" s="171" t="s">
        <v>33</v>
      </c>
      <c r="AC59" s="170" t="s">
        <v>35</v>
      </c>
      <c r="AD59" s="170" t="s">
        <v>32</v>
      </c>
      <c r="AE59" s="169" t="s">
        <v>33</v>
      </c>
    </row>
    <row r="60" spans="1:34" ht="14.5" customHeight="1">
      <c r="A60" s="154" t="s">
        <v>2</v>
      </c>
      <c r="B60" s="248">
        <v>5.5440886829618012</v>
      </c>
      <c r="C60" s="150">
        <v>4.7875860621097673E-2</v>
      </c>
      <c r="D60" s="152">
        <v>473</v>
      </c>
      <c r="E60" s="248">
        <v>2.8815862421178791</v>
      </c>
      <c r="F60" s="150">
        <v>0.17793312533359301</v>
      </c>
      <c r="G60" s="152">
        <v>471</v>
      </c>
      <c r="H60" s="247">
        <v>3.9246887773892749</v>
      </c>
      <c r="I60" s="150">
        <v>0.1011844688388856</v>
      </c>
      <c r="J60" s="152">
        <v>471</v>
      </c>
      <c r="K60" s="247">
        <v>5.162552968832232</v>
      </c>
      <c r="L60" s="150">
        <v>8.107322628644742E-2</v>
      </c>
      <c r="M60" s="152">
        <v>473</v>
      </c>
      <c r="N60" s="248">
        <v>2.1210236935810909</v>
      </c>
      <c r="O60" s="150">
        <v>0.1129997025807507</v>
      </c>
      <c r="P60" s="152">
        <v>472</v>
      </c>
      <c r="Q60" s="247">
        <v>3.3114745875232621</v>
      </c>
      <c r="R60" s="150">
        <v>0.1333901273860407</v>
      </c>
      <c r="S60" s="152">
        <v>470</v>
      </c>
      <c r="T60" s="247">
        <v>4.4889057375923436</v>
      </c>
      <c r="U60" s="150">
        <v>9.009832475678034E-2</v>
      </c>
      <c r="V60" s="152">
        <v>471</v>
      </c>
      <c r="W60" s="251">
        <v>4.7255803489655994</v>
      </c>
      <c r="X60" s="150">
        <v>6.6750862331634339E-2</v>
      </c>
      <c r="Y60" s="152">
        <v>473</v>
      </c>
      <c r="Z60" s="251">
        <v>5.2815329916430631</v>
      </c>
      <c r="AA60" s="150">
        <v>5.4584083629043413E-2</v>
      </c>
      <c r="AB60" s="152">
        <v>473</v>
      </c>
      <c r="AC60" s="247">
        <v>3.9722157772499842</v>
      </c>
      <c r="AD60" s="150">
        <v>9.8132807976528166E-2</v>
      </c>
      <c r="AE60" s="149">
        <v>473</v>
      </c>
    </row>
    <row r="61" spans="1:34" ht="14.5" customHeight="1">
      <c r="A61" s="159" t="s">
        <v>3</v>
      </c>
      <c r="B61" s="249">
        <v>5.6960060385887932</v>
      </c>
      <c r="C61" s="162">
        <v>4.3952879098517562E-2</v>
      </c>
      <c r="D61" s="163">
        <v>363</v>
      </c>
      <c r="E61" s="249">
        <v>2.7292052868246208</v>
      </c>
      <c r="F61" s="162">
        <v>0.18364297444335359</v>
      </c>
      <c r="G61" s="163">
        <v>363</v>
      </c>
      <c r="H61" s="252">
        <v>4.0632435903285309</v>
      </c>
      <c r="I61" s="162">
        <v>0.11304020259996229</v>
      </c>
      <c r="J61" s="163">
        <v>363</v>
      </c>
      <c r="K61" s="249">
        <v>5.4783368257428373</v>
      </c>
      <c r="L61" s="162">
        <v>6.1198418388458159E-2</v>
      </c>
      <c r="M61" s="163">
        <v>364</v>
      </c>
      <c r="N61" s="249">
        <v>1.9102380520130231</v>
      </c>
      <c r="O61" s="162">
        <v>0.1071622803324818</v>
      </c>
      <c r="P61" s="163">
        <v>363</v>
      </c>
      <c r="Q61" s="252">
        <v>3.3197143935673701</v>
      </c>
      <c r="R61" s="162">
        <v>0.1432381281340209</v>
      </c>
      <c r="S61" s="163">
        <v>364</v>
      </c>
      <c r="T61" s="249">
        <v>4.6311371686400964</v>
      </c>
      <c r="U61" s="162">
        <v>0.11764513332621231</v>
      </c>
      <c r="V61" s="163">
        <v>364</v>
      </c>
      <c r="W61" s="252">
        <v>4.8496077895959742</v>
      </c>
      <c r="X61" s="162">
        <v>9.7626045568323092E-2</v>
      </c>
      <c r="Y61" s="163">
        <v>364</v>
      </c>
      <c r="Z61" s="253">
        <v>5.4066519866376694</v>
      </c>
      <c r="AA61" s="162">
        <v>4.8299428298491223E-2</v>
      </c>
      <c r="AB61" s="163">
        <v>364</v>
      </c>
      <c r="AC61" s="249">
        <v>4.1750505343490278</v>
      </c>
      <c r="AD61" s="162">
        <v>0.1034644820965252</v>
      </c>
      <c r="AE61" s="161">
        <v>364</v>
      </c>
    </row>
    <row r="62" spans="1:34" ht="14.5" customHeight="1">
      <c r="A62" s="154" t="s">
        <v>20</v>
      </c>
      <c r="B62" s="248" t="s">
        <v>21</v>
      </c>
      <c r="C62" s="167" t="s">
        <v>21</v>
      </c>
      <c r="D62" s="168" t="s">
        <v>21</v>
      </c>
      <c r="E62" s="248" t="s">
        <v>21</v>
      </c>
      <c r="F62" s="167" t="s">
        <v>21</v>
      </c>
      <c r="G62" s="168" t="s">
        <v>21</v>
      </c>
      <c r="H62" s="248" t="s">
        <v>21</v>
      </c>
      <c r="I62" s="167" t="s">
        <v>21</v>
      </c>
      <c r="J62" s="168" t="s">
        <v>21</v>
      </c>
      <c r="K62" s="248" t="s">
        <v>21</v>
      </c>
      <c r="L62" s="167" t="s">
        <v>21</v>
      </c>
      <c r="M62" s="168" t="s">
        <v>21</v>
      </c>
      <c r="N62" s="248" t="s">
        <v>21</v>
      </c>
      <c r="O62" s="167" t="s">
        <v>21</v>
      </c>
      <c r="P62" s="168" t="s">
        <v>21</v>
      </c>
      <c r="Q62" s="248" t="s">
        <v>21</v>
      </c>
      <c r="R62" s="167" t="s">
        <v>21</v>
      </c>
      <c r="S62" s="168" t="s">
        <v>21</v>
      </c>
      <c r="T62" s="248" t="s">
        <v>21</v>
      </c>
      <c r="U62" s="167" t="s">
        <v>21</v>
      </c>
      <c r="V62" s="168" t="s">
        <v>21</v>
      </c>
      <c r="W62" s="248" t="s">
        <v>21</v>
      </c>
      <c r="X62" s="167" t="s">
        <v>21</v>
      </c>
      <c r="Y62" s="168" t="s">
        <v>21</v>
      </c>
      <c r="Z62" s="248" t="s">
        <v>21</v>
      </c>
      <c r="AA62" s="167" t="s">
        <v>21</v>
      </c>
      <c r="AB62" s="168" t="s">
        <v>21</v>
      </c>
      <c r="AC62" s="248" t="s">
        <v>21</v>
      </c>
      <c r="AD62" s="167" t="s">
        <v>21</v>
      </c>
      <c r="AE62" s="166" t="s">
        <v>21</v>
      </c>
    </row>
    <row r="63" spans="1:34" ht="14.5" customHeight="1">
      <c r="A63" s="159" t="s">
        <v>4</v>
      </c>
      <c r="B63" s="249" t="s">
        <v>21</v>
      </c>
      <c r="C63" s="156" t="s">
        <v>21</v>
      </c>
      <c r="D63" s="158" t="s">
        <v>21</v>
      </c>
      <c r="E63" s="249" t="s">
        <v>21</v>
      </c>
      <c r="F63" s="156" t="s">
        <v>21</v>
      </c>
      <c r="G63" s="158" t="s">
        <v>21</v>
      </c>
      <c r="H63" s="249" t="s">
        <v>21</v>
      </c>
      <c r="I63" s="156" t="s">
        <v>21</v>
      </c>
      <c r="J63" s="158" t="s">
        <v>21</v>
      </c>
      <c r="K63" s="249" t="s">
        <v>21</v>
      </c>
      <c r="L63" s="156" t="s">
        <v>21</v>
      </c>
      <c r="M63" s="158" t="s">
        <v>21</v>
      </c>
      <c r="N63" s="249" t="s">
        <v>21</v>
      </c>
      <c r="O63" s="156" t="s">
        <v>21</v>
      </c>
      <c r="P63" s="158" t="s">
        <v>21</v>
      </c>
      <c r="Q63" s="249" t="s">
        <v>21</v>
      </c>
      <c r="R63" s="156" t="s">
        <v>21</v>
      </c>
      <c r="S63" s="158" t="s">
        <v>21</v>
      </c>
      <c r="T63" s="249" t="s">
        <v>21</v>
      </c>
      <c r="U63" s="156" t="s">
        <v>21</v>
      </c>
      <c r="V63" s="158" t="s">
        <v>21</v>
      </c>
      <c r="W63" s="249" t="s">
        <v>21</v>
      </c>
      <c r="X63" s="156" t="s">
        <v>21</v>
      </c>
      <c r="Y63" s="158" t="s">
        <v>21</v>
      </c>
      <c r="Z63" s="249" t="s">
        <v>21</v>
      </c>
      <c r="AA63" s="156" t="s">
        <v>21</v>
      </c>
      <c r="AB63" s="158" t="s">
        <v>21</v>
      </c>
      <c r="AC63" s="249" t="s">
        <v>21</v>
      </c>
      <c r="AD63" s="156" t="s">
        <v>21</v>
      </c>
      <c r="AE63" s="155" t="s">
        <v>21</v>
      </c>
    </row>
    <row r="64" spans="1:34" ht="14.5" customHeight="1">
      <c r="A64" s="154" t="s">
        <v>5</v>
      </c>
      <c r="B64" s="248" t="s">
        <v>21</v>
      </c>
      <c r="C64" s="167" t="s">
        <v>21</v>
      </c>
      <c r="D64" s="168" t="s">
        <v>21</v>
      </c>
      <c r="E64" s="248" t="s">
        <v>21</v>
      </c>
      <c r="F64" s="167" t="s">
        <v>21</v>
      </c>
      <c r="G64" s="168" t="s">
        <v>21</v>
      </c>
      <c r="H64" s="248" t="s">
        <v>21</v>
      </c>
      <c r="I64" s="167" t="s">
        <v>21</v>
      </c>
      <c r="J64" s="168" t="s">
        <v>21</v>
      </c>
      <c r="K64" s="248" t="s">
        <v>21</v>
      </c>
      <c r="L64" s="167" t="s">
        <v>21</v>
      </c>
      <c r="M64" s="168" t="s">
        <v>21</v>
      </c>
      <c r="N64" s="248" t="s">
        <v>21</v>
      </c>
      <c r="O64" s="167" t="s">
        <v>21</v>
      </c>
      <c r="P64" s="168" t="s">
        <v>21</v>
      </c>
      <c r="Q64" s="248" t="s">
        <v>21</v>
      </c>
      <c r="R64" s="167" t="s">
        <v>21</v>
      </c>
      <c r="S64" s="168" t="s">
        <v>21</v>
      </c>
      <c r="T64" s="248" t="s">
        <v>21</v>
      </c>
      <c r="U64" s="167" t="s">
        <v>21</v>
      </c>
      <c r="V64" s="168" t="s">
        <v>21</v>
      </c>
      <c r="W64" s="248" t="s">
        <v>21</v>
      </c>
      <c r="X64" s="167" t="s">
        <v>21</v>
      </c>
      <c r="Y64" s="168" t="s">
        <v>21</v>
      </c>
      <c r="Z64" s="248" t="s">
        <v>21</v>
      </c>
      <c r="AA64" s="167" t="s">
        <v>21</v>
      </c>
      <c r="AB64" s="168" t="s">
        <v>21</v>
      </c>
      <c r="AC64" s="248" t="s">
        <v>21</v>
      </c>
      <c r="AD64" s="167" t="s">
        <v>21</v>
      </c>
      <c r="AE64" s="166" t="s">
        <v>21</v>
      </c>
    </row>
    <row r="65" spans="1:31" ht="14.5" customHeight="1">
      <c r="A65" s="159" t="s">
        <v>6</v>
      </c>
      <c r="B65" s="249" t="s">
        <v>21</v>
      </c>
      <c r="C65" s="156" t="s">
        <v>21</v>
      </c>
      <c r="D65" s="158" t="s">
        <v>21</v>
      </c>
      <c r="E65" s="249" t="s">
        <v>21</v>
      </c>
      <c r="F65" s="156" t="s">
        <v>21</v>
      </c>
      <c r="G65" s="158" t="s">
        <v>21</v>
      </c>
      <c r="H65" s="249" t="s">
        <v>21</v>
      </c>
      <c r="I65" s="156" t="s">
        <v>21</v>
      </c>
      <c r="J65" s="158" t="s">
        <v>21</v>
      </c>
      <c r="K65" s="249" t="s">
        <v>21</v>
      </c>
      <c r="L65" s="156" t="s">
        <v>21</v>
      </c>
      <c r="M65" s="158" t="s">
        <v>21</v>
      </c>
      <c r="N65" s="249" t="s">
        <v>21</v>
      </c>
      <c r="O65" s="156" t="s">
        <v>21</v>
      </c>
      <c r="P65" s="158" t="s">
        <v>21</v>
      </c>
      <c r="Q65" s="249" t="s">
        <v>21</v>
      </c>
      <c r="R65" s="156" t="s">
        <v>21</v>
      </c>
      <c r="S65" s="158" t="s">
        <v>21</v>
      </c>
      <c r="T65" s="249" t="s">
        <v>21</v>
      </c>
      <c r="U65" s="156" t="s">
        <v>21</v>
      </c>
      <c r="V65" s="158" t="s">
        <v>21</v>
      </c>
      <c r="W65" s="249" t="s">
        <v>21</v>
      </c>
      <c r="X65" s="156" t="s">
        <v>21</v>
      </c>
      <c r="Y65" s="158" t="s">
        <v>21</v>
      </c>
      <c r="Z65" s="249" t="s">
        <v>21</v>
      </c>
      <c r="AA65" s="156" t="s">
        <v>21</v>
      </c>
      <c r="AB65" s="158" t="s">
        <v>21</v>
      </c>
      <c r="AC65" s="249" t="s">
        <v>21</v>
      </c>
      <c r="AD65" s="156" t="s">
        <v>21</v>
      </c>
      <c r="AE65" s="155" t="s">
        <v>21</v>
      </c>
    </row>
    <row r="66" spans="1:31" ht="14.5" customHeight="1">
      <c r="A66" s="154" t="s">
        <v>7</v>
      </c>
      <c r="B66" s="248">
        <v>5.6018522733857612</v>
      </c>
      <c r="C66" s="150">
        <v>6.4974718823828714E-2</v>
      </c>
      <c r="D66" s="152">
        <v>266</v>
      </c>
      <c r="E66" s="248">
        <v>2.1829134367095602</v>
      </c>
      <c r="F66" s="150">
        <v>0.17271668136635529</v>
      </c>
      <c r="G66" s="152">
        <v>262</v>
      </c>
      <c r="H66" s="248">
        <v>3.856095117491801</v>
      </c>
      <c r="I66" s="150">
        <v>0.11472240725628551</v>
      </c>
      <c r="J66" s="152">
        <v>266</v>
      </c>
      <c r="K66" s="248">
        <v>5.3481297809166062</v>
      </c>
      <c r="L66" s="150">
        <v>8.7329065333587363E-2</v>
      </c>
      <c r="M66" s="152">
        <v>265</v>
      </c>
      <c r="N66" s="248">
        <v>1.78434453248755</v>
      </c>
      <c r="O66" s="150">
        <v>9.2009685858216325E-2</v>
      </c>
      <c r="P66" s="152">
        <v>266</v>
      </c>
      <c r="Q66" s="247">
        <v>3.032259211618705</v>
      </c>
      <c r="R66" s="150">
        <v>0.1184991372356219</v>
      </c>
      <c r="S66" s="152">
        <v>265</v>
      </c>
      <c r="T66" s="250">
        <v>4.3202663158018408</v>
      </c>
      <c r="U66" s="150">
        <v>9.1073217317589245E-2</v>
      </c>
      <c r="V66" s="152">
        <v>266</v>
      </c>
      <c r="W66" s="250">
        <v>4.7253905240593994</v>
      </c>
      <c r="X66" s="150">
        <v>6.3022986171779052E-2</v>
      </c>
      <c r="Y66" s="152">
        <v>266</v>
      </c>
      <c r="Z66" s="250">
        <v>5.3646757064395523</v>
      </c>
      <c r="AA66" s="150">
        <v>7.3342199116149254E-2</v>
      </c>
      <c r="AB66" s="152">
        <v>266</v>
      </c>
      <c r="AC66" s="250">
        <v>3.8242109293296989</v>
      </c>
      <c r="AD66" s="150">
        <v>9.5346384728434125E-2</v>
      </c>
      <c r="AE66" s="149">
        <v>265</v>
      </c>
    </row>
    <row r="67" spans="1:31" ht="14.5" customHeight="1">
      <c r="A67" s="159" t="s">
        <v>8</v>
      </c>
      <c r="B67" s="253">
        <v>5.8098395131586722</v>
      </c>
      <c r="C67" s="162">
        <v>6.1289671898495351E-2</v>
      </c>
      <c r="D67" s="163">
        <v>64</v>
      </c>
      <c r="E67" s="249">
        <v>2.084872425796223</v>
      </c>
      <c r="F67" s="162">
        <v>0.18014449030076721</v>
      </c>
      <c r="G67" s="163">
        <v>64</v>
      </c>
      <c r="H67" s="249">
        <v>5.1260370228004204</v>
      </c>
      <c r="I67" s="162">
        <v>0.1479002845379245</v>
      </c>
      <c r="J67" s="163">
        <v>64</v>
      </c>
      <c r="K67" s="249">
        <v>5.7663343200524713</v>
      </c>
      <c r="L67" s="162">
        <v>4.5145321752205862E-2</v>
      </c>
      <c r="M67" s="163">
        <v>64</v>
      </c>
      <c r="N67" s="249">
        <v>2.086159391425495</v>
      </c>
      <c r="O67" s="162">
        <v>0.16695802153681569</v>
      </c>
      <c r="P67" s="163">
        <v>64</v>
      </c>
      <c r="Q67" s="253">
        <v>3.2693182918243249</v>
      </c>
      <c r="R67" s="162">
        <v>0.21293817935857401</v>
      </c>
      <c r="S67" s="163">
        <v>64</v>
      </c>
      <c r="T67" s="253">
        <v>4.702745816095792</v>
      </c>
      <c r="U67" s="162">
        <v>0.12786367244415869</v>
      </c>
      <c r="V67" s="163">
        <v>64</v>
      </c>
      <c r="W67" s="253">
        <v>4.6954079669002526</v>
      </c>
      <c r="X67" s="162">
        <v>0.22940560385018341</v>
      </c>
      <c r="Y67" s="163">
        <v>64</v>
      </c>
      <c r="Z67" s="249">
        <v>5.6578309786091801</v>
      </c>
      <c r="AA67" s="162">
        <v>0.1073707460515526</v>
      </c>
      <c r="AB67" s="163">
        <v>64</v>
      </c>
      <c r="AC67" s="249">
        <v>4.0430352062839514</v>
      </c>
      <c r="AD67" s="162">
        <v>0.2326731886447275</v>
      </c>
      <c r="AE67" s="161">
        <v>64</v>
      </c>
    </row>
    <row r="68" spans="1:31" ht="14.5" customHeight="1">
      <c r="A68" s="154" t="s">
        <v>9</v>
      </c>
      <c r="B68" s="250">
        <v>5.6476153415091543</v>
      </c>
      <c r="C68" s="150">
        <v>5.4821392134424697E-2</v>
      </c>
      <c r="D68" s="152">
        <v>493</v>
      </c>
      <c r="E68" s="251">
        <v>2.471047442945935</v>
      </c>
      <c r="F68" s="150">
        <v>9.7767864694286374E-2</v>
      </c>
      <c r="G68" s="152">
        <v>490</v>
      </c>
      <c r="H68" s="251">
        <v>4.1668732859762478</v>
      </c>
      <c r="I68" s="150">
        <v>7.4936511829146554E-2</v>
      </c>
      <c r="J68" s="152">
        <v>490</v>
      </c>
      <c r="K68" s="248">
        <v>5.5104540033433516</v>
      </c>
      <c r="L68" s="150">
        <v>4.4560704011945888E-2</v>
      </c>
      <c r="M68" s="152">
        <v>493</v>
      </c>
      <c r="N68" s="250">
        <v>1.852772845129218</v>
      </c>
      <c r="O68" s="150">
        <v>7.2975680901527396E-2</v>
      </c>
      <c r="P68" s="152">
        <v>491</v>
      </c>
      <c r="Q68" s="251">
        <v>3.292827386470945</v>
      </c>
      <c r="R68" s="150">
        <v>9.2816397610275991E-2</v>
      </c>
      <c r="S68" s="152">
        <v>491</v>
      </c>
      <c r="T68" s="251">
        <v>4.6313875091722707</v>
      </c>
      <c r="U68" s="150">
        <v>6.4507605165430373E-2</v>
      </c>
      <c r="V68" s="152">
        <v>493</v>
      </c>
      <c r="W68" s="251">
        <v>4.794070663087818</v>
      </c>
      <c r="X68" s="150">
        <v>6.8101457972143412E-2</v>
      </c>
      <c r="Y68" s="152">
        <v>491</v>
      </c>
      <c r="Z68" s="251">
        <v>5.4119290206587571</v>
      </c>
      <c r="AA68" s="150">
        <v>5.6376536655053919E-2</v>
      </c>
      <c r="AB68" s="152">
        <v>492</v>
      </c>
      <c r="AC68" s="251">
        <v>3.9891095835564259</v>
      </c>
      <c r="AD68" s="150">
        <v>9.3735400569914293E-2</v>
      </c>
      <c r="AE68" s="149">
        <v>489</v>
      </c>
    </row>
    <row r="69" spans="1:31" ht="14.5" customHeight="1">
      <c r="A69" s="159" t="s">
        <v>10</v>
      </c>
      <c r="B69" s="249">
        <v>5.7670995551806161</v>
      </c>
      <c r="C69" s="162">
        <v>1.9245957442061281E-2</v>
      </c>
      <c r="D69" s="163">
        <v>1341</v>
      </c>
      <c r="E69" s="252">
        <v>2.1698504396264751</v>
      </c>
      <c r="F69" s="162">
        <v>5.0998751373849273E-2</v>
      </c>
      <c r="G69" s="163">
        <v>1332</v>
      </c>
      <c r="H69" s="249">
        <v>4.0222953939851713</v>
      </c>
      <c r="I69" s="162">
        <v>5.5617531428158097E-2</v>
      </c>
      <c r="J69" s="163">
        <v>1337</v>
      </c>
      <c r="K69" s="249">
        <v>5.6000164508518031</v>
      </c>
      <c r="L69" s="162">
        <v>2.4741275485970209E-2</v>
      </c>
      <c r="M69" s="163">
        <v>1338</v>
      </c>
      <c r="N69" s="254">
        <v>1.62969123146921</v>
      </c>
      <c r="O69" s="162">
        <v>3.651047530683145E-2</v>
      </c>
      <c r="P69" s="163">
        <v>1339</v>
      </c>
      <c r="Q69" s="254">
        <v>3.200254356197878</v>
      </c>
      <c r="R69" s="162">
        <v>5.8890667927729387E-2</v>
      </c>
      <c r="S69" s="163">
        <v>1339</v>
      </c>
      <c r="T69" s="252">
        <v>4.5560321765109153</v>
      </c>
      <c r="U69" s="162">
        <v>4.1539213647653957E-2</v>
      </c>
      <c r="V69" s="163">
        <v>1340</v>
      </c>
      <c r="W69" s="252">
        <v>4.808091315605818</v>
      </c>
      <c r="X69" s="162">
        <v>3.8265135735312442E-2</v>
      </c>
      <c r="Y69" s="163">
        <v>1337</v>
      </c>
      <c r="Z69" s="249">
        <v>5.5306117461551043</v>
      </c>
      <c r="AA69" s="162">
        <v>2.7376462389992522E-2</v>
      </c>
      <c r="AB69" s="163">
        <v>1339</v>
      </c>
      <c r="AC69" s="249">
        <v>4.0574219484645146</v>
      </c>
      <c r="AD69" s="162">
        <v>6.0490103299052543E-2</v>
      </c>
      <c r="AE69" s="161">
        <v>1339</v>
      </c>
    </row>
    <row r="70" spans="1:31" ht="14.5" customHeight="1">
      <c r="A70" s="154" t="s">
        <v>11</v>
      </c>
      <c r="B70" s="248">
        <v>5.7866520486176691</v>
      </c>
      <c r="C70" s="150">
        <v>5.4464184318316379E-2</v>
      </c>
      <c r="D70" s="152">
        <v>123</v>
      </c>
      <c r="E70" s="248">
        <v>3.265835211154283</v>
      </c>
      <c r="F70" s="150">
        <v>0.25724494985607332</v>
      </c>
      <c r="G70" s="152">
        <v>124</v>
      </c>
      <c r="H70" s="248">
        <v>4.1142375054170612</v>
      </c>
      <c r="I70" s="150">
        <v>0.21294482943414639</v>
      </c>
      <c r="J70" s="152">
        <v>123</v>
      </c>
      <c r="K70" s="248">
        <v>5.564179976137579</v>
      </c>
      <c r="L70" s="150">
        <v>8.1502412347076184E-2</v>
      </c>
      <c r="M70" s="152">
        <v>123</v>
      </c>
      <c r="N70" s="250">
        <v>2.1178735577912411</v>
      </c>
      <c r="O70" s="150">
        <v>0.19381436804865729</v>
      </c>
      <c r="P70" s="152">
        <v>123</v>
      </c>
      <c r="Q70" s="250">
        <v>3.5565601469047681</v>
      </c>
      <c r="R70" s="150">
        <v>0.21512768089928899</v>
      </c>
      <c r="S70" s="152">
        <v>124</v>
      </c>
      <c r="T70" s="248">
        <v>4.8124168914060226</v>
      </c>
      <c r="U70" s="150">
        <v>0.130348643025988</v>
      </c>
      <c r="V70" s="152">
        <v>124</v>
      </c>
      <c r="W70" s="250">
        <v>4.9826670375228117</v>
      </c>
      <c r="X70" s="150">
        <v>0.12701287449304169</v>
      </c>
      <c r="Y70" s="152">
        <v>122</v>
      </c>
      <c r="Z70" s="248">
        <v>5.493105464432916</v>
      </c>
      <c r="AA70" s="150">
        <v>8.074847904379992E-2</v>
      </c>
      <c r="AB70" s="152">
        <v>124</v>
      </c>
      <c r="AC70" s="248">
        <v>4.2510654772375114</v>
      </c>
      <c r="AD70" s="150">
        <v>0.2136598067486408</v>
      </c>
      <c r="AE70" s="149">
        <v>124</v>
      </c>
    </row>
    <row r="71" spans="1:31" ht="14.5" customHeight="1">
      <c r="A71" s="159" t="s">
        <v>12</v>
      </c>
      <c r="B71" s="249" t="s">
        <v>21</v>
      </c>
      <c r="C71" s="156" t="s">
        <v>21</v>
      </c>
      <c r="D71" s="158" t="s">
        <v>21</v>
      </c>
      <c r="E71" s="249" t="s">
        <v>21</v>
      </c>
      <c r="F71" s="156" t="s">
        <v>21</v>
      </c>
      <c r="G71" s="158" t="s">
        <v>21</v>
      </c>
      <c r="H71" s="249" t="s">
        <v>21</v>
      </c>
      <c r="I71" s="156" t="s">
        <v>21</v>
      </c>
      <c r="J71" s="158" t="s">
        <v>21</v>
      </c>
      <c r="K71" s="249" t="s">
        <v>21</v>
      </c>
      <c r="L71" s="156" t="s">
        <v>21</v>
      </c>
      <c r="M71" s="158" t="s">
        <v>21</v>
      </c>
      <c r="N71" s="249" t="s">
        <v>21</v>
      </c>
      <c r="O71" s="156" t="s">
        <v>21</v>
      </c>
      <c r="P71" s="158" t="s">
        <v>21</v>
      </c>
      <c r="Q71" s="249" t="s">
        <v>21</v>
      </c>
      <c r="R71" s="156" t="s">
        <v>21</v>
      </c>
      <c r="S71" s="158" t="s">
        <v>21</v>
      </c>
      <c r="T71" s="249" t="s">
        <v>21</v>
      </c>
      <c r="U71" s="156" t="s">
        <v>21</v>
      </c>
      <c r="V71" s="158" t="s">
        <v>21</v>
      </c>
      <c r="W71" s="249" t="s">
        <v>21</v>
      </c>
      <c r="X71" s="156" t="s">
        <v>21</v>
      </c>
      <c r="Y71" s="158" t="s">
        <v>21</v>
      </c>
      <c r="Z71" s="249" t="s">
        <v>21</v>
      </c>
      <c r="AA71" s="156" t="s">
        <v>21</v>
      </c>
      <c r="AB71" s="158" t="s">
        <v>21</v>
      </c>
      <c r="AC71" s="249" t="s">
        <v>21</v>
      </c>
      <c r="AD71" s="156" t="s">
        <v>21</v>
      </c>
      <c r="AE71" s="155" t="s">
        <v>21</v>
      </c>
    </row>
    <row r="72" spans="1:31" ht="14.5" customHeight="1">
      <c r="A72" s="154" t="s">
        <v>13</v>
      </c>
      <c r="B72" s="248">
        <v>5.860574447319868</v>
      </c>
      <c r="C72" s="150">
        <v>4.7185388583103033E-2</v>
      </c>
      <c r="D72" s="152">
        <v>119</v>
      </c>
      <c r="E72" s="248">
        <v>1.9472935460158309</v>
      </c>
      <c r="F72" s="150">
        <v>0.21838251806890241</v>
      </c>
      <c r="G72" s="152">
        <v>118</v>
      </c>
      <c r="H72" s="248">
        <v>4.7422697172925616</v>
      </c>
      <c r="I72" s="150">
        <v>0.1014607443315126</v>
      </c>
      <c r="J72" s="152">
        <v>120</v>
      </c>
      <c r="K72" s="248">
        <v>5.5622051360327376</v>
      </c>
      <c r="L72" s="150">
        <v>9.7300514161756488E-2</v>
      </c>
      <c r="M72" s="152">
        <v>120</v>
      </c>
      <c r="N72" s="250">
        <v>1.6313042787368659</v>
      </c>
      <c r="O72" s="150">
        <v>0.13904709375404339</v>
      </c>
      <c r="P72" s="152">
        <v>120</v>
      </c>
      <c r="Q72" s="248">
        <v>3.2084921027364941</v>
      </c>
      <c r="R72" s="150">
        <v>0.1320990687315296</v>
      </c>
      <c r="S72" s="152">
        <v>120</v>
      </c>
      <c r="T72" s="248">
        <v>4.627513213075038</v>
      </c>
      <c r="U72" s="150">
        <v>0.1028318363649363</v>
      </c>
      <c r="V72" s="152">
        <v>120</v>
      </c>
      <c r="W72" s="248">
        <v>4.8768214252983526</v>
      </c>
      <c r="X72" s="150">
        <v>0.1047307039324011</v>
      </c>
      <c r="Y72" s="152">
        <v>120</v>
      </c>
      <c r="Z72" s="248">
        <v>5.5467395365354779</v>
      </c>
      <c r="AA72" s="150">
        <v>6.8853012660917062E-2</v>
      </c>
      <c r="AB72" s="152">
        <v>120</v>
      </c>
      <c r="AC72" s="248">
        <v>4.1388282026592504</v>
      </c>
      <c r="AD72" s="150">
        <v>0.17362061264287931</v>
      </c>
      <c r="AE72" s="149">
        <v>119</v>
      </c>
    </row>
    <row r="73" spans="1:31" ht="14.5" customHeight="1">
      <c r="A73" s="159" t="s">
        <v>14</v>
      </c>
      <c r="B73" s="249" t="s">
        <v>21</v>
      </c>
      <c r="C73" s="156" t="s">
        <v>21</v>
      </c>
      <c r="D73" s="158" t="s">
        <v>21</v>
      </c>
      <c r="E73" s="249" t="s">
        <v>21</v>
      </c>
      <c r="F73" s="156" t="s">
        <v>21</v>
      </c>
      <c r="G73" s="158" t="s">
        <v>21</v>
      </c>
      <c r="H73" s="249" t="s">
        <v>21</v>
      </c>
      <c r="I73" s="156" t="s">
        <v>21</v>
      </c>
      <c r="J73" s="158" t="s">
        <v>21</v>
      </c>
      <c r="K73" s="249" t="s">
        <v>21</v>
      </c>
      <c r="L73" s="156" t="s">
        <v>21</v>
      </c>
      <c r="M73" s="158" t="s">
        <v>21</v>
      </c>
      <c r="N73" s="249" t="s">
        <v>21</v>
      </c>
      <c r="O73" s="156" t="s">
        <v>21</v>
      </c>
      <c r="P73" s="158" t="s">
        <v>21</v>
      </c>
      <c r="Q73" s="249" t="s">
        <v>21</v>
      </c>
      <c r="R73" s="156" t="s">
        <v>21</v>
      </c>
      <c r="S73" s="158" t="s">
        <v>21</v>
      </c>
      <c r="T73" s="249" t="s">
        <v>21</v>
      </c>
      <c r="U73" s="156" t="s">
        <v>21</v>
      </c>
      <c r="V73" s="158" t="s">
        <v>21</v>
      </c>
      <c r="W73" s="249" t="s">
        <v>21</v>
      </c>
      <c r="X73" s="156" t="s">
        <v>21</v>
      </c>
      <c r="Y73" s="158" t="s">
        <v>21</v>
      </c>
      <c r="Z73" s="249" t="s">
        <v>21</v>
      </c>
      <c r="AA73" s="156" t="s">
        <v>21</v>
      </c>
      <c r="AB73" s="158" t="s">
        <v>21</v>
      </c>
      <c r="AC73" s="249" t="s">
        <v>21</v>
      </c>
      <c r="AD73" s="156" t="s">
        <v>21</v>
      </c>
      <c r="AE73" s="155" t="s">
        <v>21</v>
      </c>
    </row>
    <row r="74" spans="1:31" ht="14.5" customHeight="1">
      <c r="A74" s="154" t="s">
        <v>15</v>
      </c>
      <c r="B74" s="248">
        <v>5.6683979798904103</v>
      </c>
      <c r="C74" s="150">
        <v>5.0499699232977549E-2</v>
      </c>
      <c r="D74" s="152">
        <v>202</v>
      </c>
      <c r="E74" s="247">
        <v>2.2609840070845788</v>
      </c>
      <c r="F74" s="150">
        <v>0.1034889691508436</v>
      </c>
      <c r="G74" s="152">
        <v>202</v>
      </c>
      <c r="H74" s="248">
        <v>4.1999725985328951</v>
      </c>
      <c r="I74" s="150">
        <v>0.1329597983322624</v>
      </c>
      <c r="J74" s="152">
        <v>203</v>
      </c>
      <c r="K74" s="248">
        <v>5.5267173344761096</v>
      </c>
      <c r="L74" s="150">
        <v>7.0660781679780488E-2</v>
      </c>
      <c r="M74" s="152">
        <v>202</v>
      </c>
      <c r="N74" s="248">
        <v>1.6771297535581651</v>
      </c>
      <c r="O74" s="150">
        <v>0.14284926916241461</v>
      </c>
      <c r="P74" s="152">
        <v>201</v>
      </c>
      <c r="Q74" s="248">
        <v>3.2439654193083549</v>
      </c>
      <c r="R74" s="150">
        <v>0.18548934270243411</v>
      </c>
      <c r="S74" s="152">
        <v>202</v>
      </c>
      <c r="T74" s="248">
        <v>4.6986764084232053</v>
      </c>
      <c r="U74" s="150">
        <v>0.1323869210508696</v>
      </c>
      <c r="V74" s="152">
        <v>203</v>
      </c>
      <c r="W74" s="248">
        <v>4.8904779113453172</v>
      </c>
      <c r="X74" s="150">
        <v>9.1981371455156807E-2</v>
      </c>
      <c r="Y74" s="152">
        <v>202</v>
      </c>
      <c r="Z74" s="248">
        <v>5.4511261668611022</v>
      </c>
      <c r="AA74" s="150">
        <v>5.1661526167184828E-2</v>
      </c>
      <c r="AB74" s="152">
        <v>203</v>
      </c>
      <c r="AC74" s="248">
        <v>4.0587669419693606</v>
      </c>
      <c r="AD74" s="150">
        <v>0.1150610488729152</v>
      </c>
      <c r="AE74" s="149">
        <v>203</v>
      </c>
    </row>
    <row r="75" spans="1:31" ht="14.5" customHeight="1" thickBot="1">
      <c r="A75" s="148" t="s">
        <v>16</v>
      </c>
      <c r="B75" s="246" t="s">
        <v>21</v>
      </c>
      <c r="C75" s="145" t="s">
        <v>21</v>
      </c>
      <c r="D75" s="147" t="s">
        <v>21</v>
      </c>
      <c r="E75" s="246" t="s">
        <v>21</v>
      </c>
      <c r="F75" s="145" t="s">
        <v>21</v>
      </c>
      <c r="G75" s="147" t="s">
        <v>21</v>
      </c>
      <c r="H75" s="246" t="s">
        <v>21</v>
      </c>
      <c r="I75" s="145" t="s">
        <v>21</v>
      </c>
      <c r="J75" s="147" t="s">
        <v>21</v>
      </c>
      <c r="K75" s="246" t="s">
        <v>21</v>
      </c>
      <c r="L75" s="145" t="s">
        <v>21</v>
      </c>
      <c r="M75" s="147" t="s">
        <v>21</v>
      </c>
      <c r="N75" s="246" t="s">
        <v>21</v>
      </c>
      <c r="O75" s="145" t="s">
        <v>21</v>
      </c>
      <c r="P75" s="147" t="s">
        <v>21</v>
      </c>
      <c r="Q75" s="246" t="s">
        <v>21</v>
      </c>
      <c r="R75" s="145" t="s">
        <v>21</v>
      </c>
      <c r="S75" s="147" t="s">
        <v>21</v>
      </c>
      <c r="T75" s="246" t="s">
        <v>21</v>
      </c>
      <c r="U75" s="145" t="s">
        <v>21</v>
      </c>
      <c r="V75" s="147" t="s">
        <v>21</v>
      </c>
      <c r="W75" s="246" t="s">
        <v>21</v>
      </c>
      <c r="X75" s="145" t="s">
        <v>21</v>
      </c>
      <c r="Y75" s="147" t="s">
        <v>21</v>
      </c>
      <c r="Z75" s="246" t="s">
        <v>21</v>
      </c>
      <c r="AA75" s="145" t="s">
        <v>21</v>
      </c>
      <c r="AB75" s="147" t="s">
        <v>21</v>
      </c>
      <c r="AC75" s="246" t="s">
        <v>21</v>
      </c>
      <c r="AD75" s="145" t="s">
        <v>21</v>
      </c>
      <c r="AE75" s="144" t="s">
        <v>21</v>
      </c>
    </row>
    <row r="76" spans="1:31" ht="14.5" customHeight="1">
      <c r="A76" s="142" t="s">
        <v>17</v>
      </c>
      <c r="B76" s="731">
        <v>5.6863428541540024</v>
      </c>
      <c r="C76" s="138">
        <v>1.662548083744303E-2</v>
      </c>
      <c r="D76" s="140">
        <v>3310</v>
      </c>
      <c r="E76" s="244">
        <v>2.4335772957014972</v>
      </c>
      <c r="F76" s="138">
        <v>5.2006088717557443E-2</v>
      </c>
      <c r="G76" s="140">
        <v>3292</v>
      </c>
      <c r="H76" s="244">
        <v>4.031421446621505</v>
      </c>
      <c r="I76" s="138">
        <v>3.5283080030437973E-2</v>
      </c>
      <c r="J76" s="140">
        <v>3303</v>
      </c>
      <c r="K76" s="243">
        <v>5.4860985754796836</v>
      </c>
      <c r="L76" s="138">
        <v>2.3407154869307351E-2</v>
      </c>
      <c r="M76" s="140">
        <v>3308</v>
      </c>
      <c r="N76" s="245">
        <v>1.803925038178956</v>
      </c>
      <c r="O76" s="138">
        <v>3.3513125425541468E-2</v>
      </c>
      <c r="P76" s="140">
        <v>3305</v>
      </c>
      <c r="Q76" s="244">
        <v>3.259130918027902</v>
      </c>
      <c r="R76" s="138">
        <v>4.1812546298298017E-2</v>
      </c>
      <c r="S76" s="140">
        <v>3303</v>
      </c>
      <c r="T76" s="244">
        <v>4.5610795055281228</v>
      </c>
      <c r="U76" s="138">
        <v>2.9602279274561601E-2</v>
      </c>
      <c r="V76" s="140">
        <v>3311</v>
      </c>
      <c r="W76" s="244">
        <v>4.7951939936897769</v>
      </c>
      <c r="X76" s="138">
        <v>2.5320993098504059E-2</v>
      </c>
      <c r="Y76" s="140">
        <v>3305</v>
      </c>
      <c r="Z76" s="244">
        <v>5.4403621157505464</v>
      </c>
      <c r="AA76" s="138">
        <v>2.0101598993796821E-2</v>
      </c>
      <c r="AB76" s="140">
        <v>3310</v>
      </c>
      <c r="AC76" s="244">
        <v>4.041800274795702</v>
      </c>
      <c r="AD76" s="138">
        <v>3.7676396458724837E-2</v>
      </c>
      <c r="AE76" s="137">
        <v>3307</v>
      </c>
    </row>
    <row r="77" spans="1:31" ht="14.5" customHeight="1">
      <c r="A77" s="142" t="s">
        <v>18</v>
      </c>
      <c r="B77" s="243">
        <v>5.8556427260508856</v>
      </c>
      <c r="C77" s="138">
        <v>3.0946258288042209E-2</v>
      </c>
      <c r="D77" s="140">
        <v>318</v>
      </c>
      <c r="E77" s="243">
        <v>2.3424527896525018</v>
      </c>
      <c r="F77" s="138">
        <v>0.1956664514276622</v>
      </c>
      <c r="G77" s="140">
        <v>315</v>
      </c>
      <c r="H77" s="243">
        <v>4.8796737193406052</v>
      </c>
      <c r="I77" s="138">
        <v>9.6391745104922807E-2</v>
      </c>
      <c r="J77" s="140">
        <v>319</v>
      </c>
      <c r="K77" s="243">
        <v>5.6354420270215639</v>
      </c>
      <c r="L77" s="138">
        <v>4.9297214088659697E-2</v>
      </c>
      <c r="M77" s="140">
        <v>319</v>
      </c>
      <c r="N77" s="243">
        <v>1.9854232101758611</v>
      </c>
      <c r="O77" s="138">
        <v>0.12646404387066951</v>
      </c>
      <c r="P77" s="140">
        <v>319</v>
      </c>
      <c r="Q77" s="243">
        <v>3.5280409247226889</v>
      </c>
      <c r="R77" s="138">
        <v>0.1241823988645776</v>
      </c>
      <c r="S77" s="140">
        <v>319</v>
      </c>
      <c r="T77" s="243">
        <v>4.7450171660858276</v>
      </c>
      <c r="U77" s="138">
        <v>8.8913443183053067E-2</v>
      </c>
      <c r="V77" s="140">
        <v>319</v>
      </c>
      <c r="W77" s="243">
        <v>4.9641593704666152</v>
      </c>
      <c r="X77" s="138">
        <v>9.6139370966068421E-2</v>
      </c>
      <c r="Y77" s="140">
        <v>319</v>
      </c>
      <c r="Z77" s="243">
        <v>5.6703027046373782</v>
      </c>
      <c r="AA77" s="138">
        <v>3.8726107811357907E-2</v>
      </c>
      <c r="AB77" s="140">
        <v>319</v>
      </c>
      <c r="AC77" s="243">
        <v>4.3749657953220744</v>
      </c>
      <c r="AD77" s="138">
        <v>0.12611876359915131</v>
      </c>
      <c r="AE77" s="137">
        <v>318</v>
      </c>
    </row>
    <row r="78" spans="1:31" ht="14.5" customHeight="1">
      <c r="A78" s="136" t="s">
        <v>19</v>
      </c>
      <c r="B78" s="730">
        <v>5.7044522107345212</v>
      </c>
      <c r="C78" s="130">
        <v>1.5551293227836219E-2</v>
      </c>
      <c r="D78" s="132">
        <v>3628</v>
      </c>
      <c r="E78" s="240">
        <v>2.423952956873912</v>
      </c>
      <c r="F78" s="130">
        <v>5.1026940305371263E-2</v>
      </c>
      <c r="G78" s="132">
        <v>3607</v>
      </c>
      <c r="H78" s="240">
        <v>4.1224517745659286</v>
      </c>
      <c r="I78" s="130">
        <v>3.6888265214192209E-2</v>
      </c>
      <c r="J78" s="132">
        <v>3622</v>
      </c>
      <c r="K78" s="241">
        <v>5.5021141123877344</v>
      </c>
      <c r="L78" s="130">
        <v>2.1695323816889579E-2</v>
      </c>
      <c r="M78" s="132">
        <v>3627</v>
      </c>
      <c r="N78" s="242">
        <v>1.8233701164489591</v>
      </c>
      <c r="O78" s="130">
        <v>3.2680530595956138E-2</v>
      </c>
      <c r="P78" s="132">
        <v>3624</v>
      </c>
      <c r="Q78" s="240">
        <v>3.2879808664203218</v>
      </c>
      <c r="R78" s="130">
        <v>4.0022817862445832E-2</v>
      </c>
      <c r="S78" s="132">
        <v>3622</v>
      </c>
      <c r="T78" s="240">
        <v>4.5807582259650532</v>
      </c>
      <c r="U78" s="130">
        <v>2.847745689150781E-2</v>
      </c>
      <c r="V78" s="132">
        <v>3630</v>
      </c>
      <c r="W78" s="240">
        <v>4.8133019686431586</v>
      </c>
      <c r="X78" s="130">
        <v>2.514232809481012E-2</v>
      </c>
      <c r="Y78" s="132">
        <v>3624</v>
      </c>
      <c r="Z78" s="240">
        <v>5.4649667801983934</v>
      </c>
      <c r="AA78" s="130">
        <v>1.902483326379658E-2</v>
      </c>
      <c r="AB78" s="132">
        <v>3629</v>
      </c>
      <c r="AC78" s="240">
        <v>4.0773611092794502</v>
      </c>
      <c r="AD78" s="130">
        <v>3.7099452180767947E-2</v>
      </c>
      <c r="AE78" s="129">
        <v>3625</v>
      </c>
    </row>
    <row r="79" spans="1:31" ht="14.5" customHeight="1">
      <c r="A79" s="783" t="s">
        <v>565</v>
      </c>
      <c r="B79" s="784"/>
      <c r="C79" s="784"/>
      <c r="D79" s="784"/>
      <c r="E79" s="784"/>
      <c r="F79" s="784"/>
      <c r="G79" s="784"/>
      <c r="H79" s="784"/>
      <c r="I79" s="784"/>
      <c r="J79" s="784"/>
      <c r="K79" s="784"/>
      <c r="L79" s="784"/>
      <c r="M79" s="784"/>
      <c r="N79" s="784"/>
      <c r="O79" s="784"/>
      <c r="P79" s="784"/>
      <c r="Q79" s="784"/>
      <c r="R79" s="784"/>
      <c r="S79" s="784"/>
      <c r="T79" s="784"/>
      <c r="U79" s="784"/>
      <c r="V79" s="784"/>
      <c r="W79" s="784"/>
      <c r="X79" s="784"/>
      <c r="Y79" s="784"/>
      <c r="Z79" s="784"/>
      <c r="AA79" s="784"/>
      <c r="AB79" s="784"/>
      <c r="AC79" s="784"/>
      <c r="AD79" s="784"/>
      <c r="AE79" s="784"/>
    </row>
    <row r="80" spans="1:31" ht="14.5" customHeight="1">
      <c r="A80" s="783" t="s">
        <v>588</v>
      </c>
      <c r="B80" s="784"/>
      <c r="C80" s="784"/>
      <c r="D80" s="784"/>
      <c r="E80" s="784"/>
      <c r="F80" s="784"/>
      <c r="G80" s="784"/>
      <c r="H80" s="784"/>
      <c r="I80" s="784"/>
      <c r="J80" s="784"/>
      <c r="K80" s="784"/>
      <c r="L80" s="784"/>
      <c r="M80" s="784"/>
      <c r="N80" s="784"/>
      <c r="O80" s="784"/>
      <c r="P80" s="784"/>
      <c r="Q80" s="784"/>
      <c r="R80" s="784"/>
      <c r="S80" s="784"/>
      <c r="T80" s="784"/>
      <c r="U80" s="784"/>
      <c r="V80" s="784"/>
      <c r="W80" s="784"/>
      <c r="X80" s="784"/>
      <c r="Y80" s="784"/>
      <c r="Z80" s="784"/>
      <c r="AA80" s="784"/>
      <c r="AB80" s="784"/>
      <c r="AC80" s="784"/>
      <c r="AD80" s="784"/>
      <c r="AE80" s="784"/>
    </row>
    <row r="81" spans="1:34" ht="14.5" customHeight="1">
      <c r="A81" s="783" t="s">
        <v>126</v>
      </c>
      <c r="B81" s="784"/>
      <c r="C81" s="784"/>
      <c r="D81" s="784"/>
      <c r="E81" s="784"/>
      <c r="F81" s="784"/>
      <c r="G81" s="784"/>
      <c r="H81" s="784"/>
      <c r="I81" s="784"/>
      <c r="J81" s="784"/>
      <c r="K81" s="784"/>
      <c r="L81" s="784"/>
      <c r="M81" s="784"/>
      <c r="N81" s="784"/>
      <c r="O81" s="784"/>
      <c r="P81" s="784"/>
      <c r="Q81" s="784"/>
      <c r="R81" s="784"/>
      <c r="S81" s="784"/>
      <c r="T81" s="784"/>
      <c r="U81" s="784"/>
      <c r="V81" s="784"/>
      <c r="W81" s="784"/>
      <c r="X81" s="784"/>
      <c r="Y81" s="784"/>
      <c r="Z81" s="784"/>
      <c r="AA81" s="784"/>
      <c r="AB81" s="784"/>
      <c r="AC81" s="784"/>
      <c r="AD81" s="784"/>
      <c r="AE81" s="784"/>
    </row>
    <row r="82" spans="1:34" ht="14.5" customHeight="1"/>
    <row r="83" spans="1:34" ht="25" customHeight="1">
      <c r="A83" s="785">
        <v>2022</v>
      </c>
      <c r="B83" s="785"/>
      <c r="C83" s="785"/>
      <c r="D83" s="785"/>
      <c r="E83" s="785"/>
      <c r="F83" s="785"/>
      <c r="G83" s="785"/>
      <c r="H83" s="785"/>
      <c r="I83" s="785"/>
      <c r="J83" s="785"/>
      <c r="K83" s="785"/>
      <c r="L83" s="785"/>
      <c r="M83" s="785"/>
      <c r="N83" s="785"/>
      <c r="O83" s="785"/>
      <c r="P83" s="785"/>
      <c r="Q83" s="785"/>
      <c r="R83" s="785"/>
      <c r="S83" s="785"/>
      <c r="T83" s="785"/>
      <c r="U83" s="785"/>
      <c r="V83" s="785"/>
      <c r="W83" s="785"/>
      <c r="X83" s="785"/>
      <c r="Y83" s="785"/>
      <c r="Z83" s="785"/>
      <c r="AA83" s="785"/>
      <c r="AB83" s="785"/>
      <c r="AC83" s="785"/>
      <c r="AD83" s="785"/>
      <c r="AE83" s="785"/>
      <c r="AF83" s="785"/>
      <c r="AG83" s="785"/>
      <c r="AH83" s="785"/>
    </row>
    <row r="84" spans="1:34" ht="14.5" customHeight="1"/>
    <row r="85" spans="1:34" ht="14.5" customHeight="1">
      <c r="A85" s="830" t="s">
        <v>587</v>
      </c>
      <c r="B85" s="830"/>
      <c r="C85" s="830"/>
      <c r="D85" s="830"/>
      <c r="E85" s="830"/>
      <c r="F85" s="830"/>
      <c r="G85" s="830"/>
      <c r="H85" s="830"/>
      <c r="I85" s="830"/>
      <c r="J85" s="830"/>
      <c r="K85" s="830"/>
      <c r="L85" s="830"/>
      <c r="M85" s="830"/>
      <c r="N85" s="830"/>
      <c r="O85" s="830"/>
      <c r="P85" s="830"/>
      <c r="Q85" s="830"/>
      <c r="R85" s="830"/>
      <c r="S85" s="830"/>
      <c r="T85" s="830"/>
      <c r="U85" s="830"/>
      <c r="V85" s="830"/>
      <c r="W85" s="830"/>
      <c r="X85" s="830"/>
      <c r="Y85" s="830"/>
    </row>
    <row r="86" spans="1:34" s="72" customFormat="1" ht="29.5" customHeight="1">
      <c r="A86" s="845" t="s">
        <v>1</v>
      </c>
      <c r="B86" s="898" t="s">
        <v>550</v>
      </c>
      <c r="C86" s="899"/>
      <c r="D86" s="790"/>
      <c r="E86" s="898" t="s">
        <v>549</v>
      </c>
      <c r="F86" s="899"/>
      <c r="G86" s="790"/>
      <c r="H86" s="898" t="s">
        <v>548</v>
      </c>
      <c r="I86" s="899"/>
      <c r="J86" s="790"/>
      <c r="K86" s="898" t="s">
        <v>547</v>
      </c>
      <c r="L86" s="899"/>
      <c r="M86" s="790"/>
      <c r="N86" s="898" t="s">
        <v>546</v>
      </c>
      <c r="O86" s="899"/>
      <c r="P86" s="790"/>
      <c r="Q86" s="898" t="s">
        <v>92</v>
      </c>
      <c r="R86" s="899"/>
      <c r="S86" s="790"/>
      <c r="T86" s="898" t="s">
        <v>555</v>
      </c>
      <c r="U86" s="899"/>
      <c r="V86" s="790"/>
      <c r="W86" s="898" t="s">
        <v>554</v>
      </c>
      <c r="X86" s="899"/>
      <c r="Y86" s="791"/>
    </row>
    <row r="87" spans="1:34" ht="14.5" customHeight="1" thickBot="1">
      <c r="A87" s="798"/>
      <c r="B87" s="109" t="s">
        <v>31</v>
      </c>
      <c r="C87" s="109" t="s">
        <v>32</v>
      </c>
      <c r="D87" s="110" t="s">
        <v>33</v>
      </c>
      <c r="E87" s="109" t="s">
        <v>31</v>
      </c>
      <c r="F87" s="109" t="s">
        <v>32</v>
      </c>
      <c r="G87" s="110" t="s">
        <v>33</v>
      </c>
      <c r="H87" s="109" t="s">
        <v>31</v>
      </c>
      <c r="I87" s="109" t="s">
        <v>32</v>
      </c>
      <c r="J87" s="110" t="s">
        <v>33</v>
      </c>
      <c r="K87" s="109" t="s">
        <v>31</v>
      </c>
      <c r="L87" s="109" t="s">
        <v>32</v>
      </c>
      <c r="M87" s="110" t="s">
        <v>33</v>
      </c>
      <c r="N87" s="109" t="s">
        <v>31</v>
      </c>
      <c r="O87" s="109" t="s">
        <v>32</v>
      </c>
      <c r="P87" s="110" t="s">
        <v>33</v>
      </c>
      <c r="Q87" s="109" t="s">
        <v>31</v>
      </c>
      <c r="R87" s="109" t="s">
        <v>32</v>
      </c>
      <c r="S87" s="110" t="s">
        <v>33</v>
      </c>
      <c r="T87" s="109" t="s">
        <v>31</v>
      </c>
      <c r="U87" s="109" t="s">
        <v>32</v>
      </c>
      <c r="V87" s="110" t="s">
        <v>33</v>
      </c>
      <c r="W87" s="109" t="s">
        <v>31</v>
      </c>
      <c r="X87" s="109" t="s">
        <v>32</v>
      </c>
      <c r="Y87" s="109" t="s">
        <v>33</v>
      </c>
    </row>
    <row r="88" spans="1:34" ht="14.5" customHeight="1">
      <c r="A88" s="93" t="s">
        <v>2</v>
      </c>
      <c r="B88" s="91">
        <v>74.827931691307256</v>
      </c>
      <c r="C88" s="90">
        <v>2.4471096724798849</v>
      </c>
      <c r="D88" s="92">
        <v>428</v>
      </c>
      <c r="E88" s="91">
        <v>70.496450364668334</v>
      </c>
      <c r="F88" s="90">
        <v>2.6742849644587889</v>
      </c>
      <c r="G88" s="92">
        <v>433</v>
      </c>
      <c r="H88" s="91">
        <v>93.58949770957787</v>
      </c>
      <c r="I88" s="90">
        <v>1.3189660481607079</v>
      </c>
      <c r="J88" s="92">
        <v>434</v>
      </c>
      <c r="K88" s="91">
        <v>99.379256058689506</v>
      </c>
      <c r="L88" s="90">
        <v>0.35887814418376152</v>
      </c>
      <c r="M88" s="92">
        <v>435</v>
      </c>
      <c r="N88" s="91">
        <v>89.169594291982662</v>
      </c>
      <c r="O88" s="90">
        <v>1.750291999919706</v>
      </c>
      <c r="P88" s="92">
        <v>433</v>
      </c>
      <c r="Q88" s="91">
        <v>83.791403434301031</v>
      </c>
      <c r="R88" s="90">
        <v>2.0823957454869002</v>
      </c>
      <c r="S88" s="92">
        <v>432</v>
      </c>
      <c r="T88" s="91">
        <v>92.76105463797181</v>
      </c>
      <c r="U88" s="90">
        <v>1.4062586816462059</v>
      </c>
      <c r="V88" s="92">
        <v>432</v>
      </c>
      <c r="W88" s="91">
        <v>97.741670650891265</v>
      </c>
      <c r="X88" s="90">
        <v>0.70584464026141025</v>
      </c>
      <c r="Y88" s="89">
        <v>432</v>
      </c>
    </row>
    <row r="89" spans="1:34" ht="14.5" customHeight="1">
      <c r="A89" s="98" t="s">
        <v>3</v>
      </c>
      <c r="B89" s="101">
        <v>71.231617983398834</v>
      </c>
      <c r="C89" s="100">
        <v>3.098822776136684</v>
      </c>
      <c r="D89" s="102">
        <v>324</v>
      </c>
      <c r="E89" s="101">
        <v>67.565467871692746</v>
      </c>
      <c r="F89" s="100">
        <v>3.1796903717209291</v>
      </c>
      <c r="G89" s="102">
        <v>324</v>
      </c>
      <c r="H89" s="101">
        <v>92.514717396572237</v>
      </c>
      <c r="I89" s="100">
        <v>1.7758749292351781</v>
      </c>
      <c r="J89" s="102">
        <v>325</v>
      </c>
      <c r="K89" s="101">
        <v>99.119997240034607</v>
      </c>
      <c r="L89" s="100">
        <v>0.71460008628576643</v>
      </c>
      <c r="M89" s="102">
        <v>326</v>
      </c>
      <c r="N89" s="101">
        <v>90.876810009336552</v>
      </c>
      <c r="O89" s="100">
        <v>1.78763299603929</v>
      </c>
      <c r="P89" s="102">
        <v>325</v>
      </c>
      <c r="Q89" s="101">
        <v>89.25779749154556</v>
      </c>
      <c r="R89" s="100">
        <v>2.1151622306571949</v>
      </c>
      <c r="S89" s="102">
        <v>326</v>
      </c>
      <c r="T89" s="101">
        <v>95.599313941466107</v>
      </c>
      <c r="U89" s="100">
        <v>1.3980237063914851</v>
      </c>
      <c r="V89" s="102">
        <v>326</v>
      </c>
      <c r="W89" s="101">
        <v>98.614707784760341</v>
      </c>
      <c r="X89" s="100">
        <v>0.8783930608105962</v>
      </c>
      <c r="Y89" s="99">
        <v>325</v>
      </c>
    </row>
    <row r="90" spans="1:34" ht="14.5" customHeight="1">
      <c r="A90" s="93" t="s">
        <v>20</v>
      </c>
      <c r="B90" s="91">
        <v>79.00967115057729</v>
      </c>
      <c r="C90" s="90">
        <v>2.218871023795105</v>
      </c>
      <c r="D90" s="92">
        <v>492</v>
      </c>
      <c r="E90" s="91">
        <v>76.124782499394357</v>
      </c>
      <c r="F90" s="90">
        <v>2.4281495262605159</v>
      </c>
      <c r="G90" s="92">
        <v>494</v>
      </c>
      <c r="H90" s="91">
        <v>89.869267042238874</v>
      </c>
      <c r="I90" s="90">
        <v>1.612102663655983</v>
      </c>
      <c r="J90" s="92">
        <v>493</v>
      </c>
      <c r="K90" s="91">
        <v>94.679329222824279</v>
      </c>
      <c r="L90" s="90">
        <v>1.349931613569727</v>
      </c>
      <c r="M90" s="92">
        <v>493</v>
      </c>
      <c r="N90" s="91">
        <v>80.163542293402585</v>
      </c>
      <c r="O90" s="90">
        <v>2.4301508484125658</v>
      </c>
      <c r="P90" s="92">
        <v>493</v>
      </c>
      <c r="Q90" s="91">
        <v>85.007368470954844</v>
      </c>
      <c r="R90" s="90">
        <v>1.989829832075281</v>
      </c>
      <c r="S90" s="92">
        <v>488</v>
      </c>
      <c r="T90" s="91">
        <v>93.478129084869948</v>
      </c>
      <c r="U90" s="90">
        <v>1.4119762320197711</v>
      </c>
      <c r="V90" s="92">
        <v>493</v>
      </c>
      <c r="W90" s="91">
        <v>96.867541329152914</v>
      </c>
      <c r="X90" s="90">
        <v>0.97165585799235243</v>
      </c>
      <c r="Y90" s="89">
        <v>494</v>
      </c>
    </row>
    <row r="91" spans="1:34" ht="14.5" customHeight="1">
      <c r="A91" s="98" t="s">
        <v>4</v>
      </c>
      <c r="B91" s="101">
        <v>77.801181325143006</v>
      </c>
      <c r="C91" s="100">
        <v>2.6355232887237698</v>
      </c>
      <c r="D91" s="102">
        <v>380</v>
      </c>
      <c r="E91" s="101">
        <v>72.493360818504939</v>
      </c>
      <c r="F91" s="100">
        <v>2.7934556847141261</v>
      </c>
      <c r="G91" s="102">
        <v>384</v>
      </c>
      <c r="H91" s="101">
        <v>96.853388296968234</v>
      </c>
      <c r="I91" s="100">
        <v>1.1039398307185531</v>
      </c>
      <c r="J91" s="102">
        <v>383</v>
      </c>
      <c r="K91" s="101">
        <v>100</v>
      </c>
      <c r="L91" s="103" t="s">
        <v>27</v>
      </c>
      <c r="M91" s="102">
        <v>384</v>
      </c>
      <c r="N91" s="101">
        <v>94.329115777522659</v>
      </c>
      <c r="O91" s="100">
        <v>1.6234907859559811</v>
      </c>
      <c r="P91" s="102">
        <v>384</v>
      </c>
      <c r="Q91" s="101">
        <v>88.340658894539644</v>
      </c>
      <c r="R91" s="100">
        <v>2.0113618659230772</v>
      </c>
      <c r="S91" s="102">
        <v>379</v>
      </c>
      <c r="T91" s="101">
        <v>97.003708738156945</v>
      </c>
      <c r="U91" s="100">
        <v>0.8580334455137093</v>
      </c>
      <c r="V91" s="102">
        <v>380</v>
      </c>
      <c r="W91" s="101">
        <v>98.37151669263892</v>
      </c>
      <c r="X91" s="100">
        <v>0.62213993561270264</v>
      </c>
      <c r="Y91" s="99">
        <v>380</v>
      </c>
    </row>
    <row r="92" spans="1:34" ht="14.5" customHeight="1">
      <c r="A92" s="93" t="s">
        <v>5</v>
      </c>
      <c r="B92" s="125">
        <v>59.023094561041567</v>
      </c>
      <c r="C92" s="90">
        <v>4.1332174260584393</v>
      </c>
      <c r="D92" s="92">
        <v>324</v>
      </c>
      <c r="E92" s="91">
        <v>63.542240238005562</v>
      </c>
      <c r="F92" s="90">
        <v>3.6686297939429</v>
      </c>
      <c r="G92" s="92">
        <v>325</v>
      </c>
      <c r="H92" s="91">
        <v>88.352449786420976</v>
      </c>
      <c r="I92" s="90">
        <v>2.3671038918016611</v>
      </c>
      <c r="J92" s="92">
        <v>324</v>
      </c>
      <c r="K92" s="91">
        <v>97.94551230525218</v>
      </c>
      <c r="L92" s="106">
        <v>1.1461046664496619</v>
      </c>
      <c r="M92" s="92">
        <v>326</v>
      </c>
      <c r="N92" s="91">
        <v>83.94758971057567</v>
      </c>
      <c r="O92" s="90">
        <v>2.814729138322007</v>
      </c>
      <c r="P92" s="92">
        <v>325</v>
      </c>
      <c r="Q92" s="125">
        <v>72.635490133202396</v>
      </c>
      <c r="R92" s="90">
        <v>3.4221294126175841</v>
      </c>
      <c r="S92" s="92">
        <v>321</v>
      </c>
      <c r="T92" s="91">
        <v>88.642235467366433</v>
      </c>
      <c r="U92" s="90">
        <v>2.5047399186243511</v>
      </c>
      <c r="V92" s="92">
        <v>324</v>
      </c>
      <c r="W92" s="91">
        <v>93.671548882864442</v>
      </c>
      <c r="X92" s="90">
        <v>1.420966281081981</v>
      </c>
      <c r="Y92" s="89">
        <v>325</v>
      </c>
    </row>
    <row r="93" spans="1:34" ht="14.5" customHeight="1">
      <c r="A93" s="98" t="s">
        <v>6</v>
      </c>
      <c r="B93" s="101">
        <v>74.9759733260411</v>
      </c>
      <c r="C93" s="100">
        <v>2.8021500201550431</v>
      </c>
      <c r="D93" s="102">
        <v>432</v>
      </c>
      <c r="E93" s="101">
        <v>75.732735683220312</v>
      </c>
      <c r="F93" s="100">
        <v>2.7043700869038232</v>
      </c>
      <c r="G93" s="102">
        <v>437</v>
      </c>
      <c r="H93" s="101">
        <v>91.547811205719682</v>
      </c>
      <c r="I93" s="100">
        <v>1.6409705540738071</v>
      </c>
      <c r="J93" s="102">
        <v>435</v>
      </c>
      <c r="K93" s="101">
        <v>96.476871850462103</v>
      </c>
      <c r="L93" s="95">
        <v>1.2479554525062351</v>
      </c>
      <c r="M93" s="102">
        <v>437</v>
      </c>
      <c r="N93" s="101">
        <v>79.140760641421053</v>
      </c>
      <c r="O93" s="100">
        <v>3.0242486198733172</v>
      </c>
      <c r="P93" s="102">
        <v>436</v>
      </c>
      <c r="Q93" s="101">
        <v>79.147637016900688</v>
      </c>
      <c r="R93" s="100">
        <v>2.731345681862507</v>
      </c>
      <c r="S93" s="102">
        <v>434</v>
      </c>
      <c r="T93" s="101">
        <v>92.81573619423834</v>
      </c>
      <c r="U93" s="100">
        <v>1.448537024832991</v>
      </c>
      <c r="V93" s="102">
        <v>437</v>
      </c>
      <c r="W93" s="101">
        <v>93.164914411985563</v>
      </c>
      <c r="X93" s="100">
        <v>1.6685373597835149</v>
      </c>
      <c r="Y93" s="99">
        <v>438</v>
      </c>
    </row>
    <row r="94" spans="1:34" ht="14.5" customHeight="1">
      <c r="A94" s="93" t="s">
        <v>7</v>
      </c>
      <c r="B94" s="125">
        <v>66.16539907280719</v>
      </c>
      <c r="C94" s="90">
        <v>3.1057309169708831</v>
      </c>
      <c r="D94" s="92">
        <v>365</v>
      </c>
      <c r="E94" s="91">
        <v>72.968828590202833</v>
      </c>
      <c r="F94" s="90">
        <v>3.0330169281035499</v>
      </c>
      <c r="G94" s="92">
        <v>367</v>
      </c>
      <c r="H94" s="91">
        <v>92.850789427994471</v>
      </c>
      <c r="I94" s="90">
        <v>1.6907250068298521</v>
      </c>
      <c r="J94" s="92">
        <v>367</v>
      </c>
      <c r="K94" s="91">
        <v>99.235357545138385</v>
      </c>
      <c r="L94" s="106">
        <v>0.52749439948541299</v>
      </c>
      <c r="M94" s="92">
        <v>368</v>
      </c>
      <c r="N94" s="91">
        <v>90.734915763796835</v>
      </c>
      <c r="O94" s="90">
        <v>1.753610633519902</v>
      </c>
      <c r="P94" s="92">
        <v>367</v>
      </c>
      <c r="Q94" s="91">
        <v>78.96789497606585</v>
      </c>
      <c r="R94" s="90">
        <v>2.9832800575652891</v>
      </c>
      <c r="S94" s="92">
        <v>365</v>
      </c>
      <c r="T94" s="91">
        <v>88.64727631543326</v>
      </c>
      <c r="U94" s="90">
        <v>2.386836158970401</v>
      </c>
      <c r="V94" s="92">
        <v>368</v>
      </c>
      <c r="W94" s="91">
        <v>96.341138872218977</v>
      </c>
      <c r="X94" s="90">
        <v>1.309923814880839</v>
      </c>
      <c r="Y94" s="89">
        <v>368</v>
      </c>
    </row>
    <row r="95" spans="1:34" ht="14.5" customHeight="1">
      <c r="A95" s="98" t="s">
        <v>8</v>
      </c>
      <c r="B95" s="101">
        <v>71.146619277330529</v>
      </c>
      <c r="C95" s="100">
        <v>2.624129248512781</v>
      </c>
      <c r="D95" s="102">
        <v>468</v>
      </c>
      <c r="E95" s="101">
        <v>65.538941611280393</v>
      </c>
      <c r="F95" s="100">
        <v>3.1573375231351521</v>
      </c>
      <c r="G95" s="102">
        <v>470</v>
      </c>
      <c r="H95" s="101">
        <v>98.280132297388533</v>
      </c>
      <c r="I95" s="100">
        <v>0.59608108024157402</v>
      </c>
      <c r="J95" s="102">
        <v>474</v>
      </c>
      <c r="K95" s="101">
        <v>97.949433445701459</v>
      </c>
      <c r="L95" s="95">
        <v>1.0119522611949261</v>
      </c>
      <c r="M95" s="102">
        <v>474</v>
      </c>
      <c r="N95" s="101">
        <v>91.775594345888393</v>
      </c>
      <c r="O95" s="100">
        <v>1.731614187601525</v>
      </c>
      <c r="P95" s="102">
        <v>471</v>
      </c>
      <c r="Q95" s="101">
        <v>85.113948505292925</v>
      </c>
      <c r="R95" s="100">
        <v>1.9730053327272079</v>
      </c>
      <c r="S95" s="102">
        <v>470</v>
      </c>
      <c r="T95" s="101">
        <v>95.393747144475356</v>
      </c>
      <c r="U95" s="100">
        <v>1.3210914169871879</v>
      </c>
      <c r="V95" s="102">
        <v>472</v>
      </c>
      <c r="W95" s="101">
        <v>95.726370677065063</v>
      </c>
      <c r="X95" s="100">
        <v>1.475005544966157</v>
      </c>
      <c r="Y95" s="99">
        <v>470</v>
      </c>
    </row>
    <row r="96" spans="1:34" ht="14.5" customHeight="1">
      <c r="A96" s="93" t="s">
        <v>9</v>
      </c>
      <c r="B96" s="91">
        <v>75.841541423300001</v>
      </c>
      <c r="C96" s="90">
        <v>2.5103882442846222</v>
      </c>
      <c r="D96" s="92">
        <v>391</v>
      </c>
      <c r="E96" s="91">
        <v>70.199195763377617</v>
      </c>
      <c r="F96" s="90">
        <v>2.8370894328119451</v>
      </c>
      <c r="G96" s="92">
        <v>394</v>
      </c>
      <c r="H96" s="91">
        <v>94.059203323920045</v>
      </c>
      <c r="I96" s="90">
        <v>1.394896283336468</v>
      </c>
      <c r="J96" s="92">
        <v>393</v>
      </c>
      <c r="K96" s="91">
        <v>98.114702038776073</v>
      </c>
      <c r="L96" s="106">
        <v>0.97300611458108666</v>
      </c>
      <c r="M96" s="92">
        <v>395</v>
      </c>
      <c r="N96" s="91">
        <v>89.848406002538766</v>
      </c>
      <c r="O96" s="90">
        <v>1.816719473114609</v>
      </c>
      <c r="P96" s="92">
        <v>392</v>
      </c>
      <c r="Q96" s="91">
        <v>87.113739037408564</v>
      </c>
      <c r="R96" s="90">
        <v>2.009842938689911</v>
      </c>
      <c r="S96" s="92">
        <v>389</v>
      </c>
      <c r="T96" s="91">
        <v>93.410136928532566</v>
      </c>
      <c r="U96" s="90">
        <v>1.3361502913118339</v>
      </c>
      <c r="V96" s="92">
        <v>395</v>
      </c>
      <c r="W96" s="91">
        <v>97.167884693462298</v>
      </c>
      <c r="X96" s="90">
        <v>0.86611756940348816</v>
      </c>
      <c r="Y96" s="89">
        <v>395</v>
      </c>
    </row>
    <row r="97" spans="1:34" ht="14.5" customHeight="1">
      <c r="A97" s="98" t="s">
        <v>10</v>
      </c>
      <c r="B97" s="101">
        <v>77.16024095649891</v>
      </c>
      <c r="C97" s="100">
        <v>2.330127180206512</v>
      </c>
      <c r="D97" s="102">
        <v>448</v>
      </c>
      <c r="E97" s="126">
        <v>71.416145329406817</v>
      </c>
      <c r="F97" s="100">
        <v>2.5610350292267539</v>
      </c>
      <c r="G97" s="102">
        <v>448</v>
      </c>
      <c r="H97" s="101">
        <v>94.615434016398908</v>
      </c>
      <c r="I97" s="100">
        <v>1.2629458708265671</v>
      </c>
      <c r="J97" s="102">
        <v>449</v>
      </c>
      <c r="K97" s="101">
        <v>99.719609450081819</v>
      </c>
      <c r="L97" s="95">
        <v>0.28063561134125142</v>
      </c>
      <c r="M97" s="102">
        <v>450</v>
      </c>
      <c r="N97" s="101">
        <v>87.842239691789899</v>
      </c>
      <c r="O97" s="100">
        <v>1.905147347942987</v>
      </c>
      <c r="P97" s="102">
        <v>450</v>
      </c>
      <c r="Q97" s="101">
        <v>86.619612250656729</v>
      </c>
      <c r="R97" s="100">
        <v>1.863423249820412</v>
      </c>
      <c r="S97" s="102">
        <v>447</v>
      </c>
      <c r="T97" s="101">
        <v>94.244730073280735</v>
      </c>
      <c r="U97" s="100">
        <v>1.297258776761711</v>
      </c>
      <c r="V97" s="102">
        <v>449</v>
      </c>
      <c r="W97" s="101">
        <v>98.034572798253464</v>
      </c>
      <c r="X97" s="100">
        <v>0.63762438431006163</v>
      </c>
      <c r="Y97" s="99">
        <v>449</v>
      </c>
    </row>
    <row r="98" spans="1:34" ht="14.5" customHeight="1">
      <c r="A98" s="93" t="s">
        <v>11</v>
      </c>
      <c r="B98" s="91">
        <v>66.45164378301142</v>
      </c>
      <c r="C98" s="90">
        <v>2.972620169124482</v>
      </c>
      <c r="D98" s="92">
        <v>410</v>
      </c>
      <c r="E98" s="91">
        <v>67.934370767706866</v>
      </c>
      <c r="F98" s="90">
        <v>2.8164102751965459</v>
      </c>
      <c r="G98" s="92">
        <v>414</v>
      </c>
      <c r="H98" s="91">
        <v>92.823836726991189</v>
      </c>
      <c r="I98" s="90">
        <v>1.5297609458088299</v>
      </c>
      <c r="J98" s="92">
        <v>415</v>
      </c>
      <c r="K98" s="125">
        <v>97.634214780435485</v>
      </c>
      <c r="L98" s="106">
        <v>0.9001554845658476</v>
      </c>
      <c r="M98" s="92">
        <v>417</v>
      </c>
      <c r="N98" s="91">
        <v>87.49553974386707</v>
      </c>
      <c r="O98" s="90">
        <v>2.119642192059743</v>
      </c>
      <c r="P98" s="92">
        <v>416</v>
      </c>
      <c r="Q98" s="91">
        <v>80.340653930746726</v>
      </c>
      <c r="R98" s="90">
        <v>2.4963881345440182</v>
      </c>
      <c r="S98" s="92">
        <v>416</v>
      </c>
      <c r="T98" s="91">
        <v>90.689532935923324</v>
      </c>
      <c r="U98" s="90">
        <v>1.8884217234030201</v>
      </c>
      <c r="V98" s="92">
        <v>417</v>
      </c>
      <c r="W98" s="91">
        <v>94.479310485543181</v>
      </c>
      <c r="X98" s="90">
        <v>1.454550746158487</v>
      </c>
      <c r="Y98" s="89">
        <v>416</v>
      </c>
    </row>
    <row r="99" spans="1:34" ht="14.5" customHeight="1">
      <c r="A99" s="98" t="s">
        <v>12</v>
      </c>
      <c r="B99" s="101">
        <v>74.938214536629104</v>
      </c>
      <c r="C99" s="100">
        <v>2.9806927536914429</v>
      </c>
      <c r="D99" s="102">
        <v>328</v>
      </c>
      <c r="E99" s="101">
        <v>73.779487655824639</v>
      </c>
      <c r="F99" s="100">
        <v>3.1678481183079081</v>
      </c>
      <c r="G99" s="102">
        <v>330</v>
      </c>
      <c r="H99" s="101">
        <v>89.244021149010123</v>
      </c>
      <c r="I99" s="100">
        <v>2.6044707126338511</v>
      </c>
      <c r="J99" s="102">
        <v>330</v>
      </c>
      <c r="K99" s="101">
        <v>97.437892761087213</v>
      </c>
      <c r="L99" s="95">
        <v>1.2859130814184221</v>
      </c>
      <c r="M99" s="102">
        <v>332</v>
      </c>
      <c r="N99" s="101">
        <v>84.017470403988639</v>
      </c>
      <c r="O99" s="100">
        <v>3.1688871426138818</v>
      </c>
      <c r="P99" s="102">
        <v>331</v>
      </c>
      <c r="Q99" s="101">
        <v>83.724485338340216</v>
      </c>
      <c r="R99" s="100">
        <v>2.4259175019185579</v>
      </c>
      <c r="S99" s="102">
        <v>330</v>
      </c>
      <c r="T99" s="101">
        <v>91.651481485635685</v>
      </c>
      <c r="U99" s="100">
        <v>1.604765342111057</v>
      </c>
      <c r="V99" s="102">
        <v>330</v>
      </c>
      <c r="W99" s="101">
        <v>93.574885036003892</v>
      </c>
      <c r="X99" s="100">
        <v>1.464285815194293</v>
      </c>
      <c r="Y99" s="99">
        <v>330</v>
      </c>
    </row>
    <row r="100" spans="1:34" ht="14.5" customHeight="1">
      <c r="A100" s="93" t="s">
        <v>13</v>
      </c>
      <c r="B100" s="91">
        <v>69.557601931420038</v>
      </c>
      <c r="C100" s="90">
        <v>2.3436287600210108</v>
      </c>
      <c r="D100" s="92">
        <v>537</v>
      </c>
      <c r="E100" s="91">
        <v>61.735898191237617</v>
      </c>
      <c r="F100" s="90">
        <v>2.580185034949265</v>
      </c>
      <c r="G100" s="92">
        <v>537</v>
      </c>
      <c r="H100" s="91">
        <v>96.572365349936092</v>
      </c>
      <c r="I100" s="90">
        <v>0.88381166577202963</v>
      </c>
      <c r="J100" s="92">
        <v>540</v>
      </c>
      <c r="K100" s="91">
        <v>99.382143676827837</v>
      </c>
      <c r="L100" s="106">
        <v>0.3919221179308377</v>
      </c>
      <c r="M100" s="92">
        <v>543</v>
      </c>
      <c r="N100" s="125">
        <v>89.520050205035474</v>
      </c>
      <c r="O100" s="90">
        <v>1.6762456242463879</v>
      </c>
      <c r="P100" s="92">
        <v>541</v>
      </c>
      <c r="Q100" s="91">
        <v>85.478645326544552</v>
      </c>
      <c r="R100" s="90">
        <v>1.8644583075186469</v>
      </c>
      <c r="S100" s="92">
        <v>538</v>
      </c>
      <c r="T100" s="91">
        <v>96.154465663887947</v>
      </c>
      <c r="U100" s="90">
        <v>0.95031098629397726</v>
      </c>
      <c r="V100" s="92">
        <v>540</v>
      </c>
      <c r="W100" s="91">
        <v>97.37871175936948</v>
      </c>
      <c r="X100" s="90">
        <v>0.73693772328331419</v>
      </c>
      <c r="Y100" s="89">
        <v>540</v>
      </c>
    </row>
    <row r="101" spans="1:34" ht="14.5" customHeight="1">
      <c r="A101" s="98" t="s">
        <v>14</v>
      </c>
      <c r="B101" s="101">
        <v>71.167141479268111</v>
      </c>
      <c r="C101" s="100">
        <v>2.548841352403846</v>
      </c>
      <c r="D101" s="102">
        <v>484</v>
      </c>
      <c r="E101" s="101">
        <v>66.807435413932666</v>
      </c>
      <c r="F101" s="100">
        <v>2.7602456175459351</v>
      </c>
      <c r="G101" s="102">
        <v>484</v>
      </c>
      <c r="H101" s="101">
        <v>97.887529453724454</v>
      </c>
      <c r="I101" s="100">
        <v>0.9008856511875154</v>
      </c>
      <c r="J101" s="102">
        <v>485</v>
      </c>
      <c r="K101" s="101">
        <v>100</v>
      </c>
      <c r="L101" s="103" t="s">
        <v>27</v>
      </c>
      <c r="M101" s="102">
        <v>487</v>
      </c>
      <c r="N101" s="101">
        <v>94.148308657817083</v>
      </c>
      <c r="O101" s="100">
        <v>1.406617943173462</v>
      </c>
      <c r="P101" s="102">
        <v>484</v>
      </c>
      <c r="Q101" s="126">
        <v>91.825146497413741</v>
      </c>
      <c r="R101" s="100">
        <v>1.400929733664847</v>
      </c>
      <c r="S101" s="102">
        <v>482</v>
      </c>
      <c r="T101" s="101">
        <v>96.246448366958617</v>
      </c>
      <c r="U101" s="100">
        <v>0.963941787491988</v>
      </c>
      <c r="V101" s="102">
        <v>485</v>
      </c>
      <c r="W101" s="101">
        <v>97.694847626111127</v>
      </c>
      <c r="X101" s="100">
        <v>0.83683865542689295</v>
      </c>
      <c r="Y101" s="99">
        <v>485</v>
      </c>
    </row>
    <row r="102" spans="1:34" ht="14.5" customHeight="1">
      <c r="A102" s="93" t="s">
        <v>15</v>
      </c>
      <c r="B102" s="91">
        <v>69.588633809496457</v>
      </c>
      <c r="C102" s="90">
        <v>2.4161264543015211</v>
      </c>
      <c r="D102" s="92">
        <v>579</v>
      </c>
      <c r="E102" s="91">
        <v>69.066553278505111</v>
      </c>
      <c r="F102" s="90">
        <v>2.3877396365257479</v>
      </c>
      <c r="G102" s="92">
        <v>578</v>
      </c>
      <c r="H102" s="91">
        <v>90.594994001019558</v>
      </c>
      <c r="I102" s="90">
        <v>1.5095354251974149</v>
      </c>
      <c r="J102" s="92">
        <v>580</v>
      </c>
      <c r="K102" s="91">
        <v>99.537069363095398</v>
      </c>
      <c r="L102" s="90">
        <v>0.2343848938281046</v>
      </c>
      <c r="M102" s="92">
        <v>582</v>
      </c>
      <c r="N102" s="91">
        <v>86.967959189250095</v>
      </c>
      <c r="O102" s="90">
        <v>1.895964291330229</v>
      </c>
      <c r="P102" s="92">
        <v>578</v>
      </c>
      <c r="Q102" s="91">
        <v>79.414294465720232</v>
      </c>
      <c r="R102" s="90">
        <v>2.157215392454936</v>
      </c>
      <c r="S102" s="92">
        <v>572</v>
      </c>
      <c r="T102" s="91">
        <v>96.098163518722117</v>
      </c>
      <c r="U102" s="90">
        <v>0.85682099823376356</v>
      </c>
      <c r="V102" s="92">
        <v>577</v>
      </c>
      <c r="W102" s="91">
        <v>97.952920547776927</v>
      </c>
      <c r="X102" s="90">
        <v>0.52636560572142366</v>
      </c>
      <c r="Y102" s="89">
        <v>580</v>
      </c>
    </row>
    <row r="103" spans="1:34" ht="14.5" customHeight="1" thickBot="1">
      <c r="A103" s="88" t="s">
        <v>16</v>
      </c>
      <c r="B103" s="85">
        <v>74.49807223702642</v>
      </c>
      <c r="C103" s="84">
        <v>2.335098757741449</v>
      </c>
      <c r="D103" s="86">
        <v>541</v>
      </c>
      <c r="E103" s="85">
        <v>62.936972344933572</v>
      </c>
      <c r="F103" s="84">
        <v>2.6789625766100862</v>
      </c>
      <c r="G103" s="86">
        <v>550</v>
      </c>
      <c r="H103" s="85">
        <v>97.304820341620797</v>
      </c>
      <c r="I103" s="84">
        <v>0.80388461412285639</v>
      </c>
      <c r="J103" s="86">
        <v>553</v>
      </c>
      <c r="K103" s="85">
        <v>99.933895462453677</v>
      </c>
      <c r="L103" s="84">
        <v>6.6274657022842701E-2</v>
      </c>
      <c r="M103" s="86">
        <v>555</v>
      </c>
      <c r="N103" s="85">
        <v>94.116428997556881</v>
      </c>
      <c r="O103" s="84">
        <v>1.2123988302359019</v>
      </c>
      <c r="P103" s="86">
        <v>555</v>
      </c>
      <c r="Q103" s="127">
        <v>89.694060043923756</v>
      </c>
      <c r="R103" s="84">
        <v>1.51711100587633</v>
      </c>
      <c r="S103" s="86">
        <v>548</v>
      </c>
      <c r="T103" s="85">
        <v>96.408494403993487</v>
      </c>
      <c r="U103" s="84">
        <v>0.93397413959511677</v>
      </c>
      <c r="V103" s="86">
        <v>554</v>
      </c>
      <c r="W103" s="85">
        <v>97.740611168292077</v>
      </c>
      <c r="X103" s="84">
        <v>0.72844676517708673</v>
      </c>
      <c r="Y103" s="83">
        <v>552</v>
      </c>
    </row>
    <row r="104" spans="1:34" ht="14.5" customHeight="1">
      <c r="A104" s="82" t="s">
        <v>17</v>
      </c>
      <c r="B104" s="80">
        <v>73.035600660714735</v>
      </c>
      <c r="C104" s="79">
        <v>1.028952275575634</v>
      </c>
      <c r="D104" s="81">
        <v>4029</v>
      </c>
      <c r="E104" s="80">
        <v>70.354285809717581</v>
      </c>
      <c r="F104" s="79">
        <v>1.092226871666345</v>
      </c>
      <c r="G104" s="81">
        <v>4050</v>
      </c>
      <c r="H104" s="80">
        <v>93.24820794498963</v>
      </c>
      <c r="I104" s="79">
        <v>0.56766828315700635</v>
      </c>
      <c r="J104" s="81">
        <v>4052</v>
      </c>
      <c r="K104" s="80">
        <v>98.968240610274634</v>
      </c>
      <c r="L104" s="79">
        <v>0.22445414958225551</v>
      </c>
      <c r="M104" s="81">
        <v>4068</v>
      </c>
      <c r="N104" s="120">
        <v>88.669953326814948</v>
      </c>
      <c r="O104" s="79">
        <v>0.7301377398919644</v>
      </c>
      <c r="P104" s="81">
        <v>4053</v>
      </c>
      <c r="Q104" s="80">
        <v>84.599608183289376</v>
      </c>
      <c r="R104" s="79">
        <v>0.82711339714404597</v>
      </c>
      <c r="S104" s="81">
        <v>4032</v>
      </c>
      <c r="T104" s="80">
        <v>93.200818872358482</v>
      </c>
      <c r="U104" s="79">
        <v>0.57584472852831881</v>
      </c>
      <c r="V104" s="81">
        <v>4055</v>
      </c>
      <c r="W104" s="80">
        <v>97.247391073740857</v>
      </c>
      <c r="X104" s="79">
        <v>0.32822194085287149</v>
      </c>
      <c r="Y104" s="78">
        <v>4058</v>
      </c>
    </row>
    <row r="105" spans="1:34" ht="14.5" customHeight="1">
      <c r="A105" s="82" t="s">
        <v>18</v>
      </c>
      <c r="B105" s="80">
        <v>74.192146116561347</v>
      </c>
      <c r="C105" s="79">
        <v>1.093014541967509</v>
      </c>
      <c r="D105" s="81">
        <v>2902</v>
      </c>
      <c r="E105" s="80">
        <v>68.233917332257207</v>
      </c>
      <c r="F105" s="79">
        <v>1.19933624691276</v>
      </c>
      <c r="G105" s="81">
        <v>2919</v>
      </c>
      <c r="H105" s="80">
        <v>95.020547024610153</v>
      </c>
      <c r="I105" s="79">
        <v>0.5606051119266362</v>
      </c>
      <c r="J105" s="81">
        <v>2928</v>
      </c>
      <c r="K105" s="120">
        <v>98.127286010194751</v>
      </c>
      <c r="L105" s="79">
        <v>0.41076328881496887</v>
      </c>
      <c r="M105" s="81">
        <v>2936</v>
      </c>
      <c r="N105" s="120">
        <v>88.618472364876695</v>
      </c>
      <c r="O105" s="79">
        <v>0.90883342378441623</v>
      </c>
      <c r="P105" s="81">
        <v>2928</v>
      </c>
      <c r="Q105" s="120">
        <v>86.849309822316584</v>
      </c>
      <c r="R105" s="79">
        <v>0.86991983043760401</v>
      </c>
      <c r="S105" s="81">
        <v>2905</v>
      </c>
      <c r="T105" s="80">
        <v>95.467190856370948</v>
      </c>
      <c r="U105" s="79">
        <v>0.53644223687736958</v>
      </c>
      <c r="V105" s="81">
        <v>2924</v>
      </c>
      <c r="W105" s="80">
        <v>97.308690048855809</v>
      </c>
      <c r="X105" s="79">
        <v>0.39741464200177129</v>
      </c>
      <c r="Y105" s="78">
        <v>2921</v>
      </c>
    </row>
    <row r="106" spans="1:34" ht="14.5" customHeight="1">
      <c r="A106" s="77" t="s">
        <v>19</v>
      </c>
      <c r="B106" s="75">
        <v>73.272889560760873</v>
      </c>
      <c r="C106" s="74">
        <v>0.8481278467525305</v>
      </c>
      <c r="D106" s="76">
        <v>6931</v>
      </c>
      <c r="E106" s="75">
        <v>69.920194642220693</v>
      </c>
      <c r="F106" s="74">
        <v>0.90236371487863354</v>
      </c>
      <c r="G106" s="76">
        <v>6969</v>
      </c>
      <c r="H106" s="75">
        <v>93.611442530041046</v>
      </c>
      <c r="I106" s="74">
        <v>0.46574937662877902</v>
      </c>
      <c r="J106" s="76">
        <v>6980</v>
      </c>
      <c r="K106" s="75">
        <v>98.795867243253937</v>
      </c>
      <c r="L106" s="74">
        <v>0.19732753192542241</v>
      </c>
      <c r="M106" s="76">
        <v>7004</v>
      </c>
      <c r="N106" s="119">
        <v>88.659392466753786</v>
      </c>
      <c r="O106" s="74">
        <v>0.60957662495660969</v>
      </c>
      <c r="P106" s="76">
        <v>6981</v>
      </c>
      <c r="Q106" s="75">
        <v>85.060112305108873</v>
      </c>
      <c r="R106" s="74">
        <v>0.68161770250873965</v>
      </c>
      <c r="S106" s="76">
        <v>6937</v>
      </c>
      <c r="T106" s="75">
        <v>93.664375712603984</v>
      </c>
      <c r="U106" s="74">
        <v>0.47107782504323342</v>
      </c>
      <c r="V106" s="76">
        <v>6979</v>
      </c>
      <c r="W106" s="75">
        <v>97.259954561212695</v>
      </c>
      <c r="X106" s="74">
        <v>0.27336695285774448</v>
      </c>
      <c r="Y106" s="73">
        <v>6979</v>
      </c>
    </row>
    <row r="107" spans="1:34" ht="14.5" customHeight="1">
      <c r="A107" s="873" t="s">
        <v>545</v>
      </c>
      <c r="B107" s="873"/>
      <c r="C107" s="873"/>
      <c r="D107" s="873"/>
      <c r="E107" s="873"/>
      <c r="F107" s="873"/>
      <c r="G107" s="873"/>
      <c r="H107" s="873"/>
      <c r="I107" s="873"/>
      <c r="J107" s="873"/>
      <c r="K107" s="873"/>
      <c r="L107" s="873"/>
      <c r="M107" s="873"/>
      <c r="N107" s="873"/>
      <c r="O107" s="873"/>
      <c r="P107" s="873"/>
      <c r="Q107" s="873"/>
      <c r="R107" s="873"/>
      <c r="S107" s="873"/>
      <c r="T107" s="873"/>
      <c r="U107" s="873"/>
      <c r="V107" s="873"/>
      <c r="W107" s="873"/>
      <c r="X107" s="873"/>
      <c r="Y107" s="873"/>
    </row>
    <row r="108" spans="1:34" s="72" customFormat="1" ht="24.65" customHeight="1">
      <c r="A108" s="808" t="s">
        <v>586</v>
      </c>
      <c r="B108" s="808"/>
      <c r="C108" s="808"/>
      <c r="D108" s="808"/>
      <c r="E108" s="808"/>
      <c r="F108" s="808"/>
      <c r="G108" s="808"/>
      <c r="H108" s="808"/>
      <c r="I108" s="808"/>
      <c r="J108" s="808"/>
      <c r="K108" s="808"/>
      <c r="L108" s="808"/>
      <c r="M108" s="808"/>
      <c r="N108" s="808"/>
      <c r="O108" s="808"/>
      <c r="P108" s="808"/>
      <c r="Q108" s="808"/>
      <c r="R108" s="808"/>
      <c r="S108" s="808"/>
      <c r="T108" s="808"/>
      <c r="U108" s="808"/>
      <c r="V108" s="808"/>
      <c r="W108" s="808"/>
      <c r="X108" s="808"/>
      <c r="Y108" s="808"/>
    </row>
    <row r="109" spans="1:34" ht="14.5" customHeight="1">
      <c r="A109" s="786" t="s">
        <v>41</v>
      </c>
      <c r="B109" s="786"/>
      <c r="C109" s="786"/>
      <c r="D109" s="786"/>
      <c r="E109" s="786"/>
      <c r="F109" s="786"/>
      <c r="G109" s="786"/>
      <c r="H109" s="786"/>
      <c r="I109" s="786"/>
      <c r="J109" s="786"/>
      <c r="K109" s="786"/>
      <c r="L109" s="786"/>
      <c r="M109" s="786"/>
      <c r="N109" s="786"/>
      <c r="O109" s="786"/>
      <c r="P109" s="786"/>
      <c r="Q109" s="786"/>
      <c r="R109" s="786"/>
      <c r="S109" s="786"/>
      <c r="T109" s="786"/>
      <c r="U109" s="786"/>
      <c r="V109" s="786"/>
      <c r="W109" s="786"/>
      <c r="X109" s="786"/>
      <c r="Y109" s="786"/>
    </row>
    <row r="110" spans="1:34" ht="14.5" customHeight="1">
      <c r="A110" s="118"/>
    </row>
    <row r="111" spans="1:34" ht="14.5" customHeight="1">
      <c r="A111" s="830" t="s">
        <v>585</v>
      </c>
      <c r="B111" s="830"/>
      <c r="C111" s="830"/>
      <c r="D111" s="830"/>
      <c r="E111" s="830"/>
      <c r="F111" s="830"/>
      <c r="G111" s="830"/>
      <c r="H111" s="830"/>
      <c r="I111" s="830"/>
      <c r="J111" s="830"/>
      <c r="K111" s="830"/>
      <c r="L111" s="830"/>
      <c r="M111" s="830"/>
      <c r="N111" s="830"/>
      <c r="O111" s="830"/>
      <c r="P111" s="830"/>
      <c r="Q111" s="830"/>
      <c r="R111" s="830"/>
      <c r="S111" s="830"/>
      <c r="T111" s="830"/>
      <c r="U111" s="830"/>
      <c r="V111" s="830"/>
      <c r="W111" s="830"/>
      <c r="X111" s="830"/>
      <c r="Y111" s="830"/>
      <c r="Z111" s="830"/>
      <c r="AA111" s="830"/>
      <c r="AB111" s="830"/>
      <c r="AC111" s="830"/>
      <c r="AD111" s="830"/>
      <c r="AE111" s="830"/>
      <c r="AF111" s="830"/>
      <c r="AG111" s="830"/>
      <c r="AH111" s="830"/>
    </row>
    <row r="112" spans="1:34" s="72" customFormat="1" ht="46" customHeight="1">
      <c r="A112" s="845" t="s">
        <v>1</v>
      </c>
      <c r="B112" s="898" t="s">
        <v>574</v>
      </c>
      <c r="C112" s="899"/>
      <c r="D112" s="790"/>
      <c r="E112" s="898" t="s">
        <v>573</v>
      </c>
      <c r="F112" s="899"/>
      <c r="G112" s="790"/>
      <c r="H112" s="898" t="s">
        <v>572</v>
      </c>
      <c r="I112" s="899"/>
      <c r="J112" s="790"/>
      <c r="K112" s="898" t="s">
        <v>571</v>
      </c>
      <c r="L112" s="899"/>
      <c r="M112" s="790"/>
      <c r="N112" s="898" t="s">
        <v>253</v>
      </c>
      <c r="O112" s="899"/>
      <c r="P112" s="790"/>
      <c r="Q112" s="898" t="s">
        <v>570</v>
      </c>
      <c r="R112" s="899"/>
      <c r="S112" s="790"/>
      <c r="T112" s="898" t="s">
        <v>569</v>
      </c>
      <c r="U112" s="899"/>
      <c r="V112" s="790"/>
      <c r="W112" s="898" t="s">
        <v>579</v>
      </c>
      <c r="X112" s="899"/>
      <c r="Y112" s="790"/>
      <c r="Z112" s="898" t="s">
        <v>567</v>
      </c>
      <c r="AA112" s="899"/>
      <c r="AB112" s="790"/>
      <c r="AC112" s="898" t="s">
        <v>566</v>
      </c>
      <c r="AD112" s="899"/>
      <c r="AE112" s="790"/>
      <c r="AF112" s="898" t="s">
        <v>578</v>
      </c>
      <c r="AG112" s="899"/>
      <c r="AH112" s="791"/>
    </row>
    <row r="113" spans="1:34" ht="14.5" customHeight="1" thickBot="1">
      <c r="A113" s="798"/>
      <c r="B113" s="109" t="s">
        <v>35</v>
      </c>
      <c r="C113" s="109" t="s">
        <v>32</v>
      </c>
      <c r="D113" s="110" t="s">
        <v>33</v>
      </c>
      <c r="E113" s="109" t="s">
        <v>35</v>
      </c>
      <c r="F113" s="109" t="s">
        <v>32</v>
      </c>
      <c r="G113" s="110" t="s">
        <v>33</v>
      </c>
      <c r="H113" s="109" t="s">
        <v>35</v>
      </c>
      <c r="I113" s="109" t="s">
        <v>32</v>
      </c>
      <c r="J113" s="110" t="s">
        <v>33</v>
      </c>
      <c r="K113" s="109" t="s">
        <v>35</v>
      </c>
      <c r="L113" s="109" t="s">
        <v>32</v>
      </c>
      <c r="M113" s="110" t="s">
        <v>33</v>
      </c>
      <c r="N113" s="109" t="s">
        <v>35</v>
      </c>
      <c r="O113" s="109" t="s">
        <v>32</v>
      </c>
      <c r="P113" s="110" t="s">
        <v>33</v>
      </c>
      <c r="Q113" s="109" t="s">
        <v>35</v>
      </c>
      <c r="R113" s="109" t="s">
        <v>32</v>
      </c>
      <c r="S113" s="110" t="s">
        <v>33</v>
      </c>
      <c r="T113" s="109" t="s">
        <v>35</v>
      </c>
      <c r="U113" s="109" t="s">
        <v>32</v>
      </c>
      <c r="V113" s="110" t="s">
        <v>33</v>
      </c>
      <c r="W113" s="109" t="s">
        <v>35</v>
      </c>
      <c r="X113" s="109" t="s">
        <v>32</v>
      </c>
      <c r="Y113" s="110" t="s">
        <v>33</v>
      </c>
      <c r="Z113" s="109" t="s">
        <v>35</v>
      </c>
      <c r="AA113" s="109" t="s">
        <v>32</v>
      </c>
      <c r="AB113" s="110" t="s">
        <v>33</v>
      </c>
      <c r="AC113" s="109" t="s">
        <v>35</v>
      </c>
      <c r="AD113" s="109" t="s">
        <v>32</v>
      </c>
      <c r="AE113" s="110" t="s">
        <v>33</v>
      </c>
      <c r="AF113" s="109" t="s">
        <v>35</v>
      </c>
      <c r="AG113" s="109" t="s">
        <v>32</v>
      </c>
      <c r="AH113" s="109" t="s">
        <v>33</v>
      </c>
    </row>
    <row r="114" spans="1:34" ht="14.5" customHeight="1">
      <c r="A114" s="93" t="s">
        <v>2</v>
      </c>
      <c r="B114" s="221">
        <v>5.5518289918320143</v>
      </c>
      <c r="C114" s="90">
        <v>4.5478165847090191E-2</v>
      </c>
      <c r="D114" s="92">
        <v>433</v>
      </c>
      <c r="E114" s="221">
        <v>3.065760468894823</v>
      </c>
      <c r="F114" s="90">
        <v>8.8343859126664592E-2</v>
      </c>
      <c r="G114" s="92">
        <v>432</v>
      </c>
      <c r="H114" s="221">
        <v>4.1219887603152134</v>
      </c>
      <c r="I114" s="90">
        <v>7.2977489117476868E-2</v>
      </c>
      <c r="J114" s="92">
        <v>431</v>
      </c>
      <c r="K114" s="221">
        <v>5.4785416359841728</v>
      </c>
      <c r="L114" s="90">
        <v>4.6981714081502708E-2</v>
      </c>
      <c r="M114" s="92">
        <v>434</v>
      </c>
      <c r="N114" s="221">
        <v>3.0007365785020559</v>
      </c>
      <c r="O114" s="90">
        <v>8.4001671098727387E-2</v>
      </c>
      <c r="P114" s="92">
        <v>429</v>
      </c>
      <c r="Q114" s="221">
        <v>4.3159584725341764</v>
      </c>
      <c r="R114" s="90">
        <v>7.8979980159222696E-2</v>
      </c>
      <c r="S114" s="92">
        <v>429</v>
      </c>
      <c r="T114" s="221">
        <v>4.9111227089981373</v>
      </c>
      <c r="U114" s="90">
        <v>6.2302214730445719E-2</v>
      </c>
      <c r="V114" s="92">
        <v>431</v>
      </c>
      <c r="W114" s="221">
        <v>5.6571186096756412</v>
      </c>
      <c r="X114" s="90">
        <v>3.7425268831161353E-2</v>
      </c>
      <c r="Y114" s="92">
        <v>433</v>
      </c>
      <c r="Z114" s="221">
        <v>5.3769190647183169</v>
      </c>
      <c r="AA114" s="90">
        <v>5.4343125459199962E-2</v>
      </c>
      <c r="AB114" s="92">
        <v>430</v>
      </c>
      <c r="AC114" s="221">
        <v>4.6260918604137524</v>
      </c>
      <c r="AD114" s="90">
        <v>7.1266522158582105E-2</v>
      </c>
      <c r="AE114" s="92">
        <v>429</v>
      </c>
      <c r="AF114" s="221">
        <v>4.5895263929908952</v>
      </c>
      <c r="AG114" s="90">
        <v>7.9633188203660513E-2</v>
      </c>
      <c r="AH114" s="89">
        <v>429</v>
      </c>
    </row>
    <row r="115" spans="1:34" ht="14.5" customHeight="1">
      <c r="A115" s="98" t="s">
        <v>3</v>
      </c>
      <c r="B115" s="231">
        <v>5.5228552680460643</v>
      </c>
      <c r="C115" s="100">
        <v>5.0758007635185801E-2</v>
      </c>
      <c r="D115" s="102">
        <v>325</v>
      </c>
      <c r="E115" s="223">
        <v>3.18868230595896</v>
      </c>
      <c r="F115" s="100">
        <v>0.1082782440817289</v>
      </c>
      <c r="G115" s="102">
        <v>324</v>
      </c>
      <c r="H115" s="223">
        <v>4.3844792848268996</v>
      </c>
      <c r="I115" s="100">
        <v>8.6418599085539421E-2</v>
      </c>
      <c r="J115" s="102">
        <v>322</v>
      </c>
      <c r="K115" s="223">
        <v>5.465942292696262</v>
      </c>
      <c r="L115" s="100">
        <v>4.896611686462192E-2</v>
      </c>
      <c r="M115" s="102">
        <v>324</v>
      </c>
      <c r="N115" s="223">
        <v>3.3253077519703691</v>
      </c>
      <c r="O115" s="100">
        <v>9.1135385562697097E-2</v>
      </c>
      <c r="P115" s="102">
        <v>326</v>
      </c>
      <c r="Q115" s="223">
        <v>4.3686517077321403</v>
      </c>
      <c r="R115" s="100">
        <v>8.4008738300059047E-2</v>
      </c>
      <c r="S115" s="102">
        <v>325</v>
      </c>
      <c r="T115" s="223">
        <v>4.9791203518967144</v>
      </c>
      <c r="U115" s="100">
        <v>6.9808333923591911E-2</v>
      </c>
      <c r="V115" s="102">
        <v>325</v>
      </c>
      <c r="W115" s="223">
        <v>5.7082426542420599</v>
      </c>
      <c r="X115" s="100">
        <v>3.8112469612021367E-2</v>
      </c>
      <c r="Y115" s="102">
        <v>325</v>
      </c>
      <c r="Z115" s="223">
        <v>5.4081608347021612</v>
      </c>
      <c r="AA115" s="100">
        <v>5.9539765648437153E-2</v>
      </c>
      <c r="AB115" s="102">
        <v>325</v>
      </c>
      <c r="AC115" s="223">
        <v>4.7332211111994562</v>
      </c>
      <c r="AD115" s="100">
        <v>8.7251534545033177E-2</v>
      </c>
      <c r="AE115" s="102">
        <v>323</v>
      </c>
      <c r="AF115" s="231">
        <v>4.9134650951710697</v>
      </c>
      <c r="AG115" s="100">
        <v>7.5076850204172957E-2</v>
      </c>
      <c r="AH115" s="99">
        <v>321</v>
      </c>
    </row>
    <row r="116" spans="1:34" ht="14.5" customHeight="1">
      <c r="A116" s="93" t="s">
        <v>20</v>
      </c>
      <c r="B116" s="221">
        <v>5.597444435736751</v>
      </c>
      <c r="C116" s="90">
        <v>3.8322120604698653E-2</v>
      </c>
      <c r="D116" s="92">
        <v>491</v>
      </c>
      <c r="E116" s="221">
        <v>3.3593342720763428</v>
      </c>
      <c r="F116" s="90">
        <v>8.5363409420987829E-2</v>
      </c>
      <c r="G116" s="92">
        <v>490</v>
      </c>
      <c r="H116" s="221">
        <v>4.6913160132533251</v>
      </c>
      <c r="I116" s="90">
        <v>6.0348367469614507E-2</v>
      </c>
      <c r="J116" s="92">
        <v>494</v>
      </c>
      <c r="K116" s="221">
        <v>5.4183154300324556</v>
      </c>
      <c r="L116" s="90">
        <v>4.9937768352769779E-2</v>
      </c>
      <c r="M116" s="92">
        <v>495</v>
      </c>
      <c r="N116" s="221">
        <v>3.5667931217043289</v>
      </c>
      <c r="O116" s="90">
        <v>7.8827177186568259E-2</v>
      </c>
      <c r="P116" s="92">
        <v>493</v>
      </c>
      <c r="Q116" s="221">
        <v>4.4738648096032527</v>
      </c>
      <c r="R116" s="90">
        <v>6.9221425140615758E-2</v>
      </c>
      <c r="S116" s="92">
        <v>491</v>
      </c>
      <c r="T116" s="221">
        <v>5.0413787534850574</v>
      </c>
      <c r="U116" s="90">
        <v>4.8749678096558328E-2</v>
      </c>
      <c r="V116" s="92">
        <v>493</v>
      </c>
      <c r="W116" s="221">
        <v>5.7259619307816916</v>
      </c>
      <c r="X116" s="90">
        <v>2.7320038064093569E-2</v>
      </c>
      <c r="Y116" s="92">
        <v>495</v>
      </c>
      <c r="Z116" s="221">
        <v>5.5077998175340914</v>
      </c>
      <c r="AA116" s="90">
        <v>3.9112179844441951E-2</v>
      </c>
      <c r="AB116" s="92">
        <v>495</v>
      </c>
      <c r="AC116" s="221">
        <v>4.9389849688170564</v>
      </c>
      <c r="AD116" s="90">
        <v>6.3192327847087934E-2</v>
      </c>
      <c r="AE116" s="92">
        <v>494</v>
      </c>
      <c r="AF116" s="221">
        <v>4.9436631228227661</v>
      </c>
      <c r="AG116" s="90">
        <v>6.2054008287870131E-2</v>
      </c>
      <c r="AH116" s="89">
        <v>494</v>
      </c>
    </row>
    <row r="117" spans="1:34" ht="14.5" customHeight="1">
      <c r="A117" s="98" t="s">
        <v>4</v>
      </c>
      <c r="B117" s="223">
        <v>5.6995388274151004</v>
      </c>
      <c r="C117" s="100">
        <v>4.2701197552723502E-2</v>
      </c>
      <c r="D117" s="102">
        <v>383</v>
      </c>
      <c r="E117" s="223">
        <v>3.7963618665029069</v>
      </c>
      <c r="F117" s="100">
        <v>0.10152732352613129</v>
      </c>
      <c r="G117" s="102">
        <v>381</v>
      </c>
      <c r="H117" s="223">
        <v>4.7942383041757184</v>
      </c>
      <c r="I117" s="100">
        <v>7.7083873849834214E-2</v>
      </c>
      <c r="J117" s="102">
        <v>383</v>
      </c>
      <c r="K117" s="223">
        <v>5.4852461759812208</v>
      </c>
      <c r="L117" s="100">
        <v>5.53018629214065E-2</v>
      </c>
      <c r="M117" s="102">
        <v>382</v>
      </c>
      <c r="N117" s="223">
        <v>3.725993569413931</v>
      </c>
      <c r="O117" s="100">
        <v>8.1435565832536375E-2</v>
      </c>
      <c r="P117" s="102">
        <v>383</v>
      </c>
      <c r="Q117" s="223">
        <v>4.6564451959331574</v>
      </c>
      <c r="R117" s="100">
        <v>7.8157087059177621E-2</v>
      </c>
      <c r="S117" s="102">
        <v>382</v>
      </c>
      <c r="T117" s="223">
        <v>5.0497252782305262</v>
      </c>
      <c r="U117" s="100">
        <v>6.4323389230954348E-2</v>
      </c>
      <c r="V117" s="102">
        <v>383</v>
      </c>
      <c r="W117" s="223">
        <v>5.6324787706017974</v>
      </c>
      <c r="X117" s="100">
        <v>4.3459301873980068E-2</v>
      </c>
      <c r="Y117" s="102">
        <v>384</v>
      </c>
      <c r="Z117" s="223">
        <v>5.4869665550972302</v>
      </c>
      <c r="AA117" s="100">
        <v>5.2880857271600717E-2</v>
      </c>
      <c r="AB117" s="102">
        <v>382</v>
      </c>
      <c r="AC117" s="223">
        <v>4.9406974888234574</v>
      </c>
      <c r="AD117" s="100">
        <v>6.9966083327200224E-2</v>
      </c>
      <c r="AE117" s="102">
        <v>383</v>
      </c>
      <c r="AF117" s="223">
        <v>4.6850051432886417</v>
      </c>
      <c r="AG117" s="100">
        <v>8.3899487534898398E-2</v>
      </c>
      <c r="AH117" s="99">
        <v>383</v>
      </c>
    </row>
    <row r="118" spans="1:34" ht="14.5" customHeight="1">
      <c r="A118" s="93" t="s">
        <v>5</v>
      </c>
      <c r="B118" s="221">
        <v>5.5998178902669054</v>
      </c>
      <c r="C118" s="90">
        <v>5.2354307353379571E-2</v>
      </c>
      <c r="D118" s="92">
        <v>326</v>
      </c>
      <c r="E118" s="221">
        <v>3.1284529552217002</v>
      </c>
      <c r="F118" s="90">
        <v>0.1174248416034841</v>
      </c>
      <c r="G118" s="92">
        <v>324</v>
      </c>
      <c r="H118" s="221">
        <v>3.835888033789868</v>
      </c>
      <c r="I118" s="90">
        <v>9.8685976799051667E-2</v>
      </c>
      <c r="J118" s="92">
        <v>326</v>
      </c>
      <c r="K118" s="221">
        <v>5.4916684480154663</v>
      </c>
      <c r="L118" s="90">
        <v>5.7474160093514033E-2</v>
      </c>
      <c r="M118" s="92">
        <v>324</v>
      </c>
      <c r="N118" s="221">
        <v>3.3528391745234631</v>
      </c>
      <c r="O118" s="90">
        <v>0.1112957326687138</v>
      </c>
      <c r="P118" s="92">
        <v>325</v>
      </c>
      <c r="Q118" s="221">
        <v>4.0193848748004974</v>
      </c>
      <c r="R118" s="90">
        <v>0.100039202585406</v>
      </c>
      <c r="S118" s="92">
        <v>325</v>
      </c>
      <c r="T118" s="221">
        <v>4.8471103365363142</v>
      </c>
      <c r="U118" s="90">
        <v>7.8845944596171322E-2</v>
      </c>
      <c r="V118" s="92">
        <v>326</v>
      </c>
      <c r="W118" s="221">
        <v>5.6153448834948341</v>
      </c>
      <c r="X118" s="90">
        <v>4.8582377047705398E-2</v>
      </c>
      <c r="Y118" s="92">
        <v>326</v>
      </c>
      <c r="Z118" s="221">
        <v>5.3850081534522394</v>
      </c>
      <c r="AA118" s="90">
        <v>6.3273724872773274E-2</v>
      </c>
      <c r="AB118" s="92">
        <v>326</v>
      </c>
      <c r="AC118" s="221">
        <v>4.4591811314439624</v>
      </c>
      <c r="AD118" s="90">
        <v>9.3474027139136259E-2</v>
      </c>
      <c r="AE118" s="92">
        <v>326</v>
      </c>
      <c r="AF118" s="230">
        <v>4.4022403021317746</v>
      </c>
      <c r="AG118" s="90">
        <v>9.728899290813077E-2</v>
      </c>
      <c r="AH118" s="89">
        <v>322</v>
      </c>
    </row>
    <row r="119" spans="1:34" ht="14.5" customHeight="1">
      <c r="A119" s="98" t="s">
        <v>6</v>
      </c>
      <c r="B119" s="223">
        <v>5.4768367256352963</v>
      </c>
      <c r="C119" s="100">
        <v>4.8164361129446748E-2</v>
      </c>
      <c r="D119" s="102">
        <v>434</v>
      </c>
      <c r="E119" s="223">
        <v>3.2718825145575789</v>
      </c>
      <c r="F119" s="100">
        <v>9.2125573460346707E-2</v>
      </c>
      <c r="G119" s="102">
        <v>436</v>
      </c>
      <c r="H119" s="223">
        <v>4.1901860221162162</v>
      </c>
      <c r="I119" s="100">
        <v>8.0032887972759065E-2</v>
      </c>
      <c r="J119" s="102">
        <v>435</v>
      </c>
      <c r="K119" s="223">
        <v>5.3350912635064054</v>
      </c>
      <c r="L119" s="100">
        <v>5.8807130187755061E-2</v>
      </c>
      <c r="M119" s="102">
        <v>437</v>
      </c>
      <c r="N119" s="223">
        <v>3.3552330155974852</v>
      </c>
      <c r="O119" s="100">
        <v>0.1051151367187477</v>
      </c>
      <c r="P119" s="102">
        <v>436</v>
      </c>
      <c r="Q119" s="223">
        <v>4.1009187621884831</v>
      </c>
      <c r="R119" s="100">
        <v>8.5294131329485809E-2</v>
      </c>
      <c r="S119" s="102">
        <v>434</v>
      </c>
      <c r="T119" s="223">
        <v>4.82195710871025</v>
      </c>
      <c r="U119" s="100">
        <v>6.7905983174689946E-2</v>
      </c>
      <c r="V119" s="102">
        <v>435</v>
      </c>
      <c r="W119" s="223">
        <v>5.5027858228072102</v>
      </c>
      <c r="X119" s="100">
        <v>5.6610654298392869E-2</v>
      </c>
      <c r="Y119" s="102">
        <v>436</v>
      </c>
      <c r="Z119" s="223">
        <v>5.3303676160217464</v>
      </c>
      <c r="AA119" s="100">
        <v>6.3492294445843506E-2</v>
      </c>
      <c r="AB119" s="102">
        <v>433</v>
      </c>
      <c r="AC119" s="223">
        <v>4.6415131277884987</v>
      </c>
      <c r="AD119" s="100">
        <v>8.6968914318195201E-2</v>
      </c>
      <c r="AE119" s="102">
        <v>432</v>
      </c>
      <c r="AF119" s="223">
        <v>4.6307958107812937</v>
      </c>
      <c r="AG119" s="100">
        <v>8.2335679736374165E-2</v>
      </c>
      <c r="AH119" s="99">
        <v>431</v>
      </c>
    </row>
    <row r="120" spans="1:34" ht="14.5" customHeight="1">
      <c r="A120" s="93" t="s">
        <v>7</v>
      </c>
      <c r="B120" s="221">
        <v>5.5516750596607842</v>
      </c>
      <c r="C120" s="90">
        <v>5.2106859299167821E-2</v>
      </c>
      <c r="D120" s="92">
        <v>365</v>
      </c>
      <c r="E120" s="221">
        <v>2.9365825512664738</v>
      </c>
      <c r="F120" s="90">
        <v>0.11897225567360931</v>
      </c>
      <c r="G120" s="92">
        <v>360</v>
      </c>
      <c r="H120" s="221">
        <v>3.9900466466717059</v>
      </c>
      <c r="I120" s="90">
        <v>0.1019554617063588</v>
      </c>
      <c r="J120" s="92">
        <v>363</v>
      </c>
      <c r="K120" s="221">
        <v>5.4106471737024888</v>
      </c>
      <c r="L120" s="90">
        <v>5.3898745626319168E-2</v>
      </c>
      <c r="M120" s="92">
        <v>365</v>
      </c>
      <c r="N120" s="221">
        <v>3.2254222937132639</v>
      </c>
      <c r="O120" s="90">
        <v>0.1011344439433719</v>
      </c>
      <c r="P120" s="92">
        <v>364</v>
      </c>
      <c r="Q120" s="230">
        <v>4.0631731651246508</v>
      </c>
      <c r="R120" s="90">
        <v>0.1017528876459653</v>
      </c>
      <c r="S120" s="92">
        <v>365</v>
      </c>
      <c r="T120" s="221">
        <v>4.7884458648120338</v>
      </c>
      <c r="U120" s="90">
        <v>7.8621713702845805E-2</v>
      </c>
      <c r="V120" s="92">
        <v>365</v>
      </c>
      <c r="W120" s="221">
        <v>5.579969416691906</v>
      </c>
      <c r="X120" s="90">
        <v>5.0051240102502642E-2</v>
      </c>
      <c r="Y120" s="92">
        <v>366</v>
      </c>
      <c r="Z120" s="221">
        <v>5.2660174616601187</v>
      </c>
      <c r="AA120" s="90">
        <v>7.632517762729453E-2</v>
      </c>
      <c r="AB120" s="92">
        <v>366</v>
      </c>
      <c r="AC120" s="221">
        <v>4.5932482886246833</v>
      </c>
      <c r="AD120" s="90">
        <v>8.8899604071451283E-2</v>
      </c>
      <c r="AE120" s="92">
        <v>365</v>
      </c>
      <c r="AF120" s="221">
        <v>4.5443946283698402</v>
      </c>
      <c r="AG120" s="90">
        <v>9.5876002068320282E-2</v>
      </c>
      <c r="AH120" s="89">
        <v>366</v>
      </c>
    </row>
    <row r="121" spans="1:34" ht="14.5" customHeight="1">
      <c r="A121" s="98" t="s">
        <v>8</v>
      </c>
      <c r="B121" s="223">
        <v>5.6149742494025316</v>
      </c>
      <c r="C121" s="100">
        <v>4.7251133370950403E-2</v>
      </c>
      <c r="D121" s="102">
        <v>474</v>
      </c>
      <c r="E121" s="223">
        <v>3.5766689160445502</v>
      </c>
      <c r="F121" s="100">
        <v>9.2527297366554781E-2</v>
      </c>
      <c r="G121" s="102">
        <v>465</v>
      </c>
      <c r="H121" s="223">
        <v>5.047055078105374</v>
      </c>
      <c r="I121" s="100">
        <v>5.7674968158420541E-2</v>
      </c>
      <c r="J121" s="102">
        <v>472</v>
      </c>
      <c r="K121" s="223">
        <v>5.5246195605158546</v>
      </c>
      <c r="L121" s="100">
        <v>4.2631059875450752E-2</v>
      </c>
      <c r="M121" s="102">
        <v>474</v>
      </c>
      <c r="N121" s="231">
        <v>4.0098964720843693</v>
      </c>
      <c r="O121" s="100">
        <v>8.6853920271945551E-2</v>
      </c>
      <c r="P121" s="102">
        <v>470</v>
      </c>
      <c r="Q121" s="223">
        <v>4.7707922766415072</v>
      </c>
      <c r="R121" s="100">
        <v>6.3099181562952175E-2</v>
      </c>
      <c r="S121" s="102">
        <v>473</v>
      </c>
      <c r="T121" s="223">
        <v>5.202506116265651</v>
      </c>
      <c r="U121" s="100">
        <v>6.1006803484029537E-2</v>
      </c>
      <c r="V121" s="102">
        <v>471</v>
      </c>
      <c r="W121" s="223">
        <v>5.7031021824795847</v>
      </c>
      <c r="X121" s="100">
        <v>3.7213423364955797E-2</v>
      </c>
      <c r="Y121" s="102">
        <v>473</v>
      </c>
      <c r="Z121" s="223">
        <v>5.5079683633803471</v>
      </c>
      <c r="AA121" s="100">
        <v>4.6922709870845153E-2</v>
      </c>
      <c r="AB121" s="102">
        <v>473</v>
      </c>
      <c r="AC121" s="223">
        <v>4.9997980659747441</v>
      </c>
      <c r="AD121" s="100">
        <v>7.3105748449341673E-2</v>
      </c>
      <c r="AE121" s="102">
        <v>470</v>
      </c>
      <c r="AF121" s="223">
        <v>4.7528426335870124</v>
      </c>
      <c r="AG121" s="100">
        <v>7.0337465713773584E-2</v>
      </c>
      <c r="AH121" s="99">
        <v>471</v>
      </c>
    </row>
    <row r="122" spans="1:34" ht="14.5" customHeight="1">
      <c r="A122" s="93" t="s">
        <v>9</v>
      </c>
      <c r="B122" s="221">
        <v>5.6131102333349547</v>
      </c>
      <c r="C122" s="90">
        <v>4.4524105368298962E-2</v>
      </c>
      <c r="D122" s="92">
        <v>393</v>
      </c>
      <c r="E122" s="221">
        <v>3.1319259275569129</v>
      </c>
      <c r="F122" s="90">
        <v>0.105467617022861</v>
      </c>
      <c r="G122" s="92">
        <v>390</v>
      </c>
      <c r="H122" s="221">
        <v>4.468692573048326</v>
      </c>
      <c r="I122" s="90">
        <v>7.7437435629001947E-2</v>
      </c>
      <c r="J122" s="92">
        <v>391</v>
      </c>
      <c r="K122" s="221">
        <v>5.4780183724323166</v>
      </c>
      <c r="L122" s="90">
        <v>4.2878253589137071E-2</v>
      </c>
      <c r="M122" s="92">
        <v>393</v>
      </c>
      <c r="N122" s="230">
        <v>3.29364219997198</v>
      </c>
      <c r="O122" s="90">
        <v>9.6671364825954245E-2</v>
      </c>
      <c r="P122" s="92">
        <v>392</v>
      </c>
      <c r="Q122" s="221">
        <v>4.245104709056978</v>
      </c>
      <c r="R122" s="90">
        <v>8.73629176857951E-2</v>
      </c>
      <c r="S122" s="92">
        <v>392</v>
      </c>
      <c r="T122" s="230">
        <v>4.92957173032804</v>
      </c>
      <c r="U122" s="90">
        <v>6.7741192082972856E-2</v>
      </c>
      <c r="V122" s="92">
        <v>392</v>
      </c>
      <c r="W122" s="230">
        <v>5.6718185158769181</v>
      </c>
      <c r="X122" s="90">
        <v>3.7250495673125779E-2</v>
      </c>
      <c r="Y122" s="92">
        <v>393</v>
      </c>
      <c r="Z122" s="221">
        <v>5.4675255763670387</v>
      </c>
      <c r="AA122" s="90">
        <v>4.8948056685107523E-2</v>
      </c>
      <c r="AB122" s="92">
        <v>394</v>
      </c>
      <c r="AC122" s="221">
        <v>4.6874576159026686</v>
      </c>
      <c r="AD122" s="90">
        <v>8.0166539322870725E-2</v>
      </c>
      <c r="AE122" s="92">
        <v>391</v>
      </c>
      <c r="AF122" s="221">
        <v>4.6087946565185636</v>
      </c>
      <c r="AG122" s="90">
        <v>8.205973896866571E-2</v>
      </c>
      <c r="AH122" s="89">
        <v>390</v>
      </c>
    </row>
    <row r="123" spans="1:34" ht="14.5" customHeight="1">
      <c r="A123" s="98" t="s">
        <v>10</v>
      </c>
      <c r="B123" s="223">
        <v>5.5787909873926456</v>
      </c>
      <c r="C123" s="100">
        <v>4.3976935496149359E-2</v>
      </c>
      <c r="D123" s="102">
        <v>449</v>
      </c>
      <c r="E123" s="223">
        <v>3.249560663656319</v>
      </c>
      <c r="F123" s="100">
        <v>7.87909418348888E-2</v>
      </c>
      <c r="G123" s="102">
        <v>449</v>
      </c>
      <c r="H123" s="223">
        <v>4.2989542018896598</v>
      </c>
      <c r="I123" s="100">
        <v>6.6804537473409129E-2</v>
      </c>
      <c r="J123" s="102">
        <v>450</v>
      </c>
      <c r="K123" s="223">
        <v>5.500637802397442</v>
      </c>
      <c r="L123" s="100">
        <v>4.2730209410534341E-2</v>
      </c>
      <c r="M123" s="102">
        <v>449</v>
      </c>
      <c r="N123" s="223">
        <v>3.5832108510457932</v>
      </c>
      <c r="O123" s="100">
        <v>7.4928226563535733E-2</v>
      </c>
      <c r="P123" s="102">
        <v>450</v>
      </c>
      <c r="Q123" s="223">
        <v>4.4446884066231869</v>
      </c>
      <c r="R123" s="100">
        <v>6.5241257767717872E-2</v>
      </c>
      <c r="S123" s="102">
        <v>451</v>
      </c>
      <c r="T123" s="223">
        <v>4.9938330716771846</v>
      </c>
      <c r="U123" s="100">
        <v>5.8428920980881149E-2</v>
      </c>
      <c r="V123" s="102">
        <v>449</v>
      </c>
      <c r="W123" s="223">
        <v>5.6655306262951024</v>
      </c>
      <c r="X123" s="100">
        <v>3.3764231403028623E-2</v>
      </c>
      <c r="Y123" s="102">
        <v>448</v>
      </c>
      <c r="Z123" s="223">
        <v>5.4012063653069129</v>
      </c>
      <c r="AA123" s="100">
        <v>4.4303488944258299E-2</v>
      </c>
      <c r="AB123" s="102">
        <v>450</v>
      </c>
      <c r="AC123" s="223">
        <v>4.7630414016152391</v>
      </c>
      <c r="AD123" s="100">
        <v>6.6712580733639656E-2</v>
      </c>
      <c r="AE123" s="102">
        <v>448</v>
      </c>
      <c r="AF123" s="223">
        <v>4.7779927813576224</v>
      </c>
      <c r="AG123" s="100">
        <v>6.7697356640983933E-2</v>
      </c>
      <c r="AH123" s="99">
        <v>449</v>
      </c>
    </row>
    <row r="124" spans="1:34" ht="14.5" customHeight="1">
      <c r="A124" s="93" t="s">
        <v>11</v>
      </c>
      <c r="B124" s="221">
        <v>5.4717120551080249</v>
      </c>
      <c r="C124" s="90">
        <v>5.5950444021950388E-2</v>
      </c>
      <c r="D124" s="92">
        <v>414</v>
      </c>
      <c r="E124" s="221">
        <v>2.9936060651202121</v>
      </c>
      <c r="F124" s="90">
        <v>9.6852668268303313E-2</v>
      </c>
      <c r="G124" s="92">
        <v>411</v>
      </c>
      <c r="H124" s="230">
        <v>3.9646618449977589</v>
      </c>
      <c r="I124" s="90">
        <v>8.6117889060270333E-2</v>
      </c>
      <c r="J124" s="92">
        <v>410</v>
      </c>
      <c r="K124" s="230">
        <v>5.3043584231451204</v>
      </c>
      <c r="L124" s="90">
        <v>6.1157530750310787E-2</v>
      </c>
      <c r="M124" s="92">
        <v>412</v>
      </c>
      <c r="N124" s="221">
        <v>3.233573906485868</v>
      </c>
      <c r="O124" s="90">
        <v>7.8744473706256396E-2</v>
      </c>
      <c r="P124" s="92">
        <v>414</v>
      </c>
      <c r="Q124" s="221">
        <v>4.2851303924145494</v>
      </c>
      <c r="R124" s="90">
        <v>7.7138371573781492E-2</v>
      </c>
      <c r="S124" s="92">
        <v>413</v>
      </c>
      <c r="T124" s="221">
        <v>4.896600244807793</v>
      </c>
      <c r="U124" s="90">
        <v>6.6997875007593313E-2</v>
      </c>
      <c r="V124" s="92">
        <v>412</v>
      </c>
      <c r="W124" s="230">
        <v>5.5629170644914803</v>
      </c>
      <c r="X124" s="90">
        <v>5.4224261241500822E-2</v>
      </c>
      <c r="Y124" s="92">
        <v>414</v>
      </c>
      <c r="Z124" s="221">
        <v>5.3307927339390169</v>
      </c>
      <c r="AA124" s="90">
        <v>5.9624077256598303E-2</v>
      </c>
      <c r="AB124" s="92">
        <v>413</v>
      </c>
      <c r="AC124" s="221">
        <v>4.6619922790908772</v>
      </c>
      <c r="AD124" s="90">
        <v>8.2611105488880468E-2</v>
      </c>
      <c r="AE124" s="92">
        <v>413</v>
      </c>
      <c r="AF124" s="221">
        <v>4.7021336715972879</v>
      </c>
      <c r="AG124" s="90">
        <v>8.2195043021563663E-2</v>
      </c>
      <c r="AH124" s="89">
        <v>414</v>
      </c>
    </row>
    <row r="125" spans="1:34" ht="14.5" customHeight="1">
      <c r="A125" s="98" t="s">
        <v>12</v>
      </c>
      <c r="B125" s="231">
        <v>5.349798870924932</v>
      </c>
      <c r="C125" s="100">
        <v>8.1586549146813556E-2</v>
      </c>
      <c r="D125" s="102">
        <v>332</v>
      </c>
      <c r="E125" s="223">
        <v>3.2874900587023199</v>
      </c>
      <c r="F125" s="100">
        <v>9.8219750018799401E-2</v>
      </c>
      <c r="G125" s="102">
        <v>330</v>
      </c>
      <c r="H125" s="223">
        <v>4.3130374953521278</v>
      </c>
      <c r="I125" s="100">
        <v>8.4630316528513272E-2</v>
      </c>
      <c r="J125" s="102">
        <v>331</v>
      </c>
      <c r="K125" s="231">
        <v>5.1826328213999258</v>
      </c>
      <c r="L125" s="100">
        <v>7.3034903679843888E-2</v>
      </c>
      <c r="M125" s="102">
        <v>332</v>
      </c>
      <c r="N125" s="223">
        <v>3.5589409110839969</v>
      </c>
      <c r="O125" s="100">
        <v>9.1954371604506563E-2</v>
      </c>
      <c r="P125" s="102">
        <v>331</v>
      </c>
      <c r="Q125" s="223">
        <v>4.1873950595429887</v>
      </c>
      <c r="R125" s="100">
        <v>8.7604114928599319E-2</v>
      </c>
      <c r="S125" s="102">
        <v>333</v>
      </c>
      <c r="T125" s="223">
        <v>4.6240067007785353</v>
      </c>
      <c r="U125" s="100">
        <v>7.3993591763047178E-2</v>
      </c>
      <c r="V125" s="102">
        <v>333</v>
      </c>
      <c r="W125" s="223">
        <v>5.4184242170277628</v>
      </c>
      <c r="X125" s="100">
        <v>8.3876824212102227E-2</v>
      </c>
      <c r="Y125" s="102">
        <v>331</v>
      </c>
      <c r="Z125" s="223">
        <v>5.2047388553560001</v>
      </c>
      <c r="AA125" s="100">
        <v>7.3040628978921274E-2</v>
      </c>
      <c r="AB125" s="102">
        <v>332</v>
      </c>
      <c r="AC125" s="223">
        <v>4.5911712068798298</v>
      </c>
      <c r="AD125" s="100">
        <v>8.9080965542477686E-2</v>
      </c>
      <c r="AE125" s="102">
        <v>331</v>
      </c>
      <c r="AF125" s="223">
        <v>4.5798501281112074</v>
      </c>
      <c r="AG125" s="100">
        <v>8.5405204648067154E-2</v>
      </c>
      <c r="AH125" s="99">
        <v>333</v>
      </c>
    </row>
    <row r="126" spans="1:34" ht="14.5" customHeight="1">
      <c r="A126" s="93" t="s">
        <v>13</v>
      </c>
      <c r="B126" s="221">
        <v>5.5828896240319086</v>
      </c>
      <c r="C126" s="90">
        <v>3.6208704947943288E-2</v>
      </c>
      <c r="D126" s="92">
        <v>541</v>
      </c>
      <c r="E126" s="221">
        <v>3.3703506669127719</v>
      </c>
      <c r="F126" s="90">
        <v>8.7031497128538485E-2</v>
      </c>
      <c r="G126" s="92">
        <v>534</v>
      </c>
      <c r="H126" s="221">
        <v>4.825013564847735</v>
      </c>
      <c r="I126" s="90">
        <v>6.0755193451093092E-2</v>
      </c>
      <c r="J126" s="92">
        <v>538</v>
      </c>
      <c r="K126" s="221">
        <v>5.4501800528289586</v>
      </c>
      <c r="L126" s="90">
        <v>4.1200047471348991E-2</v>
      </c>
      <c r="M126" s="92">
        <v>542</v>
      </c>
      <c r="N126" s="230">
        <v>3.4074375320775632</v>
      </c>
      <c r="O126" s="90">
        <v>8.125490803241979E-2</v>
      </c>
      <c r="P126" s="92">
        <v>539</v>
      </c>
      <c r="Q126" s="221">
        <v>4.354579341023979</v>
      </c>
      <c r="R126" s="90">
        <v>7.1944330602960072E-2</v>
      </c>
      <c r="S126" s="92">
        <v>537</v>
      </c>
      <c r="T126" s="221">
        <v>4.8405099325095797</v>
      </c>
      <c r="U126" s="90">
        <v>5.8801780420098537E-2</v>
      </c>
      <c r="V126" s="92">
        <v>538</v>
      </c>
      <c r="W126" s="221">
        <v>5.6686418932441969</v>
      </c>
      <c r="X126" s="90">
        <v>3.5328695905697871E-2</v>
      </c>
      <c r="Y126" s="92">
        <v>540</v>
      </c>
      <c r="Z126" s="221">
        <v>5.3480492589692208</v>
      </c>
      <c r="AA126" s="90">
        <v>4.8317982922278832E-2</v>
      </c>
      <c r="AB126" s="92">
        <v>541</v>
      </c>
      <c r="AC126" s="221">
        <v>4.7476265651328866</v>
      </c>
      <c r="AD126" s="90">
        <v>6.0258439818049257E-2</v>
      </c>
      <c r="AE126" s="92">
        <v>538</v>
      </c>
      <c r="AF126" s="221">
        <v>4.5777689031404618</v>
      </c>
      <c r="AG126" s="90">
        <v>6.8301378908643184E-2</v>
      </c>
      <c r="AH126" s="89">
        <v>539</v>
      </c>
    </row>
    <row r="127" spans="1:34" ht="14.5" customHeight="1">
      <c r="A127" s="98" t="s">
        <v>14</v>
      </c>
      <c r="B127" s="223">
        <v>5.6321745142386943</v>
      </c>
      <c r="C127" s="100">
        <v>3.6787098320344033E-2</v>
      </c>
      <c r="D127" s="102">
        <v>487</v>
      </c>
      <c r="E127" s="223">
        <v>3.30728194504387</v>
      </c>
      <c r="F127" s="100">
        <v>9.2287140874717163E-2</v>
      </c>
      <c r="G127" s="102">
        <v>477</v>
      </c>
      <c r="H127" s="223">
        <v>4.9029007976335359</v>
      </c>
      <c r="I127" s="100">
        <v>5.99948355838009E-2</v>
      </c>
      <c r="J127" s="102">
        <v>486</v>
      </c>
      <c r="K127" s="223">
        <v>5.5354592256692747</v>
      </c>
      <c r="L127" s="100">
        <v>4.0521111266245878E-2</v>
      </c>
      <c r="M127" s="102">
        <v>487</v>
      </c>
      <c r="N127" s="231">
        <v>3.5050275618634461</v>
      </c>
      <c r="O127" s="100">
        <v>8.5851423866227392E-2</v>
      </c>
      <c r="P127" s="102">
        <v>486</v>
      </c>
      <c r="Q127" s="223">
        <v>4.520145932458016</v>
      </c>
      <c r="R127" s="100">
        <v>6.8932987565468437E-2</v>
      </c>
      <c r="S127" s="102">
        <v>482</v>
      </c>
      <c r="T127" s="223">
        <v>5.0012624478455594</v>
      </c>
      <c r="U127" s="100">
        <v>5.4469157733153452E-2</v>
      </c>
      <c r="V127" s="102">
        <v>485</v>
      </c>
      <c r="W127" s="223">
        <v>5.6280103847871956</v>
      </c>
      <c r="X127" s="100">
        <v>3.5370344467254858E-2</v>
      </c>
      <c r="Y127" s="102">
        <v>487</v>
      </c>
      <c r="Z127" s="223">
        <v>5.4911074055185471</v>
      </c>
      <c r="AA127" s="100">
        <v>4.1404737074687871E-2</v>
      </c>
      <c r="AB127" s="102">
        <v>484</v>
      </c>
      <c r="AC127" s="223">
        <v>4.7730362924144707</v>
      </c>
      <c r="AD127" s="100">
        <v>6.89920375539015E-2</v>
      </c>
      <c r="AE127" s="102">
        <v>483</v>
      </c>
      <c r="AF127" s="223">
        <v>4.4909809316169573</v>
      </c>
      <c r="AG127" s="100">
        <v>8.0406543363281083E-2</v>
      </c>
      <c r="AH127" s="99">
        <v>478</v>
      </c>
    </row>
    <row r="128" spans="1:34" ht="14.5" customHeight="1">
      <c r="A128" s="93" t="s">
        <v>15</v>
      </c>
      <c r="B128" s="221">
        <v>5.5010947132153607</v>
      </c>
      <c r="C128" s="90">
        <v>4.9520369270586333E-2</v>
      </c>
      <c r="D128" s="92">
        <v>580</v>
      </c>
      <c r="E128" s="221">
        <v>3.0814319486222539</v>
      </c>
      <c r="F128" s="90">
        <v>7.5151299683942477E-2</v>
      </c>
      <c r="G128" s="92">
        <v>575</v>
      </c>
      <c r="H128" s="221">
        <v>4.2023642704922359</v>
      </c>
      <c r="I128" s="90">
        <v>6.8162109772546026E-2</v>
      </c>
      <c r="J128" s="92">
        <v>581</v>
      </c>
      <c r="K128" s="221">
        <v>5.4965903281580442</v>
      </c>
      <c r="L128" s="90">
        <v>4.1096829363171002E-2</v>
      </c>
      <c r="M128" s="92">
        <v>581</v>
      </c>
      <c r="N128" s="230">
        <v>3.2975276655603798</v>
      </c>
      <c r="O128" s="90">
        <v>7.5223287918029999E-2</v>
      </c>
      <c r="P128" s="92">
        <v>576</v>
      </c>
      <c r="Q128" s="221">
        <v>4.2726139476134488</v>
      </c>
      <c r="R128" s="90">
        <v>7.1687799311619838E-2</v>
      </c>
      <c r="S128" s="92">
        <v>579</v>
      </c>
      <c r="T128" s="221">
        <v>4.9566304470813476</v>
      </c>
      <c r="U128" s="90">
        <v>5.3918446755302489E-2</v>
      </c>
      <c r="V128" s="92">
        <v>580</v>
      </c>
      <c r="W128" s="221">
        <v>5.6555072090689844</v>
      </c>
      <c r="X128" s="90">
        <v>3.7288858780497307E-2</v>
      </c>
      <c r="Y128" s="92">
        <v>581</v>
      </c>
      <c r="Z128" s="221">
        <v>5.4463653793583386</v>
      </c>
      <c r="AA128" s="90">
        <v>4.2519083103518027E-2</v>
      </c>
      <c r="AB128" s="92">
        <v>581</v>
      </c>
      <c r="AC128" s="221">
        <v>4.7585699494705427</v>
      </c>
      <c r="AD128" s="90">
        <v>6.2224996909495373E-2</v>
      </c>
      <c r="AE128" s="92">
        <v>578</v>
      </c>
      <c r="AF128" s="221">
        <v>4.8134184284264876</v>
      </c>
      <c r="AG128" s="90">
        <v>7.3265018278721936E-2</v>
      </c>
      <c r="AH128" s="89">
        <v>577</v>
      </c>
    </row>
    <row r="129" spans="1:34" ht="14.5" customHeight="1" thickBot="1">
      <c r="A129" s="88" t="s">
        <v>16</v>
      </c>
      <c r="B129" s="220">
        <v>5.6593920210014153</v>
      </c>
      <c r="C129" s="84">
        <v>3.8490515989636258E-2</v>
      </c>
      <c r="D129" s="86">
        <v>553</v>
      </c>
      <c r="E129" s="220">
        <v>3.3425670030223</v>
      </c>
      <c r="F129" s="84">
        <v>8.4936270554558782E-2</v>
      </c>
      <c r="G129" s="86">
        <v>551</v>
      </c>
      <c r="H129" s="220">
        <v>4.8228518554639042</v>
      </c>
      <c r="I129" s="84">
        <v>6.214804647865331E-2</v>
      </c>
      <c r="J129" s="86">
        <v>554</v>
      </c>
      <c r="K129" s="220">
        <v>5.5686874437431326</v>
      </c>
      <c r="L129" s="84">
        <v>3.6198991704086761E-2</v>
      </c>
      <c r="M129" s="86">
        <v>554</v>
      </c>
      <c r="N129" s="239">
        <v>3.657229233384407</v>
      </c>
      <c r="O129" s="84">
        <v>7.3039860512031665E-2</v>
      </c>
      <c r="P129" s="86">
        <v>554</v>
      </c>
      <c r="Q129" s="220">
        <v>4.5721435773687711</v>
      </c>
      <c r="R129" s="84">
        <v>6.4108675906472248E-2</v>
      </c>
      <c r="S129" s="86">
        <v>554</v>
      </c>
      <c r="T129" s="220">
        <v>5.0895984530284144</v>
      </c>
      <c r="U129" s="84">
        <v>4.9979831046407207E-2</v>
      </c>
      <c r="V129" s="86">
        <v>555</v>
      </c>
      <c r="W129" s="220">
        <v>5.6315079031530839</v>
      </c>
      <c r="X129" s="84">
        <v>4.1862907089109801E-2</v>
      </c>
      <c r="Y129" s="86">
        <v>555</v>
      </c>
      <c r="Z129" s="220">
        <v>5.511140412974056</v>
      </c>
      <c r="AA129" s="84">
        <v>4.6974594718871783E-2</v>
      </c>
      <c r="AB129" s="86">
        <v>555</v>
      </c>
      <c r="AC129" s="220">
        <v>4.8386502657572796</v>
      </c>
      <c r="AD129" s="84">
        <v>5.8632203171355063E-2</v>
      </c>
      <c r="AE129" s="86">
        <v>553</v>
      </c>
      <c r="AF129" s="220">
        <v>4.6147713239560373</v>
      </c>
      <c r="AG129" s="84">
        <v>7.3339887622455982E-2</v>
      </c>
      <c r="AH129" s="83">
        <v>551</v>
      </c>
    </row>
    <row r="130" spans="1:34" ht="14.5" customHeight="1">
      <c r="A130" s="82" t="s">
        <v>17</v>
      </c>
      <c r="B130" s="219">
        <v>5.5497812878952928</v>
      </c>
      <c r="C130" s="79">
        <v>1.838179505375627E-2</v>
      </c>
      <c r="D130" s="81">
        <v>4051</v>
      </c>
      <c r="E130" s="219">
        <v>3.133948781300258</v>
      </c>
      <c r="F130" s="79">
        <v>3.6844739034390971E-2</v>
      </c>
      <c r="G130" s="81">
        <v>4031</v>
      </c>
      <c r="H130" s="219">
        <v>4.2371770189348084</v>
      </c>
      <c r="I130" s="79">
        <v>3.0227872128981911E-2</v>
      </c>
      <c r="J130" s="81">
        <v>4040</v>
      </c>
      <c r="K130" s="219">
        <v>5.4553414135401468</v>
      </c>
      <c r="L130" s="79">
        <v>1.826602104325329E-2</v>
      </c>
      <c r="M130" s="81">
        <v>4051</v>
      </c>
      <c r="N130" s="228">
        <v>3.3134606944223779</v>
      </c>
      <c r="O130" s="79">
        <v>3.3535600021108919E-2</v>
      </c>
      <c r="P130" s="81">
        <v>4043</v>
      </c>
      <c r="Q130" s="219">
        <v>4.3017946658086386</v>
      </c>
      <c r="R130" s="79">
        <v>3.0793959111098029E-2</v>
      </c>
      <c r="S130" s="81">
        <v>4046</v>
      </c>
      <c r="T130" s="219">
        <v>4.9253457541314907</v>
      </c>
      <c r="U130" s="79">
        <v>2.5365160158652551E-2</v>
      </c>
      <c r="V130" s="81">
        <v>4048</v>
      </c>
      <c r="W130" s="219">
        <v>5.6460997905469901</v>
      </c>
      <c r="X130" s="79">
        <v>1.501590881375006E-2</v>
      </c>
      <c r="Y130" s="81">
        <v>4053</v>
      </c>
      <c r="Z130" s="219">
        <v>5.385495702642852</v>
      </c>
      <c r="AA130" s="79">
        <v>2.096294204058342E-2</v>
      </c>
      <c r="AB130" s="81">
        <v>4050</v>
      </c>
      <c r="AC130" s="219">
        <v>4.6881096787831211</v>
      </c>
      <c r="AD130" s="79">
        <v>2.973792831022757E-2</v>
      </c>
      <c r="AE130" s="81">
        <v>4036</v>
      </c>
      <c r="AF130" s="219">
        <v>4.702961199852866</v>
      </c>
      <c r="AG130" s="79">
        <v>3.0103006257377291E-2</v>
      </c>
      <c r="AH130" s="78">
        <v>4032</v>
      </c>
    </row>
    <row r="131" spans="1:34" ht="14.5" customHeight="1">
      <c r="A131" s="82" t="s">
        <v>18</v>
      </c>
      <c r="B131" s="219">
        <v>5.6182855464591137</v>
      </c>
      <c r="C131" s="79">
        <v>1.7541795209428189E-2</v>
      </c>
      <c r="D131" s="81">
        <v>2929</v>
      </c>
      <c r="E131" s="219">
        <v>3.4252804726424588</v>
      </c>
      <c r="F131" s="79">
        <v>4.0744453342058451E-2</v>
      </c>
      <c r="G131" s="81">
        <v>2898</v>
      </c>
      <c r="H131" s="219">
        <v>4.8069488477041133</v>
      </c>
      <c r="I131" s="79">
        <v>2.8588660950732661E-2</v>
      </c>
      <c r="J131" s="81">
        <v>2927</v>
      </c>
      <c r="K131" s="219">
        <v>5.4739298532042318</v>
      </c>
      <c r="L131" s="79">
        <v>2.1102149139305582E-2</v>
      </c>
      <c r="M131" s="81">
        <v>2934</v>
      </c>
      <c r="N131" s="228">
        <v>3.5776537243898181</v>
      </c>
      <c r="O131" s="79">
        <v>3.7028248091714393E-2</v>
      </c>
      <c r="P131" s="81">
        <v>2925</v>
      </c>
      <c r="Q131" s="219">
        <v>4.5011049065283313</v>
      </c>
      <c r="R131" s="79">
        <v>3.2655210486273067E-2</v>
      </c>
      <c r="S131" s="81">
        <v>2919</v>
      </c>
      <c r="T131" s="219">
        <v>4.9981649919775766</v>
      </c>
      <c r="U131" s="79">
        <v>2.5527334233367869E-2</v>
      </c>
      <c r="V131" s="81">
        <v>2925</v>
      </c>
      <c r="W131" s="219">
        <v>5.6745472668981982</v>
      </c>
      <c r="X131" s="79">
        <v>1.5549310378754609E-2</v>
      </c>
      <c r="Y131" s="81">
        <v>2934</v>
      </c>
      <c r="Z131" s="219">
        <v>5.4580801634314087</v>
      </c>
      <c r="AA131" s="79">
        <v>2.0765421100378569E-2</v>
      </c>
      <c r="AB131" s="81">
        <v>2930</v>
      </c>
      <c r="AC131" s="219">
        <v>4.8593612352393301</v>
      </c>
      <c r="AD131" s="79">
        <v>2.9015275145269161E-2</v>
      </c>
      <c r="AE131" s="81">
        <v>2921</v>
      </c>
      <c r="AF131" s="219">
        <v>4.705585507265214</v>
      </c>
      <c r="AG131" s="79">
        <v>3.1776229405358833E-2</v>
      </c>
      <c r="AH131" s="78">
        <v>2916</v>
      </c>
    </row>
    <row r="132" spans="1:34" ht="14.5" customHeight="1">
      <c r="A132" s="77" t="s">
        <v>19</v>
      </c>
      <c r="B132" s="218">
        <v>5.5638180884648687</v>
      </c>
      <c r="C132" s="74">
        <v>1.5046123159918341E-2</v>
      </c>
      <c r="D132" s="76">
        <v>6980</v>
      </c>
      <c r="E132" s="218">
        <v>3.1935170713681509</v>
      </c>
      <c r="F132" s="74">
        <v>3.0408662445968879E-2</v>
      </c>
      <c r="G132" s="76">
        <v>6929</v>
      </c>
      <c r="H132" s="218">
        <v>4.3542742327259241</v>
      </c>
      <c r="I132" s="74">
        <v>2.478253626929415E-2</v>
      </c>
      <c r="J132" s="76">
        <v>6967</v>
      </c>
      <c r="K132" s="218">
        <v>5.4591561627345637</v>
      </c>
      <c r="L132" s="74">
        <v>1.514723993021116E-2</v>
      </c>
      <c r="M132" s="76">
        <v>6985</v>
      </c>
      <c r="N132" s="227">
        <v>3.3675929293461091</v>
      </c>
      <c r="O132" s="74">
        <v>2.769548480242847E-2</v>
      </c>
      <c r="P132" s="76">
        <v>6968</v>
      </c>
      <c r="Q132" s="218">
        <v>4.3425267724631818</v>
      </c>
      <c r="R132" s="74">
        <v>2.5359353672990768E-2</v>
      </c>
      <c r="S132" s="76">
        <v>6965</v>
      </c>
      <c r="T132" s="218">
        <v>4.9402599488189649</v>
      </c>
      <c r="U132" s="74">
        <v>2.083522391061338E-2</v>
      </c>
      <c r="V132" s="76">
        <v>6973</v>
      </c>
      <c r="W132" s="218">
        <v>5.6519365162260513</v>
      </c>
      <c r="X132" s="74">
        <v>1.2354045115299431E-2</v>
      </c>
      <c r="Y132" s="76">
        <v>6987</v>
      </c>
      <c r="Z132" s="218">
        <v>5.400373479005812</v>
      </c>
      <c r="AA132" s="74">
        <v>1.7213394691516219E-2</v>
      </c>
      <c r="AB132" s="76">
        <v>6980</v>
      </c>
      <c r="AC132" s="218">
        <v>4.7232681846283526</v>
      </c>
      <c r="AD132" s="74">
        <v>2.436368406676603E-2</v>
      </c>
      <c r="AE132" s="76">
        <v>6957</v>
      </c>
      <c r="AF132" s="218">
        <v>4.7034998432510644</v>
      </c>
      <c r="AG132" s="74">
        <v>2.4797126111792508E-2</v>
      </c>
      <c r="AH132" s="73">
        <v>6948</v>
      </c>
    </row>
    <row r="133" spans="1:34" ht="14.5" customHeight="1">
      <c r="A133" s="873" t="s">
        <v>577</v>
      </c>
      <c r="B133" s="873"/>
      <c r="C133" s="873"/>
      <c r="D133" s="873"/>
      <c r="E133" s="873"/>
      <c r="F133" s="873"/>
      <c r="G133" s="873"/>
      <c r="H133" s="873"/>
      <c r="I133" s="873"/>
      <c r="J133" s="873"/>
      <c r="K133" s="873"/>
      <c r="L133" s="873"/>
      <c r="M133" s="873"/>
      <c r="N133" s="873"/>
      <c r="O133" s="873"/>
      <c r="P133" s="873"/>
      <c r="Q133" s="873"/>
      <c r="R133" s="873"/>
      <c r="S133" s="873"/>
      <c r="T133" s="873"/>
      <c r="U133" s="873"/>
      <c r="V133" s="873"/>
      <c r="W133" s="873"/>
      <c r="X133" s="873"/>
      <c r="Y133" s="873"/>
      <c r="Z133" s="873"/>
      <c r="AA133" s="873"/>
      <c r="AB133" s="873"/>
      <c r="AC133" s="873"/>
      <c r="AD133" s="873"/>
      <c r="AE133" s="873"/>
      <c r="AF133" s="873"/>
      <c r="AG133" s="873"/>
      <c r="AH133" s="873"/>
    </row>
    <row r="134" spans="1:34" ht="14.5" customHeight="1">
      <c r="A134" s="786" t="s">
        <v>584</v>
      </c>
      <c r="B134" s="786"/>
      <c r="C134" s="786"/>
      <c r="D134" s="786"/>
      <c r="E134" s="786"/>
      <c r="F134" s="786"/>
      <c r="G134" s="786"/>
      <c r="H134" s="786"/>
      <c r="I134" s="786"/>
      <c r="J134" s="786"/>
      <c r="K134" s="786"/>
      <c r="L134" s="786"/>
      <c r="M134" s="786"/>
      <c r="N134" s="786"/>
      <c r="O134" s="786"/>
      <c r="P134" s="786"/>
      <c r="Q134" s="786"/>
      <c r="R134" s="786"/>
      <c r="S134" s="786"/>
      <c r="T134" s="786"/>
      <c r="U134" s="786"/>
      <c r="V134" s="786"/>
      <c r="W134" s="786"/>
      <c r="X134" s="786"/>
      <c r="Y134" s="786"/>
      <c r="Z134" s="786"/>
      <c r="AA134" s="786"/>
      <c r="AB134" s="786"/>
      <c r="AC134" s="786"/>
      <c r="AD134" s="786"/>
      <c r="AE134" s="786"/>
      <c r="AF134" s="786"/>
      <c r="AG134" s="786"/>
      <c r="AH134" s="786"/>
    </row>
    <row r="135" spans="1:34" ht="14.5" customHeight="1">
      <c r="A135" s="786" t="s">
        <v>41</v>
      </c>
      <c r="B135" s="786"/>
      <c r="C135" s="786"/>
      <c r="D135" s="786"/>
      <c r="E135" s="786"/>
      <c r="F135" s="786"/>
      <c r="G135" s="786"/>
      <c r="H135" s="786"/>
      <c r="I135" s="786"/>
      <c r="J135" s="786"/>
      <c r="K135" s="786"/>
      <c r="L135" s="786"/>
      <c r="M135" s="786"/>
      <c r="N135" s="786"/>
      <c r="O135" s="786"/>
      <c r="P135" s="786"/>
      <c r="Q135" s="786"/>
      <c r="R135" s="786"/>
      <c r="S135" s="786"/>
      <c r="T135" s="786"/>
      <c r="U135" s="786"/>
      <c r="V135" s="786"/>
      <c r="W135" s="786"/>
      <c r="X135" s="786"/>
      <c r="Y135" s="786"/>
      <c r="Z135" s="786"/>
      <c r="AA135" s="786"/>
      <c r="AB135" s="786"/>
      <c r="AC135" s="786"/>
      <c r="AD135" s="786"/>
      <c r="AE135" s="786"/>
      <c r="AF135" s="786"/>
      <c r="AG135" s="786"/>
      <c r="AH135" s="786"/>
    </row>
    <row r="136" spans="1:34" ht="14.5" customHeight="1"/>
    <row r="137" spans="1:34" ht="14.5" customHeight="1">
      <c r="A137" s="830" t="s">
        <v>583</v>
      </c>
      <c r="B137" s="830"/>
      <c r="C137" s="830"/>
      <c r="D137" s="830"/>
      <c r="E137" s="830"/>
      <c r="F137" s="830"/>
      <c r="G137" s="830"/>
      <c r="H137" s="830"/>
      <c r="I137" s="830"/>
      <c r="J137" s="830"/>
      <c r="K137" s="830"/>
      <c r="L137" s="830"/>
      <c r="M137" s="830"/>
      <c r="N137" s="830"/>
      <c r="O137" s="830"/>
      <c r="P137" s="830"/>
      <c r="Q137" s="830"/>
      <c r="R137" s="830"/>
      <c r="S137" s="830"/>
      <c r="T137" s="830"/>
      <c r="U137" s="830"/>
      <c r="V137" s="830"/>
      <c r="W137" s="830"/>
      <c r="X137" s="830"/>
      <c r="Y137" s="830"/>
      <c r="Z137" s="830"/>
      <c r="AA137" s="830"/>
      <c r="AB137" s="830"/>
      <c r="AC137" s="830"/>
      <c r="AD137" s="830"/>
      <c r="AE137" s="830"/>
    </row>
    <row r="138" spans="1:34" s="72" customFormat="1" ht="45.65" customHeight="1">
      <c r="A138" s="845" t="s">
        <v>1</v>
      </c>
      <c r="B138" s="898" t="s">
        <v>574</v>
      </c>
      <c r="C138" s="899"/>
      <c r="D138" s="790"/>
      <c r="E138" s="898" t="s">
        <v>573</v>
      </c>
      <c r="F138" s="899"/>
      <c r="G138" s="790"/>
      <c r="H138" s="898" t="s">
        <v>572</v>
      </c>
      <c r="I138" s="899"/>
      <c r="J138" s="790"/>
      <c r="K138" s="898" t="s">
        <v>571</v>
      </c>
      <c r="L138" s="899"/>
      <c r="M138" s="790"/>
      <c r="N138" s="898" t="s">
        <v>253</v>
      </c>
      <c r="O138" s="899"/>
      <c r="P138" s="790"/>
      <c r="Q138" s="898" t="s">
        <v>570</v>
      </c>
      <c r="R138" s="899"/>
      <c r="S138" s="790"/>
      <c r="T138" s="898" t="s">
        <v>569</v>
      </c>
      <c r="U138" s="899"/>
      <c r="V138" s="790"/>
      <c r="W138" s="898" t="s">
        <v>568</v>
      </c>
      <c r="X138" s="899"/>
      <c r="Y138" s="790"/>
      <c r="Z138" s="898" t="s">
        <v>567</v>
      </c>
      <c r="AA138" s="899"/>
      <c r="AB138" s="790"/>
      <c r="AC138" s="898" t="s">
        <v>566</v>
      </c>
      <c r="AD138" s="899"/>
      <c r="AE138" s="791"/>
    </row>
    <row r="139" spans="1:34" ht="14.5" customHeight="1" thickBot="1">
      <c r="A139" s="798"/>
      <c r="B139" s="109" t="s">
        <v>35</v>
      </c>
      <c r="C139" s="109" t="s">
        <v>32</v>
      </c>
      <c r="D139" s="110" t="s">
        <v>33</v>
      </c>
      <c r="E139" s="109" t="s">
        <v>35</v>
      </c>
      <c r="F139" s="109" t="s">
        <v>32</v>
      </c>
      <c r="G139" s="110" t="s">
        <v>33</v>
      </c>
      <c r="H139" s="109" t="s">
        <v>35</v>
      </c>
      <c r="I139" s="109" t="s">
        <v>32</v>
      </c>
      <c r="J139" s="110" t="s">
        <v>33</v>
      </c>
      <c r="K139" s="109" t="s">
        <v>35</v>
      </c>
      <c r="L139" s="109" t="s">
        <v>32</v>
      </c>
      <c r="M139" s="110" t="s">
        <v>33</v>
      </c>
      <c r="N139" s="109" t="s">
        <v>35</v>
      </c>
      <c r="O139" s="109" t="s">
        <v>32</v>
      </c>
      <c r="P139" s="110" t="s">
        <v>33</v>
      </c>
      <c r="Q139" s="109" t="s">
        <v>35</v>
      </c>
      <c r="R139" s="109" t="s">
        <v>32</v>
      </c>
      <c r="S139" s="110" t="s">
        <v>33</v>
      </c>
      <c r="T139" s="109" t="s">
        <v>35</v>
      </c>
      <c r="U139" s="109" t="s">
        <v>32</v>
      </c>
      <c r="V139" s="110" t="s">
        <v>33</v>
      </c>
      <c r="W139" s="109" t="s">
        <v>35</v>
      </c>
      <c r="X139" s="109" t="s">
        <v>32</v>
      </c>
      <c r="Y139" s="110" t="s">
        <v>33</v>
      </c>
      <c r="Z139" s="109" t="s">
        <v>35</v>
      </c>
      <c r="AA139" s="109" t="s">
        <v>32</v>
      </c>
      <c r="AB139" s="110" t="s">
        <v>33</v>
      </c>
      <c r="AC139" s="109" t="s">
        <v>35</v>
      </c>
      <c r="AD139" s="109" t="s">
        <v>32</v>
      </c>
      <c r="AE139" s="109" t="s">
        <v>33</v>
      </c>
    </row>
    <row r="140" spans="1:34" ht="14.5" customHeight="1">
      <c r="A140" s="93" t="s">
        <v>2</v>
      </c>
      <c r="B140" s="221">
        <v>5.6113697981041106</v>
      </c>
      <c r="C140" s="90">
        <v>5.4183468529688819E-2</v>
      </c>
      <c r="D140" s="92">
        <v>523</v>
      </c>
      <c r="E140" s="221">
        <v>3.167839444996722</v>
      </c>
      <c r="F140" s="90">
        <v>0.1177718208262096</v>
      </c>
      <c r="G140" s="92">
        <v>512</v>
      </c>
      <c r="H140" s="221">
        <v>4.2750384668018961</v>
      </c>
      <c r="I140" s="90">
        <v>6.0114027444385473E-2</v>
      </c>
      <c r="J140" s="92">
        <v>514</v>
      </c>
      <c r="K140" s="221">
        <v>5.3503884939537123</v>
      </c>
      <c r="L140" s="90">
        <v>5.4321090229581613E-2</v>
      </c>
      <c r="M140" s="92">
        <v>521</v>
      </c>
      <c r="N140" s="221">
        <v>2.099009546337903</v>
      </c>
      <c r="O140" s="90">
        <v>0.1002339662286722</v>
      </c>
      <c r="P140" s="92">
        <v>520</v>
      </c>
      <c r="Q140" s="221">
        <v>3.7156164010624981</v>
      </c>
      <c r="R140" s="90">
        <v>9.3027902882216518E-2</v>
      </c>
      <c r="S140" s="92">
        <v>518</v>
      </c>
      <c r="T140" s="221">
        <v>4.8225255515038281</v>
      </c>
      <c r="U140" s="90">
        <v>5.8363947340066662E-2</v>
      </c>
      <c r="V140" s="92">
        <v>519</v>
      </c>
      <c r="W140" s="221">
        <v>5.0653372432442278</v>
      </c>
      <c r="X140" s="90">
        <v>5.2466323851480173E-2</v>
      </c>
      <c r="Y140" s="92">
        <v>521</v>
      </c>
      <c r="Z140" s="221">
        <v>5.5616458980094334</v>
      </c>
      <c r="AA140" s="90">
        <v>4.4276572920846413E-2</v>
      </c>
      <c r="AB140" s="92">
        <v>523</v>
      </c>
      <c r="AC140" s="221">
        <v>4.2634180776956221</v>
      </c>
      <c r="AD140" s="90">
        <v>0.10285295450180509</v>
      </c>
      <c r="AE140" s="89">
        <v>523</v>
      </c>
    </row>
    <row r="141" spans="1:34" ht="14.5" customHeight="1">
      <c r="A141" s="98" t="s">
        <v>3</v>
      </c>
      <c r="B141" s="223">
        <v>5.7983431894599136</v>
      </c>
      <c r="C141" s="100">
        <v>3.4750666465658331E-2</v>
      </c>
      <c r="D141" s="102">
        <v>325</v>
      </c>
      <c r="E141" s="223">
        <v>2.9666871229217131</v>
      </c>
      <c r="F141" s="100">
        <v>0.14539231089367771</v>
      </c>
      <c r="G141" s="102">
        <v>322</v>
      </c>
      <c r="H141" s="223">
        <v>4.3952220023688273</v>
      </c>
      <c r="I141" s="100">
        <v>0.1220923848068358</v>
      </c>
      <c r="J141" s="102">
        <v>324</v>
      </c>
      <c r="K141" s="223">
        <v>5.4627398698490834</v>
      </c>
      <c r="L141" s="100">
        <v>5.430684042073889E-2</v>
      </c>
      <c r="M141" s="102">
        <v>325</v>
      </c>
      <c r="N141" s="223">
        <v>2.078382202973112</v>
      </c>
      <c r="O141" s="100">
        <v>0.11542704212143901</v>
      </c>
      <c r="P141" s="102">
        <v>323</v>
      </c>
      <c r="Q141" s="223">
        <v>3.8176935484688101</v>
      </c>
      <c r="R141" s="100">
        <v>0.13863110103550949</v>
      </c>
      <c r="S141" s="102">
        <v>323</v>
      </c>
      <c r="T141" s="223">
        <v>4.9093827568132431</v>
      </c>
      <c r="U141" s="100">
        <v>9.8957389461432843E-2</v>
      </c>
      <c r="V141" s="102">
        <v>323</v>
      </c>
      <c r="W141" s="223">
        <v>5.1457533422560022</v>
      </c>
      <c r="X141" s="100">
        <v>8.9476755977454026E-2</v>
      </c>
      <c r="Y141" s="102">
        <v>323</v>
      </c>
      <c r="Z141" s="223">
        <v>5.5968508963674832</v>
      </c>
      <c r="AA141" s="100">
        <v>7.2006555527796209E-2</v>
      </c>
      <c r="AB141" s="102">
        <v>321</v>
      </c>
      <c r="AC141" s="223">
        <v>4.2772335326685891</v>
      </c>
      <c r="AD141" s="100">
        <v>0.1057641784209228</v>
      </c>
      <c r="AE141" s="99">
        <v>322</v>
      </c>
    </row>
    <row r="142" spans="1:34" ht="14.5" customHeight="1">
      <c r="A142" s="93" t="s">
        <v>20</v>
      </c>
      <c r="B142" s="224" t="s">
        <v>21</v>
      </c>
      <c r="C142" s="106" t="s">
        <v>21</v>
      </c>
      <c r="D142" s="108" t="s">
        <v>21</v>
      </c>
      <c r="E142" s="224" t="s">
        <v>21</v>
      </c>
      <c r="F142" s="106" t="s">
        <v>21</v>
      </c>
      <c r="G142" s="108" t="s">
        <v>21</v>
      </c>
      <c r="H142" s="224" t="s">
        <v>21</v>
      </c>
      <c r="I142" s="106" t="s">
        <v>21</v>
      </c>
      <c r="J142" s="108" t="s">
        <v>21</v>
      </c>
      <c r="K142" s="224" t="s">
        <v>21</v>
      </c>
      <c r="L142" s="106" t="s">
        <v>21</v>
      </c>
      <c r="M142" s="108" t="s">
        <v>21</v>
      </c>
      <c r="N142" s="224" t="s">
        <v>21</v>
      </c>
      <c r="O142" s="106" t="s">
        <v>21</v>
      </c>
      <c r="P142" s="108" t="s">
        <v>21</v>
      </c>
      <c r="Q142" s="224" t="s">
        <v>21</v>
      </c>
      <c r="R142" s="106" t="s">
        <v>21</v>
      </c>
      <c r="S142" s="108" t="s">
        <v>21</v>
      </c>
      <c r="T142" s="224" t="s">
        <v>21</v>
      </c>
      <c r="U142" s="106" t="s">
        <v>21</v>
      </c>
      <c r="V142" s="108" t="s">
        <v>21</v>
      </c>
      <c r="W142" s="224" t="s">
        <v>21</v>
      </c>
      <c r="X142" s="106" t="s">
        <v>21</v>
      </c>
      <c r="Y142" s="108" t="s">
        <v>21</v>
      </c>
      <c r="Z142" s="224" t="s">
        <v>21</v>
      </c>
      <c r="AA142" s="106" t="s">
        <v>21</v>
      </c>
      <c r="AB142" s="108" t="s">
        <v>21</v>
      </c>
      <c r="AC142" s="224" t="s">
        <v>21</v>
      </c>
      <c r="AD142" s="106" t="s">
        <v>21</v>
      </c>
      <c r="AE142" s="105" t="s">
        <v>21</v>
      </c>
    </row>
    <row r="143" spans="1:34" ht="14.5" customHeight="1">
      <c r="A143" s="98" t="s">
        <v>4</v>
      </c>
      <c r="B143" s="223">
        <v>5.8528555360156922</v>
      </c>
      <c r="C143" s="100">
        <v>4.0330531647068513E-2</v>
      </c>
      <c r="D143" s="102">
        <v>85</v>
      </c>
      <c r="E143" s="223">
        <v>2.5716611785503178</v>
      </c>
      <c r="F143" s="100">
        <v>0.18919174599469091</v>
      </c>
      <c r="G143" s="102">
        <v>84</v>
      </c>
      <c r="H143" s="223">
        <v>4.8228532974743779</v>
      </c>
      <c r="I143" s="100">
        <v>0.17579826041925031</v>
      </c>
      <c r="J143" s="102">
        <v>85</v>
      </c>
      <c r="K143" s="223">
        <v>5.6375771396237582</v>
      </c>
      <c r="L143" s="100">
        <v>8.584894639535505E-2</v>
      </c>
      <c r="M143" s="102">
        <v>84</v>
      </c>
      <c r="N143" s="223">
        <v>1.990522141645398</v>
      </c>
      <c r="O143" s="100">
        <v>0.17975264316487191</v>
      </c>
      <c r="P143" s="102">
        <v>85</v>
      </c>
      <c r="Q143" s="223">
        <v>3.4431885382107961</v>
      </c>
      <c r="R143" s="100">
        <v>0.18990095388663589</v>
      </c>
      <c r="S143" s="102">
        <v>85</v>
      </c>
      <c r="T143" s="231">
        <v>4.9294422109071991</v>
      </c>
      <c r="U143" s="100">
        <v>0.15400447855366201</v>
      </c>
      <c r="V143" s="102">
        <v>84</v>
      </c>
      <c r="W143" s="223">
        <v>5.1138121248020578</v>
      </c>
      <c r="X143" s="100">
        <v>0.1092603241678123</v>
      </c>
      <c r="Y143" s="102">
        <v>84</v>
      </c>
      <c r="Z143" s="223">
        <v>5.6845852280296318</v>
      </c>
      <c r="AA143" s="100">
        <v>8.3222098067020689E-2</v>
      </c>
      <c r="AB143" s="102">
        <v>84</v>
      </c>
      <c r="AC143" s="223">
        <v>4.070353619648122</v>
      </c>
      <c r="AD143" s="100">
        <v>0.228237878229198</v>
      </c>
      <c r="AE143" s="99">
        <v>84</v>
      </c>
    </row>
    <row r="144" spans="1:34" ht="14.5" customHeight="1">
      <c r="A144" s="93" t="s">
        <v>5</v>
      </c>
      <c r="B144" s="224" t="s">
        <v>21</v>
      </c>
      <c r="C144" s="106" t="s">
        <v>21</v>
      </c>
      <c r="D144" s="108" t="s">
        <v>21</v>
      </c>
      <c r="E144" s="224" t="s">
        <v>21</v>
      </c>
      <c r="F144" s="106" t="s">
        <v>21</v>
      </c>
      <c r="G144" s="108" t="s">
        <v>21</v>
      </c>
      <c r="H144" s="224" t="s">
        <v>21</v>
      </c>
      <c r="I144" s="106" t="s">
        <v>21</v>
      </c>
      <c r="J144" s="108" t="s">
        <v>21</v>
      </c>
      <c r="K144" s="224" t="s">
        <v>21</v>
      </c>
      <c r="L144" s="106" t="s">
        <v>21</v>
      </c>
      <c r="M144" s="108" t="s">
        <v>21</v>
      </c>
      <c r="N144" s="224" t="s">
        <v>21</v>
      </c>
      <c r="O144" s="106" t="s">
        <v>21</v>
      </c>
      <c r="P144" s="108" t="s">
        <v>21</v>
      </c>
      <c r="Q144" s="224" t="s">
        <v>21</v>
      </c>
      <c r="R144" s="106" t="s">
        <v>21</v>
      </c>
      <c r="S144" s="108" t="s">
        <v>21</v>
      </c>
      <c r="T144" s="224" t="s">
        <v>21</v>
      </c>
      <c r="U144" s="106" t="s">
        <v>21</v>
      </c>
      <c r="V144" s="108" t="s">
        <v>21</v>
      </c>
      <c r="W144" s="224" t="s">
        <v>21</v>
      </c>
      <c r="X144" s="106" t="s">
        <v>21</v>
      </c>
      <c r="Y144" s="108" t="s">
        <v>21</v>
      </c>
      <c r="Z144" s="224" t="s">
        <v>21</v>
      </c>
      <c r="AA144" s="106" t="s">
        <v>21</v>
      </c>
      <c r="AB144" s="108" t="s">
        <v>21</v>
      </c>
      <c r="AC144" s="224" t="s">
        <v>21</v>
      </c>
      <c r="AD144" s="106" t="s">
        <v>21</v>
      </c>
      <c r="AE144" s="105" t="s">
        <v>21</v>
      </c>
    </row>
    <row r="145" spans="1:31" ht="14.5" customHeight="1">
      <c r="A145" s="98" t="s">
        <v>6</v>
      </c>
      <c r="B145" s="223">
        <v>5.7748395284099026</v>
      </c>
      <c r="C145" s="100">
        <v>8.5102930883217368E-2</v>
      </c>
      <c r="D145" s="102">
        <v>90</v>
      </c>
      <c r="E145" s="223">
        <v>3.5908576160688521</v>
      </c>
      <c r="F145" s="100">
        <v>0.31290573359533802</v>
      </c>
      <c r="G145" s="102">
        <v>89</v>
      </c>
      <c r="H145" s="223">
        <v>4.6192181104335166</v>
      </c>
      <c r="I145" s="100">
        <v>0.15365852849654521</v>
      </c>
      <c r="J145" s="102">
        <v>90</v>
      </c>
      <c r="K145" s="223">
        <v>5.6321477294578877</v>
      </c>
      <c r="L145" s="100">
        <v>7.7530545055072633E-2</v>
      </c>
      <c r="M145" s="102">
        <v>90</v>
      </c>
      <c r="N145" s="223">
        <v>2.159557395976877</v>
      </c>
      <c r="O145" s="100">
        <v>0.25670369356655881</v>
      </c>
      <c r="P145" s="102">
        <v>89</v>
      </c>
      <c r="Q145" s="223">
        <v>4.0426143574671212</v>
      </c>
      <c r="R145" s="100">
        <v>0.18374124673178011</v>
      </c>
      <c r="S145" s="102">
        <v>90</v>
      </c>
      <c r="T145" s="223">
        <v>4.9171544296101422</v>
      </c>
      <c r="U145" s="100">
        <v>0.16603647785655859</v>
      </c>
      <c r="V145" s="102">
        <v>90</v>
      </c>
      <c r="W145" s="223">
        <v>4.9658417962749226</v>
      </c>
      <c r="X145" s="100">
        <v>0.1188241027430046</v>
      </c>
      <c r="Y145" s="102">
        <v>87</v>
      </c>
      <c r="Z145" s="223">
        <v>5.4647731811832054</v>
      </c>
      <c r="AA145" s="100">
        <v>0.14374404184697609</v>
      </c>
      <c r="AB145" s="102">
        <v>90</v>
      </c>
      <c r="AC145" s="223">
        <v>4.3340412775117256</v>
      </c>
      <c r="AD145" s="100">
        <v>0.1248079914375078</v>
      </c>
      <c r="AE145" s="99">
        <v>90</v>
      </c>
    </row>
    <row r="146" spans="1:31" ht="14.5" customHeight="1">
      <c r="A146" s="93" t="s">
        <v>7</v>
      </c>
      <c r="B146" s="221">
        <v>5.6955008875328783</v>
      </c>
      <c r="C146" s="90">
        <v>4.8484467701814693E-2</v>
      </c>
      <c r="D146" s="92">
        <v>328</v>
      </c>
      <c r="E146" s="221">
        <v>2.5156083716881561</v>
      </c>
      <c r="F146" s="90">
        <v>9.7513571232188956E-2</v>
      </c>
      <c r="G146" s="92">
        <v>325</v>
      </c>
      <c r="H146" s="221">
        <v>4.0643505033060521</v>
      </c>
      <c r="I146" s="90">
        <v>0.1409883737368948</v>
      </c>
      <c r="J146" s="92">
        <v>326</v>
      </c>
      <c r="K146" s="221">
        <v>5.487802293036097</v>
      </c>
      <c r="L146" s="90">
        <v>7.5503689990513267E-2</v>
      </c>
      <c r="M146" s="92">
        <v>329</v>
      </c>
      <c r="N146" s="221">
        <v>1.8229825623854601</v>
      </c>
      <c r="O146" s="90">
        <v>0.1064643634516774</v>
      </c>
      <c r="P146" s="92">
        <v>328</v>
      </c>
      <c r="Q146" s="221">
        <v>3.3431603492925399</v>
      </c>
      <c r="R146" s="90">
        <v>0.1051959873209287</v>
      </c>
      <c r="S146" s="92">
        <v>327</v>
      </c>
      <c r="T146" s="221">
        <v>4.6269012039113857</v>
      </c>
      <c r="U146" s="90">
        <v>0.1329609953637971</v>
      </c>
      <c r="V146" s="92">
        <v>328</v>
      </c>
      <c r="W146" s="221">
        <v>4.9249768769934734</v>
      </c>
      <c r="X146" s="90">
        <v>0.11534265036937991</v>
      </c>
      <c r="Y146" s="92">
        <v>327</v>
      </c>
      <c r="Z146" s="230">
        <v>5.4390362826659366</v>
      </c>
      <c r="AA146" s="90">
        <v>7.4350926224587097E-2</v>
      </c>
      <c r="AB146" s="92">
        <v>327</v>
      </c>
      <c r="AC146" s="221">
        <v>4.0032562779973198</v>
      </c>
      <c r="AD146" s="90">
        <v>0.13151139122251801</v>
      </c>
      <c r="AE146" s="89">
        <v>324</v>
      </c>
    </row>
    <row r="147" spans="1:31" ht="14.5" customHeight="1">
      <c r="A147" s="98" t="s">
        <v>8</v>
      </c>
      <c r="B147" s="223">
        <v>5.9184337315033151</v>
      </c>
      <c r="C147" s="100">
        <v>2.4360236837901832E-2</v>
      </c>
      <c r="D147" s="102">
        <v>83</v>
      </c>
      <c r="E147" s="223">
        <v>2.603406620954515</v>
      </c>
      <c r="F147" s="100">
        <v>0.28684600210047478</v>
      </c>
      <c r="G147" s="102">
        <v>82</v>
      </c>
      <c r="H147" s="223">
        <v>5.1218103737173646</v>
      </c>
      <c r="I147" s="100">
        <v>0.1840838446093134</v>
      </c>
      <c r="J147" s="102">
        <v>84</v>
      </c>
      <c r="K147" s="223">
        <v>5.7026255595292916</v>
      </c>
      <c r="L147" s="100">
        <v>4.9052702700495207E-2</v>
      </c>
      <c r="M147" s="102">
        <v>84</v>
      </c>
      <c r="N147" s="223">
        <v>2.5444380405346161</v>
      </c>
      <c r="O147" s="100">
        <v>0.24320474900667349</v>
      </c>
      <c r="P147" s="102">
        <v>83</v>
      </c>
      <c r="Q147" s="223">
        <v>3.9589675219222129</v>
      </c>
      <c r="R147" s="100">
        <v>0.32611064140500262</v>
      </c>
      <c r="S147" s="102">
        <v>83</v>
      </c>
      <c r="T147" s="223">
        <v>5.1006892899816112</v>
      </c>
      <c r="U147" s="100">
        <v>0.13211252258364911</v>
      </c>
      <c r="V147" s="102">
        <v>83</v>
      </c>
      <c r="W147" s="223">
        <v>5.1275440725346613</v>
      </c>
      <c r="X147" s="100">
        <v>0.1781228351591444</v>
      </c>
      <c r="Y147" s="102">
        <v>83</v>
      </c>
      <c r="Z147" s="223">
        <v>5.6653375655201081</v>
      </c>
      <c r="AA147" s="100">
        <v>8.8188031131104808E-2</v>
      </c>
      <c r="AB147" s="102">
        <v>84</v>
      </c>
      <c r="AC147" s="223">
        <v>4.6174541875508401</v>
      </c>
      <c r="AD147" s="100">
        <v>0.18569557572182341</v>
      </c>
      <c r="AE147" s="99">
        <v>84</v>
      </c>
    </row>
    <row r="148" spans="1:31" ht="14.5" customHeight="1">
      <c r="A148" s="93" t="s">
        <v>9</v>
      </c>
      <c r="B148" s="221">
        <v>5.7588518793034869</v>
      </c>
      <c r="C148" s="90">
        <v>2.2884815109805209E-2</v>
      </c>
      <c r="D148" s="92">
        <v>512</v>
      </c>
      <c r="E148" s="221">
        <v>3.0028638917352461</v>
      </c>
      <c r="F148" s="90">
        <v>0.1240364550728857</v>
      </c>
      <c r="G148" s="92">
        <v>509</v>
      </c>
      <c r="H148" s="221">
        <v>4.4471052277251104</v>
      </c>
      <c r="I148" s="90">
        <v>8.774306619549703E-2</v>
      </c>
      <c r="J148" s="92">
        <v>509</v>
      </c>
      <c r="K148" s="221">
        <v>5.5251458809817091</v>
      </c>
      <c r="L148" s="90">
        <v>3.797317586839638E-2</v>
      </c>
      <c r="M148" s="92">
        <v>511</v>
      </c>
      <c r="N148" s="230">
        <v>1.8964170856522149</v>
      </c>
      <c r="O148" s="90">
        <v>6.5562625217717205E-2</v>
      </c>
      <c r="P148" s="92">
        <v>510</v>
      </c>
      <c r="Q148" s="230">
        <v>3.5786387823819199</v>
      </c>
      <c r="R148" s="90">
        <v>7.9725645193867822E-2</v>
      </c>
      <c r="S148" s="92">
        <v>510</v>
      </c>
      <c r="T148" s="221">
        <v>4.8631642666146968</v>
      </c>
      <c r="U148" s="90">
        <v>6.841664296426872E-2</v>
      </c>
      <c r="V148" s="92">
        <v>510</v>
      </c>
      <c r="W148" s="230">
        <v>4.9651197978535846</v>
      </c>
      <c r="X148" s="90">
        <v>5.2939387418271443E-2</v>
      </c>
      <c r="Y148" s="92">
        <v>506</v>
      </c>
      <c r="Z148" s="221">
        <v>5.5668375374414447</v>
      </c>
      <c r="AA148" s="90">
        <v>3.7860833662275717E-2</v>
      </c>
      <c r="AB148" s="92">
        <v>510</v>
      </c>
      <c r="AC148" s="221">
        <v>4.348187918414828</v>
      </c>
      <c r="AD148" s="90">
        <v>5.2911619734820933E-2</v>
      </c>
      <c r="AE148" s="89">
        <v>509</v>
      </c>
    </row>
    <row r="149" spans="1:31" ht="14.5" customHeight="1">
      <c r="A149" s="98" t="s">
        <v>10</v>
      </c>
      <c r="B149" s="223">
        <v>5.7602288814548368</v>
      </c>
      <c r="C149" s="100">
        <v>2.1039987022248709E-2</v>
      </c>
      <c r="D149" s="102">
        <v>1205</v>
      </c>
      <c r="E149" s="223">
        <v>2.3906594303701869</v>
      </c>
      <c r="F149" s="100">
        <v>5.4507500955301241E-2</v>
      </c>
      <c r="G149" s="102">
        <v>1192</v>
      </c>
      <c r="H149" s="223">
        <v>4.144382839525484</v>
      </c>
      <c r="I149" s="100">
        <v>6.492047058138764E-2</v>
      </c>
      <c r="J149" s="102">
        <v>1200</v>
      </c>
      <c r="K149" s="223">
        <v>5.6264792275171276</v>
      </c>
      <c r="L149" s="100">
        <v>2.7156157628933569E-2</v>
      </c>
      <c r="M149" s="102">
        <v>1201</v>
      </c>
      <c r="N149" s="231">
        <v>1.7047796059911919</v>
      </c>
      <c r="O149" s="100">
        <v>3.5032782047741073E-2</v>
      </c>
      <c r="P149" s="102">
        <v>1201</v>
      </c>
      <c r="Q149" s="223">
        <v>3.3277936509268859</v>
      </c>
      <c r="R149" s="100">
        <v>5.5104609889452649E-2</v>
      </c>
      <c r="S149" s="102">
        <v>1196</v>
      </c>
      <c r="T149" s="223">
        <v>4.7345270007816582</v>
      </c>
      <c r="U149" s="100">
        <v>4.6146803778369362E-2</v>
      </c>
      <c r="V149" s="102">
        <v>1199</v>
      </c>
      <c r="W149" s="223">
        <v>4.9844949678829158</v>
      </c>
      <c r="X149" s="100">
        <v>3.4848885523248538E-2</v>
      </c>
      <c r="Y149" s="102">
        <v>1200</v>
      </c>
      <c r="Z149" s="223">
        <v>5.5949674049800819</v>
      </c>
      <c r="AA149" s="100">
        <v>2.6654706759600341E-2</v>
      </c>
      <c r="AB149" s="102">
        <v>1202</v>
      </c>
      <c r="AC149" s="223">
        <v>4.082658443688099</v>
      </c>
      <c r="AD149" s="100">
        <v>4.3153457818772313E-2</v>
      </c>
      <c r="AE149" s="99">
        <v>1194</v>
      </c>
    </row>
    <row r="150" spans="1:31" ht="14.5" customHeight="1">
      <c r="A150" s="93" t="s">
        <v>11</v>
      </c>
      <c r="B150" s="221">
        <v>5.7714182394489733</v>
      </c>
      <c r="C150" s="90">
        <v>7.1333249169089952E-2</v>
      </c>
      <c r="D150" s="92">
        <v>161</v>
      </c>
      <c r="E150" s="221">
        <v>3.301687228405338</v>
      </c>
      <c r="F150" s="90">
        <v>0.22340279984326461</v>
      </c>
      <c r="G150" s="92">
        <v>159</v>
      </c>
      <c r="H150" s="221">
        <v>4.4015736855457286</v>
      </c>
      <c r="I150" s="90">
        <v>0.1018334502104536</v>
      </c>
      <c r="J150" s="92">
        <v>159</v>
      </c>
      <c r="K150" s="221">
        <v>5.5866614560461736</v>
      </c>
      <c r="L150" s="90">
        <v>5.2537803395628621E-2</v>
      </c>
      <c r="M150" s="92">
        <v>161</v>
      </c>
      <c r="N150" s="230">
        <v>2.0369272601075221</v>
      </c>
      <c r="O150" s="90">
        <v>0.14427549729651101</v>
      </c>
      <c r="P150" s="92">
        <v>158</v>
      </c>
      <c r="Q150" s="230">
        <v>3.508180527068836</v>
      </c>
      <c r="R150" s="90">
        <v>0.1217681471052616</v>
      </c>
      <c r="S150" s="92">
        <v>159</v>
      </c>
      <c r="T150" s="230">
        <v>4.7323062601950632</v>
      </c>
      <c r="U150" s="90">
        <v>9.6727113468302692E-2</v>
      </c>
      <c r="V150" s="92">
        <v>159</v>
      </c>
      <c r="W150" s="230">
        <v>4.8433778852407476</v>
      </c>
      <c r="X150" s="90">
        <v>9.2789653466016142E-2</v>
      </c>
      <c r="Y150" s="92">
        <v>160</v>
      </c>
      <c r="Z150" s="221">
        <v>5.58570583789278</v>
      </c>
      <c r="AA150" s="90">
        <v>6.777771115293782E-2</v>
      </c>
      <c r="AB150" s="92">
        <v>161</v>
      </c>
      <c r="AC150" s="230">
        <v>4.20430604462201</v>
      </c>
      <c r="AD150" s="90">
        <v>0.1111558016618804</v>
      </c>
      <c r="AE150" s="89">
        <v>159</v>
      </c>
    </row>
    <row r="151" spans="1:31" ht="14.5" customHeight="1">
      <c r="A151" s="98" t="s">
        <v>12</v>
      </c>
      <c r="B151" s="222" t="s">
        <v>21</v>
      </c>
      <c r="C151" s="95" t="s">
        <v>21</v>
      </c>
      <c r="D151" s="97" t="s">
        <v>21</v>
      </c>
      <c r="E151" s="222" t="s">
        <v>21</v>
      </c>
      <c r="F151" s="95" t="s">
        <v>21</v>
      </c>
      <c r="G151" s="97" t="s">
        <v>21</v>
      </c>
      <c r="H151" s="222" t="s">
        <v>21</v>
      </c>
      <c r="I151" s="95" t="s">
        <v>21</v>
      </c>
      <c r="J151" s="97" t="s">
        <v>21</v>
      </c>
      <c r="K151" s="222" t="s">
        <v>21</v>
      </c>
      <c r="L151" s="95" t="s">
        <v>21</v>
      </c>
      <c r="M151" s="97" t="s">
        <v>21</v>
      </c>
      <c r="N151" s="222" t="s">
        <v>21</v>
      </c>
      <c r="O151" s="95" t="s">
        <v>21</v>
      </c>
      <c r="P151" s="97" t="s">
        <v>21</v>
      </c>
      <c r="Q151" s="222" t="s">
        <v>21</v>
      </c>
      <c r="R151" s="95" t="s">
        <v>21</v>
      </c>
      <c r="S151" s="97" t="s">
        <v>21</v>
      </c>
      <c r="T151" s="222" t="s">
        <v>21</v>
      </c>
      <c r="U151" s="95" t="s">
        <v>21</v>
      </c>
      <c r="V151" s="97" t="s">
        <v>21</v>
      </c>
      <c r="W151" s="222" t="s">
        <v>21</v>
      </c>
      <c r="X151" s="95" t="s">
        <v>21</v>
      </c>
      <c r="Y151" s="97" t="s">
        <v>21</v>
      </c>
      <c r="Z151" s="222" t="s">
        <v>21</v>
      </c>
      <c r="AA151" s="95" t="s">
        <v>21</v>
      </c>
      <c r="AB151" s="97" t="s">
        <v>21</v>
      </c>
      <c r="AC151" s="222" t="s">
        <v>21</v>
      </c>
      <c r="AD151" s="95" t="s">
        <v>21</v>
      </c>
      <c r="AE151" s="94" t="s">
        <v>21</v>
      </c>
    </row>
    <row r="152" spans="1:31" ht="14.5" customHeight="1">
      <c r="A152" s="93" t="s">
        <v>13</v>
      </c>
      <c r="B152" s="221">
        <v>5.8148570792184584</v>
      </c>
      <c r="C152" s="90">
        <v>4.4474459784802529E-2</v>
      </c>
      <c r="D152" s="92">
        <v>146</v>
      </c>
      <c r="E152" s="230">
        <v>2.0376435656362739</v>
      </c>
      <c r="F152" s="90">
        <v>0.12673286210246709</v>
      </c>
      <c r="G152" s="92">
        <v>143</v>
      </c>
      <c r="H152" s="221">
        <v>4.9041612538479242</v>
      </c>
      <c r="I152" s="90">
        <v>0.1006698768504577</v>
      </c>
      <c r="J152" s="92">
        <v>146</v>
      </c>
      <c r="K152" s="221">
        <v>5.4456649961435142</v>
      </c>
      <c r="L152" s="90">
        <v>7.8785447765449296E-2</v>
      </c>
      <c r="M152" s="92">
        <v>146</v>
      </c>
      <c r="N152" s="230">
        <v>1.747646618858913</v>
      </c>
      <c r="O152" s="90">
        <v>8.9997747561408159E-2</v>
      </c>
      <c r="P152" s="92">
        <v>143</v>
      </c>
      <c r="Q152" s="221">
        <v>3.254463028715894</v>
      </c>
      <c r="R152" s="90">
        <v>0.1025017243377179</v>
      </c>
      <c r="S152" s="92">
        <v>143</v>
      </c>
      <c r="T152" s="221">
        <v>4.5952814900505068</v>
      </c>
      <c r="U152" s="90">
        <v>0.1022620931600437</v>
      </c>
      <c r="V152" s="92">
        <v>145</v>
      </c>
      <c r="W152" s="221">
        <v>4.9010707807539893</v>
      </c>
      <c r="X152" s="90">
        <v>0.13387070160797951</v>
      </c>
      <c r="Y152" s="92">
        <v>143</v>
      </c>
      <c r="Z152" s="221">
        <v>5.5909432684673366</v>
      </c>
      <c r="AA152" s="90">
        <v>8.0529058051451247E-2</v>
      </c>
      <c r="AB152" s="92">
        <v>145</v>
      </c>
      <c r="AC152" s="221">
        <v>3.9108901658155868</v>
      </c>
      <c r="AD152" s="90">
        <v>0.1153152308038541</v>
      </c>
      <c r="AE152" s="89">
        <v>141</v>
      </c>
    </row>
    <row r="153" spans="1:31" ht="14.5" customHeight="1">
      <c r="A153" s="98" t="s">
        <v>14</v>
      </c>
      <c r="B153" s="222" t="s">
        <v>21</v>
      </c>
      <c r="C153" s="95" t="s">
        <v>21</v>
      </c>
      <c r="D153" s="97" t="s">
        <v>21</v>
      </c>
      <c r="E153" s="222" t="s">
        <v>21</v>
      </c>
      <c r="F153" s="95" t="s">
        <v>21</v>
      </c>
      <c r="G153" s="97" t="s">
        <v>21</v>
      </c>
      <c r="H153" s="222" t="s">
        <v>21</v>
      </c>
      <c r="I153" s="95" t="s">
        <v>21</v>
      </c>
      <c r="J153" s="97" t="s">
        <v>21</v>
      </c>
      <c r="K153" s="222" t="s">
        <v>21</v>
      </c>
      <c r="L153" s="95" t="s">
        <v>21</v>
      </c>
      <c r="M153" s="97" t="s">
        <v>21</v>
      </c>
      <c r="N153" s="222" t="s">
        <v>21</v>
      </c>
      <c r="O153" s="95" t="s">
        <v>21</v>
      </c>
      <c r="P153" s="97" t="s">
        <v>21</v>
      </c>
      <c r="Q153" s="222" t="s">
        <v>21</v>
      </c>
      <c r="R153" s="95" t="s">
        <v>21</v>
      </c>
      <c r="S153" s="97" t="s">
        <v>21</v>
      </c>
      <c r="T153" s="222" t="s">
        <v>21</v>
      </c>
      <c r="U153" s="95" t="s">
        <v>21</v>
      </c>
      <c r="V153" s="97" t="s">
        <v>21</v>
      </c>
      <c r="W153" s="222" t="s">
        <v>21</v>
      </c>
      <c r="X153" s="95" t="s">
        <v>21</v>
      </c>
      <c r="Y153" s="97" t="s">
        <v>21</v>
      </c>
      <c r="Z153" s="222" t="s">
        <v>21</v>
      </c>
      <c r="AA153" s="95" t="s">
        <v>21</v>
      </c>
      <c r="AB153" s="97" t="s">
        <v>21</v>
      </c>
      <c r="AC153" s="222" t="s">
        <v>21</v>
      </c>
      <c r="AD153" s="95" t="s">
        <v>21</v>
      </c>
      <c r="AE153" s="94" t="s">
        <v>21</v>
      </c>
    </row>
    <row r="154" spans="1:31" ht="14.5" customHeight="1">
      <c r="A154" s="93" t="s">
        <v>15</v>
      </c>
      <c r="B154" s="221">
        <v>5.7088353871144344</v>
      </c>
      <c r="C154" s="90">
        <v>7.2253668724651124E-2</v>
      </c>
      <c r="D154" s="92">
        <v>185</v>
      </c>
      <c r="E154" s="221">
        <v>2.496617374133407</v>
      </c>
      <c r="F154" s="90">
        <v>8.1412808454232169E-2</v>
      </c>
      <c r="G154" s="92">
        <v>185</v>
      </c>
      <c r="H154" s="221">
        <v>4.2107841980460057</v>
      </c>
      <c r="I154" s="90">
        <v>0.15661873615346111</v>
      </c>
      <c r="J154" s="92">
        <v>184</v>
      </c>
      <c r="K154" s="221">
        <v>5.5352648989139066</v>
      </c>
      <c r="L154" s="90">
        <v>0.10643495104850791</v>
      </c>
      <c r="M154" s="92">
        <v>185</v>
      </c>
      <c r="N154" s="221">
        <v>1.592904445819757</v>
      </c>
      <c r="O154" s="90">
        <v>4.8599366199723569E-2</v>
      </c>
      <c r="P154" s="92">
        <v>185</v>
      </c>
      <c r="Q154" s="221">
        <v>3.3975728158226111</v>
      </c>
      <c r="R154" s="90">
        <v>0.14942854371512851</v>
      </c>
      <c r="S154" s="92">
        <v>184</v>
      </c>
      <c r="T154" s="221">
        <v>4.7817625992735291</v>
      </c>
      <c r="U154" s="90">
        <v>0.1513838184609094</v>
      </c>
      <c r="V154" s="92">
        <v>181</v>
      </c>
      <c r="W154" s="221">
        <v>5.0173821918984194</v>
      </c>
      <c r="X154" s="90">
        <v>0.10432267931239381</v>
      </c>
      <c r="Y154" s="92">
        <v>183</v>
      </c>
      <c r="Z154" s="221">
        <v>5.508002492250581</v>
      </c>
      <c r="AA154" s="90">
        <v>7.614481537675058E-2</v>
      </c>
      <c r="AB154" s="92">
        <v>185</v>
      </c>
      <c r="AC154" s="221">
        <v>4.0019422777804232</v>
      </c>
      <c r="AD154" s="90">
        <v>0.14762861938055441</v>
      </c>
      <c r="AE154" s="89">
        <v>184</v>
      </c>
    </row>
    <row r="155" spans="1:31" ht="14.5" customHeight="1" thickBot="1">
      <c r="A155" s="88" t="s">
        <v>16</v>
      </c>
      <c r="B155" s="229" t="s">
        <v>21</v>
      </c>
      <c r="C155" s="122" t="s">
        <v>21</v>
      </c>
      <c r="D155" s="124" t="s">
        <v>21</v>
      </c>
      <c r="E155" s="229" t="s">
        <v>21</v>
      </c>
      <c r="F155" s="122" t="s">
        <v>21</v>
      </c>
      <c r="G155" s="124" t="s">
        <v>21</v>
      </c>
      <c r="H155" s="229" t="s">
        <v>21</v>
      </c>
      <c r="I155" s="122" t="s">
        <v>21</v>
      </c>
      <c r="J155" s="124" t="s">
        <v>21</v>
      </c>
      <c r="K155" s="229" t="s">
        <v>21</v>
      </c>
      <c r="L155" s="122" t="s">
        <v>21</v>
      </c>
      <c r="M155" s="124" t="s">
        <v>21</v>
      </c>
      <c r="N155" s="229" t="s">
        <v>21</v>
      </c>
      <c r="O155" s="122" t="s">
        <v>21</v>
      </c>
      <c r="P155" s="124" t="s">
        <v>21</v>
      </c>
      <c r="Q155" s="229" t="s">
        <v>21</v>
      </c>
      <c r="R155" s="122" t="s">
        <v>21</v>
      </c>
      <c r="S155" s="124" t="s">
        <v>21</v>
      </c>
      <c r="T155" s="229" t="s">
        <v>21</v>
      </c>
      <c r="U155" s="122" t="s">
        <v>21</v>
      </c>
      <c r="V155" s="124" t="s">
        <v>21</v>
      </c>
      <c r="W155" s="229" t="s">
        <v>21</v>
      </c>
      <c r="X155" s="122" t="s">
        <v>21</v>
      </c>
      <c r="Y155" s="124" t="s">
        <v>21</v>
      </c>
      <c r="Z155" s="229" t="s">
        <v>21</v>
      </c>
      <c r="AA155" s="122" t="s">
        <v>21</v>
      </c>
      <c r="AB155" s="124" t="s">
        <v>21</v>
      </c>
      <c r="AC155" s="229" t="s">
        <v>21</v>
      </c>
      <c r="AD155" s="122" t="s">
        <v>21</v>
      </c>
      <c r="AE155" s="121" t="s">
        <v>21</v>
      </c>
    </row>
    <row r="156" spans="1:31" ht="14.5" customHeight="1">
      <c r="A156" s="82" t="s">
        <v>17</v>
      </c>
      <c r="B156" s="219">
        <v>5.7329894593871549</v>
      </c>
      <c r="C156" s="79">
        <v>1.526342738183391E-2</v>
      </c>
      <c r="D156" s="81">
        <v>3397</v>
      </c>
      <c r="E156" s="219">
        <v>2.737540621874198</v>
      </c>
      <c r="F156" s="79">
        <v>4.4150493218814202E-2</v>
      </c>
      <c r="G156" s="81">
        <v>3360</v>
      </c>
      <c r="H156" s="219">
        <v>4.2545102162811848</v>
      </c>
      <c r="I156" s="79">
        <v>3.6383844965425322E-2</v>
      </c>
      <c r="J156" s="81">
        <v>3374</v>
      </c>
      <c r="K156" s="219">
        <v>5.5360414362922317</v>
      </c>
      <c r="L156" s="79">
        <v>1.9267534720879869E-2</v>
      </c>
      <c r="M156" s="81">
        <v>3390</v>
      </c>
      <c r="N156" s="228">
        <v>1.855804418288761</v>
      </c>
      <c r="O156" s="79">
        <v>3.0120564954127599E-2</v>
      </c>
      <c r="P156" s="81">
        <v>3381</v>
      </c>
      <c r="Q156" s="228">
        <v>3.5044820142978761</v>
      </c>
      <c r="R156" s="79">
        <v>3.6392022525529762E-2</v>
      </c>
      <c r="S156" s="81">
        <v>3375</v>
      </c>
      <c r="T156" s="219">
        <v>4.7814399609206788</v>
      </c>
      <c r="U156" s="79">
        <v>2.8652316198226158E-2</v>
      </c>
      <c r="V156" s="81">
        <v>3377</v>
      </c>
      <c r="W156" s="219">
        <v>5.000908904781296</v>
      </c>
      <c r="X156" s="79">
        <v>2.313295659769226E-2</v>
      </c>
      <c r="Y156" s="81">
        <v>3374</v>
      </c>
      <c r="Z156" s="219">
        <v>5.5665299148971856</v>
      </c>
      <c r="AA156" s="79">
        <v>1.739771680109951E-2</v>
      </c>
      <c r="AB156" s="81">
        <v>3386</v>
      </c>
      <c r="AC156" s="228">
        <v>4.1722335318719939</v>
      </c>
      <c r="AD156" s="79">
        <v>3.0717551567955529E-2</v>
      </c>
      <c r="AE156" s="78">
        <v>3372</v>
      </c>
    </row>
    <row r="157" spans="1:31" ht="14.5" customHeight="1">
      <c r="A157" s="82" t="s">
        <v>18</v>
      </c>
      <c r="B157" s="219">
        <v>5.8613638858801194</v>
      </c>
      <c r="C157" s="79">
        <v>2.502024175317338E-2</v>
      </c>
      <c r="D157" s="81">
        <v>445</v>
      </c>
      <c r="E157" s="219">
        <v>2.53863553195775</v>
      </c>
      <c r="F157" s="79">
        <v>0.1343338022594105</v>
      </c>
      <c r="G157" s="81">
        <v>438</v>
      </c>
      <c r="H157" s="219">
        <v>4.9147357323278493</v>
      </c>
      <c r="I157" s="79">
        <v>7.1012415821588654E-2</v>
      </c>
      <c r="J157" s="81">
        <v>445</v>
      </c>
      <c r="K157" s="219">
        <v>5.6075611624833224</v>
      </c>
      <c r="L157" s="79">
        <v>4.5967168770240319E-2</v>
      </c>
      <c r="M157" s="81">
        <v>444</v>
      </c>
      <c r="N157" s="219">
        <v>1.983552197764513</v>
      </c>
      <c r="O157" s="79">
        <v>8.5351100273591538E-2</v>
      </c>
      <c r="P157" s="81">
        <v>441</v>
      </c>
      <c r="Q157" s="219">
        <v>3.6386591385056062</v>
      </c>
      <c r="R157" s="79">
        <v>0.1169872784676696</v>
      </c>
      <c r="S157" s="81">
        <v>441</v>
      </c>
      <c r="T157" s="219">
        <v>4.8165838628903526</v>
      </c>
      <c r="U157" s="79">
        <v>8.114381804232787E-2</v>
      </c>
      <c r="V157" s="81">
        <v>442</v>
      </c>
      <c r="W157" s="219">
        <v>5.0966321918608157</v>
      </c>
      <c r="X157" s="79">
        <v>7.586868068121401E-2</v>
      </c>
      <c r="Y157" s="81">
        <v>439</v>
      </c>
      <c r="Z157" s="219">
        <v>5.6575191710183867</v>
      </c>
      <c r="AA157" s="79">
        <v>4.1753923473954721E-2</v>
      </c>
      <c r="AB157" s="81">
        <v>443</v>
      </c>
      <c r="AC157" s="219">
        <v>4.3176251846051494</v>
      </c>
      <c r="AD157" s="79">
        <v>0.103231123562522</v>
      </c>
      <c r="AE157" s="78">
        <v>439</v>
      </c>
    </row>
    <row r="158" spans="1:31" ht="14.5" customHeight="1">
      <c r="A158" s="77" t="s">
        <v>19</v>
      </c>
      <c r="B158" s="218">
        <v>5.7476944247039397</v>
      </c>
      <c r="C158" s="74">
        <v>1.3975318016506359E-2</v>
      </c>
      <c r="D158" s="76">
        <v>3842</v>
      </c>
      <c r="E158" s="218">
        <v>2.7148349289755549</v>
      </c>
      <c r="F158" s="74">
        <v>4.2249834926668083E-2</v>
      </c>
      <c r="G158" s="76">
        <v>3798</v>
      </c>
      <c r="H158" s="218">
        <v>4.330623452198795</v>
      </c>
      <c r="I158" s="74">
        <v>3.6217144208078429E-2</v>
      </c>
      <c r="J158" s="76">
        <v>3819</v>
      </c>
      <c r="K158" s="218">
        <v>5.5442186056290312</v>
      </c>
      <c r="L158" s="74">
        <v>1.7951947768130701E-2</v>
      </c>
      <c r="M158" s="76">
        <v>3834</v>
      </c>
      <c r="N158" s="227">
        <v>1.8703947161538319</v>
      </c>
      <c r="O158" s="74">
        <v>2.8521468126788001E-2</v>
      </c>
      <c r="P158" s="76">
        <v>3822</v>
      </c>
      <c r="Q158" s="227">
        <v>3.5198145011774882</v>
      </c>
      <c r="R158" s="74">
        <v>3.5067308778119352E-2</v>
      </c>
      <c r="S158" s="76">
        <v>3816</v>
      </c>
      <c r="T158" s="218">
        <v>4.7854635810773152</v>
      </c>
      <c r="U158" s="74">
        <v>2.7048241414571371E-2</v>
      </c>
      <c r="V158" s="76">
        <v>3819</v>
      </c>
      <c r="W158" s="218">
        <v>5.0118149706709083</v>
      </c>
      <c r="X158" s="74">
        <v>2.2246405977511131E-2</v>
      </c>
      <c r="Y158" s="76">
        <v>3813</v>
      </c>
      <c r="Z158" s="218">
        <v>5.5769507965331044</v>
      </c>
      <c r="AA158" s="74">
        <v>1.621245150686848E-2</v>
      </c>
      <c r="AB158" s="76">
        <v>3829</v>
      </c>
      <c r="AC158" s="227">
        <v>4.1887417077690383</v>
      </c>
      <c r="AD158" s="74">
        <v>2.9838563988145921E-2</v>
      </c>
      <c r="AE158" s="73">
        <v>3811</v>
      </c>
    </row>
    <row r="159" spans="1:31" ht="14.5" customHeight="1">
      <c r="A159" s="873" t="s">
        <v>565</v>
      </c>
      <c r="B159" s="873"/>
      <c r="C159" s="873"/>
      <c r="D159" s="873"/>
      <c r="E159" s="873"/>
      <c r="F159" s="873"/>
      <c r="G159" s="873"/>
      <c r="H159" s="873"/>
      <c r="I159" s="873"/>
      <c r="J159" s="873"/>
      <c r="K159" s="873"/>
      <c r="L159" s="873"/>
      <c r="M159" s="873"/>
      <c r="N159" s="873"/>
      <c r="O159" s="873"/>
      <c r="P159" s="873"/>
      <c r="Q159" s="873"/>
      <c r="R159" s="873"/>
      <c r="S159" s="873"/>
      <c r="T159" s="873"/>
      <c r="U159" s="873"/>
      <c r="V159" s="873"/>
      <c r="W159" s="873"/>
      <c r="X159" s="873"/>
      <c r="Y159" s="873"/>
      <c r="Z159" s="873"/>
      <c r="AA159" s="873"/>
      <c r="AB159" s="873"/>
      <c r="AC159" s="873"/>
      <c r="AD159" s="873"/>
      <c r="AE159" s="873"/>
    </row>
    <row r="160" spans="1:31" ht="23.5" customHeight="1">
      <c r="A160" s="808" t="s">
        <v>582</v>
      </c>
      <c r="B160" s="808"/>
      <c r="C160" s="808"/>
      <c r="D160" s="808"/>
      <c r="E160" s="808"/>
      <c r="F160" s="808"/>
      <c r="G160" s="808"/>
      <c r="H160" s="808"/>
      <c r="I160" s="808"/>
      <c r="J160" s="808"/>
      <c r="K160" s="808"/>
      <c r="L160" s="808"/>
      <c r="M160" s="808"/>
      <c r="N160" s="808"/>
      <c r="O160" s="808"/>
      <c r="P160" s="808"/>
      <c r="Q160" s="808"/>
      <c r="R160" s="808"/>
      <c r="S160" s="808"/>
      <c r="T160" s="808"/>
      <c r="U160" s="808"/>
      <c r="V160" s="808"/>
      <c r="W160" s="808"/>
      <c r="X160" s="808"/>
      <c r="Y160" s="808"/>
      <c r="Z160" s="808"/>
      <c r="AA160" s="808"/>
      <c r="AB160" s="808"/>
      <c r="AC160" s="808"/>
      <c r="AD160" s="808"/>
      <c r="AE160" s="808"/>
    </row>
    <row r="161" spans="1:34" ht="14.5" customHeight="1">
      <c r="A161" s="786" t="s">
        <v>120</v>
      </c>
      <c r="B161" s="786"/>
      <c r="C161" s="786"/>
      <c r="D161" s="786"/>
      <c r="E161" s="786"/>
      <c r="F161" s="786"/>
      <c r="G161" s="786"/>
      <c r="H161" s="786"/>
      <c r="I161" s="786"/>
      <c r="J161" s="786"/>
      <c r="K161" s="786"/>
      <c r="L161" s="786"/>
      <c r="M161" s="786"/>
      <c r="N161" s="786"/>
      <c r="O161" s="786"/>
      <c r="P161" s="786"/>
      <c r="Q161" s="786"/>
      <c r="R161" s="786"/>
      <c r="S161" s="786"/>
      <c r="T161" s="786"/>
      <c r="U161" s="786"/>
      <c r="V161" s="786"/>
      <c r="W161" s="786"/>
      <c r="X161" s="786"/>
      <c r="Y161" s="786"/>
      <c r="Z161" s="786"/>
      <c r="AA161" s="786"/>
      <c r="AB161" s="786"/>
      <c r="AC161" s="786"/>
      <c r="AD161" s="786"/>
      <c r="AE161" s="786"/>
    </row>
    <row r="162" spans="1:34" ht="14.5" customHeight="1">
      <c r="A162" s="118"/>
    </row>
    <row r="163" spans="1:34" ht="25" customHeight="1">
      <c r="A163" s="785">
        <v>2020</v>
      </c>
      <c r="B163" s="785"/>
      <c r="C163" s="785"/>
      <c r="D163" s="785"/>
      <c r="E163" s="785"/>
      <c r="F163" s="785"/>
      <c r="G163" s="785"/>
      <c r="H163" s="785"/>
      <c r="I163" s="785"/>
      <c r="J163" s="785"/>
      <c r="K163" s="785"/>
      <c r="L163" s="785"/>
      <c r="M163" s="785"/>
      <c r="N163" s="785"/>
      <c r="O163" s="785"/>
      <c r="P163" s="785"/>
      <c r="Q163" s="785"/>
      <c r="R163" s="785"/>
      <c r="S163" s="785"/>
      <c r="T163" s="785"/>
      <c r="U163" s="785"/>
      <c r="V163" s="785"/>
      <c r="W163" s="785"/>
      <c r="X163" s="785"/>
      <c r="Y163" s="785"/>
      <c r="Z163" s="785"/>
      <c r="AA163" s="785"/>
      <c r="AB163" s="785"/>
      <c r="AC163" s="785"/>
      <c r="AD163" s="785"/>
      <c r="AE163" s="785"/>
      <c r="AF163" s="785"/>
      <c r="AG163" s="785"/>
      <c r="AH163" s="785"/>
    </row>
    <row r="164" spans="1:34" ht="14.5" customHeight="1"/>
    <row r="165" spans="1:34" ht="14.5" customHeight="1">
      <c r="A165" s="800" t="s">
        <v>581</v>
      </c>
      <c r="B165" s="801"/>
      <c r="C165" s="801"/>
      <c r="D165" s="801"/>
      <c r="E165" s="801"/>
      <c r="F165" s="801"/>
      <c r="G165" s="801"/>
      <c r="H165" s="801"/>
      <c r="I165" s="801"/>
      <c r="J165" s="801"/>
      <c r="K165" s="801"/>
      <c r="L165" s="801"/>
      <c r="M165" s="801"/>
      <c r="N165" s="801"/>
      <c r="O165" s="801"/>
      <c r="P165" s="801"/>
      <c r="Q165" s="801"/>
      <c r="R165" s="801"/>
      <c r="S165" s="801"/>
    </row>
    <row r="166" spans="1:34" ht="31" customHeight="1" thickBot="1">
      <c r="A166" s="793" t="s">
        <v>1</v>
      </c>
      <c r="B166" s="790" t="s">
        <v>550</v>
      </c>
      <c r="C166" s="795"/>
      <c r="D166" s="796"/>
      <c r="E166" s="790" t="s">
        <v>549</v>
      </c>
      <c r="F166" s="795"/>
      <c r="G166" s="796"/>
      <c r="H166" s="790" t="s">
        <v>548</v>
      </c>
      <c r="I166" s="795"/>
      <c r="J166" s="796"/>
      <c r="K166" s="790" t="s">
        <v>547</v>
      </c>
      <c r="L166" s="795"/>
      <c r="M166" s="796"/>
      <c r="N166" s="790" t="s">
        <v>546</v>
      </c>
      <c r="O166" s="795"/>
      <c r="P166" s="796"/>
      <c r="Q166" s="790" t="s">
        <v>92</v>
      </c>
      <c r="R166" s="795"/>
      <c r="S166" s="797"/>
    </row>
    <row r="167" spans="1:34" ht="14.5" customHeight="1" thickBot="1">
      <c r="A167" s="794"/>
      <c r="B167" s="109" t="s">
        <v>31</v>
      </c>
      <c r="C167" s="109" t="s">
        <v>32</v>
      </c>
      <c r="D167" s="110" t="s">
        <v>33</v>
      </c>
      <c r="E167" s="109" t="s">
        <v>31</v>
      </c>
      <c r="F167" s="109" t="s">
        <v>32</v>
      </c>
      <c r="G167" s="110" t="s">
        <v>33</v>
      </c>
      <c r="H167" s="109" t="s">
        <v>31</v>
      </c>
      <c r="I167" s="109" t="s">
        <v>32</v>
      </c>
      <c r="J167" s="110" t="s">
        <v>33</v>
      </c>
      <c r="K167" s="109" t="s">
        <v>31</v>
      </c>
      <c r="L167" s="109" t="s">
        <v>32</v>
      </c>
      <c r="M167" s="110" t="s">
        <v>33</v>
      </c>
      <c r="N167" s="109" t="s">
        <v>31</v>
      </c>
      <c r="O167" s="109" t="s">
        <v>32</v>
      </c>
      <c r="P167" s="110" t="s">
        <v>33</v>
      </c>
      <c r="Q167" s="109" t="s">
        <v>31</v>
      </c>
      <c r="R167" s="109" t="s">
        <v>32</v>
      </c>
      <c r="S167" s="109" t="s">
        <v>33</v>
      </c>
    </row>
    <row r="168" spans="1:34" ht="14.5" customHeight="1">
      <c r="A168" s="93" t="s">
        <v>2</v>
      </c>
      <c r="B168" s="91">
        <v>74.666641361473467</v>
      </c>
      <c r="C168" s="90">
        <v>2.069749557872548</v>
      </c>
      <c r="D168" s="92">
        <v>756</v>
      </c>
      <c r="E168" s="91">
        <v>70.335621026520002</v>
      </c>
      <c r="F168" s="90">
        <v>2.3026638732157281</v>
      </c>
      <c r="G168" s="92">
        <v>762</v>
      </c>
      <c r="H168" s="91">
        <v>94.372756267991662</v>
      </c>
      <c r="I168" s="90">
        <v>1.149754450011605</v>
      </c>
      <c r="J168" s="92">
        <v>765</v>
      </c>
      <c r="K168" s="91">
        <v>99.523827253563979</v>
      </c>
      <c r="L168" s="90">
        <v>0.30850464932663763</v>
      </c>
      <c r="M168" s="92">
        <v>766</v>
      </c>
      <c r="N168" s="91">
        <v>91.101572446120755</v>
      </c>
      <c r="O168" s="90">
        <v>1.436663197360041</v>
      </c>
      <c r="P168" s="92">
        <v>761</v>
      </c>
      <c r="Q168" s="91">
        <v>81.846726265470622</v>
      </c>
      <c r="R168" s="90">
        <v>1.642504470996428</v>
      </c>
      <c r="S168" s="89">
        <v>757</v>
      </c>
    </row>
    <row r="169" spans="1:34" ht="14.5" customHeight="1">
      <c r="A169" s="98" t="s">
        <v>3</v>
      </c>
      <c r="B169" s="101">
        <v>72.515345533387006</v>
      </c>
      <c r="C169" s="100">
        <v>1.8558669641811889</v>
      </c>
      <c r="D169" s="102">
        <v>1006</v>
      </c>
      <c r="E169" s="101">
        <v>63.888249105295912</v>
      </c>
      <c r="F169" s="100">
        <v>2.0446345101936441</v>
      </c>
      <c r="G169" s="102">
        <v>1008</v>
      </c>
      <c r="H169" s="101">
        <v>93.15983885555093</v>
      </c>
      <c r="I169" s="100">
        <v>1.0307089504014819</v>
      </c>
      <c r="J169" s="102">
        <v>1009</v>
      </c>
      <c r="K169" s="101">
        <v>98.815059746664232</v>
      </c>
      <c r="L169" s="100">
        <v>0.37831056806869051</v>
      </c>
      <c r="M169" s="102">
        <v>1014</v>
      </c>
      <c r="N169" s="101">
        <v>89.519862091449625</v>
      </c>
      <c r="O169" s="100">
        <v>1.345952334410214</v>
      </c>
      <c r="P169" s="102">
        <v>1012</v>
      </c>
      <c r="Q169" s="101">
        <v>84.828003290985308</v>
      </c>
      <c r="R169" s="100">
        <v>1.3769117255032599</v>
      </c>
      <c r="S169" s="99">
        <v>1007</v>
      </c>
    </row>
    <row r="170" spans="1:34" ht="14.5" customHeight="1">
      <c r="A170" s="93" t="s">
        <v>20</v>
      </c>
      <c r="B170" s="91">
        <v>72.867120467545604</v>
      </c>
      <c r="C170" s="90">
        <v>4.1390552162476926</v>
      </c>
      <c r="D170" s="92">
        <v>201</v>
      </c>
      <c r="E170" s="91">
        <v>70.758090402090644</v>
      </c>
      <c r="F170" s="90">
        <v>4.2695001191428856</v>
      </c>
      <c r="G170" s="92">
        <v>204</v>
      </c>
      <c r="H170" s="91">
        <v>88.36246638676964</v>
      </c>
      <c r="I170" s="90">
        <v>3.7550600424132972</v>
      </c>
      <c r="J170" s="92">
        <v>204</v>
      </c>
      <c r="K170" s="91">
        <v>97.648099980722364</v>
      </c>
      <c r="L170" s="90">
        <v>1.0219624379276879</v>
      </c>
      <c r="M170" s="92">
        <v>204</v>
      </c>
      <c r="N170" s="91">
        <v>83.558566980674968</v>
      </c>
      <c r="O170" s="90">
        <v>4.1176674987429269</v>
      </c>
      <c r="P170" s="92">
        <v>203</v>
      </c>
      <c r="Q170" s="91">
        <v>80.987754736230087</v>
      </c>
      <c r="R170" s="90">
        <v>4.4075563499470016</v>
      </c>
      <c r="S170" s="89">
        <v>202</v>
      </c>
    </row>
    <row r="171" spans="1:34" ht="14.5" customHeight="1">
      <c r="A171" s="98" t="s">
        <v>4</v>
      </c>
      <c r="B171" s="101">
        <v>79.58075614912859</v>
      </c>
      <c r="C171" s="100">
        <v>2.69286411414169</v>
      </c>
      <c r="D171" s="102">
        <v>393</v>
      </c>
      <c r="E171" s="101">
        <v>74.237103268479487</v>
      </c>
      <c r="F171" s="100">
        <v>2.8755915325826291</v>
      </c>
      <c r="G171" s="102">
        <v>393</v>
      </c>
      <c r="H171" s="101">
        <v>97.234530507552208</v>
      </c>
      <c r="I171" s="100">
        <v>1.1445830167811719</v>
      </c>
      <c r="J171" s="102">
        <v>397</v>
      </c>
      <c r="K171" s="101">
        <v>100</v>
      </c>
      <c r="L171" s="103" t="s">
        <v>27</v>
      </c>
      <c r="M171" s="102">
        <v>396</v>
      </c>
      <c r="N171" s="101">
        <v>95.228695302830275</v>
      </c>
      <c r="O171" s="100">
        <v>1.612737146723171</v>
      </c>
      <c r="P171" s="102">
        <v>397</v>
      </c>
      <c r="Q171" s="101">
        <v>84.623818468797268</v>
      </c>
      <c r="R171" s="100">
        <v>2.213719605311256</v>
      </c>
      <c r="S171" s="99">
        <v>397</v>
      </c>
    </row>
    <row r="172" spans="1:34" ht="14.5" customHeight="1">
      <c r="A172" s="93" t="s">
        <v>5</v>
      </c>
      <c r="B172" s="91">
        <v>71.804828943952174</v>
      </c>
      <c r="C172" s="90">
        <v>3.840091474304629</v>
      </c>
      <c r="D172" s="92">
        <v>160</v>
      </c>
      <c r="E172" s="91">
        <v>67.262662725004432</v>
      </c>
      <c r="F172" s="90">
        <v>4.2677073506522536</v>
      </c>
      <c r="G172" s="92">
        <v>162</v>
      </c>
      <c r="H172" s="91">
        <v>91.65703653778948</v>
      </c>
      <c r="I172" s="90">
        <v>2.5432907625561429</v>
      </c>
      <c r="J172" s="92">
        <v>162</v>
      </c>
      <c r="K172" s="91">
        <v>98.003426725269662</v>
      </c>
      <c r="L172" s="106">
        <v>1.431554479074145</v>
      </c>
      <c r="M172" s="92">
        <v>161</v>
      </c>
      <c r="N172" s="91">
        <v>85.661603527130467</v>
      </c>
      <c r="O172" s="90">
        <v>3.4970641807822531</v>
      </c>
      <c r="P172" s="92">
        <v>161</v>
      </c>
      <c r="Q172" s="91">
        <v>83.259747893770538</v>
      </c>
      <c r="R172" s="90">
        <v>3.7869976852329712</v>
      </c>
      <c r="S172" s="89">
        <v>160</v>
      </c>
    </row>
    <row r="173" spans="1:34" ht="14.5" customHeight="1">
      <c r="A173" s="98" t="s">
        <v>6</v>
      </c>
      <c r="B173" s="101">
        <v>72.626021549364168</v>
      </c>
      <c r="C173" s="100">
        <v>4.5109336668407662</v>
      </c>
      <c r="D173" s="102">
        <v>90</v>
      </c>
      <c r="E173" s="101">
        <v>79.595864154301083</v>
      </c>
      <c r="F173" s="100">
        <v>5.1959848310813639</v>
      </c>
      <c r="G173" s="102">
        <v>90</v>
      </c>
      <c r="H173" s="101">
        <v>90.952286023998894</v>
      </c>
      <c r="I173" s="100">
        <v>4.7429430176877956</v>
      </c>
      <c r="J173" s="102">
        <v>90</v>
      </c>
      <c r="K173" s="101">
        <v>98.383369030127028</v>
      </c>
      <c r="L173" s="95">
        <v>1.63647758430576</v>
      </c>
      <c r="M173" s="102">
        <v>90</v>
      </c>
      <c r="N173" s="101">
        <v>85.097989304649815</v>
      </c>
      <c r="O173" s="100">
        <v>5.8737912235596754</v>
      </c>
      <c r="P173" s="102">
        <v>90</v>
      </c>
      <c r="Q173" s="101">
        <v>78.592866838050853</v>
      </c>
      <c r="R173" s="100">
        <v>5.2112921441997369</v>
      </c>
      <c r="S173" s="99">
        <v>89</v>
      </c>
    </row>
    <row r="174" spans="1:34" ht="14.5" customHeight="1">
      <c r="A174" s="93" t="s">
        <v>7</v>
      </c>
      <c r="B174" s="91">
        <v>74.638154037648192</v>
      </c>
      <c r="C174" s="90">
        <v>2.1347155280574999</v>
      </c>
      <c r="D174" s="92">
        <v>623</v>
      </c>
      <c r="E174" s="91">
        <v>73.956070895261632</v>
      </c>
      <c r="F174" s="90">
        <v>2.1549429516708511</v>
      </c>
      <c r="G174" s="92">
        <v>625</v>
      </c>
      <c r="H174" s="91">
        <v>92.492295104612921</v>
      </c>
      <c r="I174" s="90">
        <v>1.428089878600024</v>
      </c>
      <c r="J174" s="92">
        <v>628</v>
      </c>
      <c r="K174" s="91">
        <v>98.784313768806015</v>
      </c>
      <c r="L174" s="106">
        <v>0.54523198642802639</v>
      </c>
      <c r="M174" s="92">
        <v>629</v>
      </c>
      <c r="N174" s="91">
        <v>91.226960331211899</v>
      </c>
      <c r="O174" s="90">
        <v>1.411713037860955</v>
      </c>
      <c r="P174" s="92">
        <v>627</v>
      </c>
      <c r="Q174" s="91">
        <v>84.044031697433496</v>
      </c>
      <c r="R174" s="90">
        <v>1.687259710217258</v>
      </c>
      <c r="S174" s="89">
        <v>627</v>
      </c>
    </row>
    <row r="175" spans="1:34" ht="14.5" customHeight="1">
      <c r="A175" s="98" t="s">
        <v>8</v>
      </c>
      <c r="B175" s="101">
        <v>70.636572459408427</v>
      </c>
      <c r="C175" s="100">
        <v>3.4752680645418712</v>
      </c>
      <c r="D175" s="102">
        <v>261</v>
      </c>
      <c r="E175" s="101">
        <v>64.647393799447954</v>
      </c>
      <c r="F175" s="100">
        <v>3.9392354649272239</v>
      </c>
      <c r="G175" s="102">
        <v>261</v>
      </c>
      <c r="H175" s="101">
        <v>96.818624378026598</v>
      </c>
      <c r="I175" s="100">
        <v>1.721615926542106</v>
      </c>
      <c r="J175" s="102">
        <v>263</v>
      </c>
      <c r="K175" s="101">
        <v>99.528083848438044</v>
      </c>
      <c r="L175" s="95">
        <v>0.47211429389145748</v>
      </c>
      <c r="M175" s="102">
        <v>262</v>
      </c>
      <c r="N175" s="101">
        <v>93.958401133755231</v>
      </c>
      <c r="O175" s="100">
        <v>2.056572386822507</v>
      </c>
      <c r="P175" s="102">
        <v>263</v>
      </c>
      <c r="Q175" s="101">
        <v>83.560462812833279</v>
      </c>
      <c r="R175" s="100">
        <v>2.4995697461147102</v>
      </c>
      <c r="S175" s="99">
        <v>258</v>
      </c>
    </row>
    <row r="176" spans="1:34" ht="14.5" customHeight="1">
      <c r="A176" s="93" t="s">
        <v>9</v>
      </c>
      <c r="B176" s="91">
        <v>69.372801602223305</v>
      </c>
      <c r="C176" s="90">
        <v>2.459740270195991</v>
      </c>
      <c r="D176" s="92">
        <v>573</v>
      </c>
      <c r="E176" s="91">
        <v>71.188871095071661</v>
      </c>
      <c r="F176" s="90">
        <v>2.5294996437970401</v>
      </c>
      <c r="G176" s="92">
        <v>577</v>
      </c>
      <c r="H176" s="91">
        <v>93.240671637419894</v>
      </c>
      <c r="I176" s="90">
        <v>1.3354907839255641</v>
      </c>
      <c r="J176" s="92">
        <v>580</v>
      </c>
      <c r="K176" s="91">
        <v>98.937476926826832</v>
      </c>
      <c r="L176" s="106">
        <v>0.66308926168214688</v>
      </c>
      <c r="M176" s="92">
        <v>583</v>
      </c>
      <c r="N176" s="91">
        <v>92.498545462892196</v>
      </c>
      <c r="O176" s="90">
        <v>1.298486650243089</v>
      </c>
      <c r="P176" s="92">
        <v>580</v>
      </c>
      <c r="Q176" s="91">
        <v>83.256122795048583</v>
      </c>
      <c r="R176" s="90">
        <v>1.91915504553769</v>
      </c>
      <c r="S176" s="89">
        <v>575</v>
      </c>
    </row>
    <row r="177" spans="1:34" ht="14.5" customHeight="1">
      <c r="A177" s="98" t="s">
        <v>10</v>
      </c>
      <c r="B177" s="101">
        <v>82.087484443722587</v>
      </c>
      <c r="C177" s="100">
        <v>1.715904807437324</v>
      </c>
      <c r="D177" s="102">
        <v>754</v>
      </c>
      <c r="E177" s="101">
        <v>78.38137357143971</v>
      </c>
      <c r="F177" s="100">
        <v>1.7781705875375911</v>
      </c>
      <c r="G177" s="102">
        <v>758</v>
      </c>
      <c r="H177" s="101">
        <v>95.923048206952529</v>
      </c>
      <c r="I177" s="100">
        <v>1.1331201963568931</v>
      </c>
      <c r="J177" s="102">
        <v>763</v>
      </c>
      <c r="K177" s="101">
        <v>99.510936559385428</v>
      </c>
      <c r="L177" s="95">
        <v>0.25315168480997402</v>
      </c>
      <c r="M177" s="102">
        <v>763</v>
      </c>
      <c r="N177" s="101">
        <v>91.663049443397128</v>
      </c>
      <c r="O177" s="100">
        <v>1.540833273168041</v>
      </c>
      <c r="P177" s="102">
        <v>763</v>
      </c>
      <c r="Q177" s="101">
        <v>88.702633737196507</v>
      </c>
      <c r="R177" s="100">
        <v>1.2534253751142219</v>
      </c>
      <c r="S177" s="99">
        <v>757</v>
      </c>
    </row>
    <row r="178" spans="1:34" ht="14.5" customHeight="1">
      <c r="A178" s="93" t="s">
        <v>11</v>
      </c>
      <c r="B178" s="91">
        <v>69.935925343110313</v>
      </c>
      <c r="C178" s="90">
        <v>2.1864442436374909</v>
      </c>
      <c r="D178" s="92">
        <v>642</v>
      </c>
      <c r="E178" s="91">
        <v>73.576871748644862</v>
      </c>
      <c r="F178" s="90">
        <v>2.4604019768662999</v>
      </c>
      <c r="G178" s="92">
        <v>649</v>
      </c>
      <c r="H178" s="91">
        <v>95.390909121807567</v>
      </c>
      <c r="I178" s="90">
        <v>0.96465163021779965</v>
      </c>
      <c r="J178" s="92">
        <v>650</v>
      </c>
      <c r="K178" s="91">
        <v>99.566649533580446</v>
      </c>
      <c r="L178" s="106">
        <v>0.2338964825704897</v>
      </c>
      <c r="M178" s="92">
        <v>652</v>
      </c>
      <c r="N178" s="91">
        <v>92.080967035936183</v>
      </c>
      <c r="O178" s="90">
        <v>1.564935669149125</v>
      </c>
      <c r="P178" s="92">
        <v>649</v>
      </c>
      <c r="Q178" s="91">
        <v>82.334393163870317</v>
      </c>
      <c r="R178" s="90">
        <v>1.640840926425903</v>
      </c>
      <c r="S178" s="89">
        <v>646</v>
      </c>
    </row>
    <row r="179" spans="1:34" ht="14.5" customHeight="1">
      <c r="A179" s="98" t="s">
        <v>12</v>
      </c>
      <c r="B179" s="101">
        <v>67.561424225622062</v>
      </c>
      <c r="C179" s="100">
        <v>4.1872847686098922</v>
      </c>
      <c r="D179" s="102">
        <v>195</v>
      </c>
      <c r="E179" s="101">
        <v>70.730933493087903</v>
      </c>
      <c r="F179" s="100">
        <v>3.5171275113729288</v>
      </c>
      <c r="G179" s="102">
        <v>196</v>
      </c>
      <c r="H179" s="101">
        <v>91.263530420342363</v>
      </c>
      <c r="I179" s="100">
        <v>2.6996961939558299</v>
      </c>
      <c r="J179" s="102">
        <v>195</v>
      </c>
      <c r="K179" s="101">
        <v>99.874672292518056</v>
      </c>
      <c r="L179" s="95">
        <v>0.1273160989930345</v>
      </c>
      <c r="M179" s="102">
        <v>196</v>
      </c>
      <c r="N179" s="101">
        <v>88.312991921921252</v>
      </c>
      <c r="O179" s="100">
        <v>3.1477787961196588</v>
      </c>
      <c r="P179" s="102">
        <v>195</v>
      </c>
      <c r="Q179" s="101">
        <v>86.978204788207407</v>
      </c>
      <c r="R179" s="100">
        <v>2.9888484940926379</v>
      </c>
      <c r="S179" s="99">
        <v>194</v>
      </c>
    </row>
    <row r="180" spans="1:34" ht="14.5" customHeight="1">
      <c r="A180" s="93" t="s">
        <v>13</v>
      </c>
      <c r="B180" s="91">
        <v>66.240869234235504</v>
      </c>
      <c r="C180" s="90">
        <v>3.1028320658581672</v>
      </c>
      <c r="D180" s="92">
        <v>410</v>
      </c>
      <c r="E180" s="91">
        <v>59.054622397229792</v>
      </c>
      <c r="F180" s="90">
        <v>3.0639751854254</v>
      </c>
      <c r="G180" s="92">
        <v>411</v>
      </c>
      <c r="H180" s="91">
        <v>96.997358538779693</v>
      </c>
      <c r="I180" s="90">
        <v>1.425095898800752</v>
      </c>
      <c r="J180" s="92">
        <v>412</v>
      </c>
      <c r="K180" s="91">
        <v>100</v>
      </c>
      <c r="L180" s="104" t="s">
        <v>27</v>
      </c>
      <c r="M180" s="92">
        <v>412</v>
      </c>
      <c r="N180" s="91">
        <v>94.121907037878117</v>
      </c>
      <c r="O180" s="90">
        <v>1.251779314201046</v>
      </c>
      <c r="P180" s="92">
        <v>412</v>
      </c>
      <c r="Q180" s="91">
        <v>82.959762715027267</v>
      </c>
      <c r="R180" s="90">
        <v>2.096097118116603</v>
      </c>
      <c r="S180" s="89">
        <v>408</v>
      </c>
    </row>
    <row r="181" spans="1:34" ht="14.5" customHeight="1">
      <c r="A181" s="98" t="s">
        <v>14</v>
      </c>
      <c r="B181" s="101">
        <v>72.655148935184528</v>
      </c>
      <c r="C181" s="100">
        <v>3.909487520296326</v>
      </c>
      <c r="D181" s="102">
        <v>317</v>
      </c>
      <c r="E181" s="101">
        <v>67.027789194371408</v>
      </c>
      <c r="F181" s="100">
        <v>4.1280007235192144</v>
      </c>
      <c r="G181" s="102">
        <v>321</v>
      </c>
      <c r="H181" s="101">
        <v>95.109103862523298</v>
      </c>
      <c r="I181" s="100">
        <v>1.695631670009673</v>
      </c>
      <c r="J181" s="102">
        <v>321</v>
      </c>
      <c r="K181" s="101">
        <v>99.478614851273974</v>
      </c>
      <c r="L181" s="100">
        <v>0.40875962319127651</v>
      </c>
      <c r="M181" s="102">
        <v>321</v>
      </c>
      <c r="N181" s="101">
        <v>96.41476432151066</v>
      </c>
      <c r="O181" s="100">
        <v>1.3084433996747289</v>
      </c>
      <c r="P181" s="102">
        <v>319</v>
      </c>
      <c r="Q181" s="101">
        <v>84.824012253663042</v>
      </c>
      <c r="R181" s="100">
        <v>2.6018536176695899</v>
      </c>
      <c r="S181" s="99">
        <v>318</v>
      </c>
    </row>
    <row r="182" spans="1:34" ht="14.5" customHeight="1">
      <c r="A182" s="93" t="s">
        <v>15</v>
      </c>
      <c r="B182" s="91">
        <v>67.776004959133161</v>
      </c>
      <c r="C182" s="90">
        <v>3.2015404930379781</v>
      </c>
      <c r="D182" s="92">
        <v>400</v>
      </c>
      <c r="E182" s="91">
        <v>66.165681830950788</v>
      </c>
      <c r="F182" s="90">
        <v>3.18719919890603</v>
      </c>
      <c r="G182" s="92">
        <v>402</v>
      </c>
      <c r="H182" s="91">
        <v>92.556552994032344</v>
      </c>
      <c r="I182" s="90">
        <v>1.7377923496808561</v>
      </c>
      <c r="J182" s="92">
        <v>402</v>
      </c>
      <c r="K182" s="91">
        <v>99.437424459872318</v>
      </c>
      <c r="L182" s="90">
        <v>0.56022809537546303</v>
      </c>
      <c r="M182" s="92">
        <v>403</v>
      </c>
      <c r="N182" s="91">
        <v>89.349640079689607</v>
      </c>
      <c r="O182" s="90">
        <v>1.8668080063330821</v>
      </c>
      <c r="P182" s="92">
        <v>402</v>
      </c>
      <c r="Q182" s="91">
        <v>78.552114105108956</v>
      </c>
      <c r="R182" s="90">
        <v>2.6254710852264269</v>
      </c>
      <c r="S182" s="89">
        <v>398</v>
      </c>
    </row>
    <row r="183" spans="1:34" ht="14.5" customHeight="1" thickBot="1">
      <c r="A183" s="88" t="s">
        <v>16</v>
      </c>
      <c r="B183" s="85">
        <v>72.300872922859654</v>
      </c>
      <c r="C183" s="84">
        <v>3.211714096128313</v>
      </c>
      <c r="D183" s="86">
        <v>365</v>
      </c>
      <c r="E183" s="85">
        <v>60.37831306801241</v>
      </c>
      <c r="F183" s="84">
        <v>3.198602618639562</v>
      </c>
      <c r="G183" s="86">
        <v>367</v>
      </c>
      <c r="H183" s="85">
        <v>99.018561319986205</v>
      </c>
      <c r="I183" s="84">
        <v>0.45594960791585271</v>
      </c>
      <c r="J183" s="86">
        <v>370</v>
      </c>
      <c r="K183" s="85">
        <v>99.132065106129474</v>
      </c>
      <c r="L183" s="84">
        <v>0.57209143373037064</v>
      </c>
      <c r="M183" s="86">
        <v>370</v>
      </c>
      <c r="N183" s="85">
        <v>93.304776214276615</v>
      </c>
      <c r="O183" s="84">
        <v>1.358339543062516</v>
      </c>
      <c r="P183" s="86">
        <v>370</v>
      </c>
      <c r="Q183" s="85">
        <v>79.177727293571863</v>
      </c>
      <c r="R183" s="84">
        <v>2.7827801823822278</v>
      </c>
      <c r="S183" s="83">
        <v>365</v>
      </c>
    </row>
    <row r="184" spans="1:34" ht="14.5" customHeight="1">
      <c r="A184" s="82" t="s">
        <v>17</v>
      </c>
      <c r="B184" s="80">
        <v>74.070754866213619</v>
      </c>
      <c r="C184" s="79">
        <v>0.7986858026734196</v>
      </c>
      <c r="D184" s="81">
        <v>5199</v>
      </c>
      <c r="E184" s="80">
        <v>71.456505118969673</v>
      </c>
      <c r="F184" s="79">
        <v>0.85572189635534424</v>
      </c>
      <c r="G184" s="81">
        <v>5229</v>
      </c>
      <c r="H184" s="80">
        <v>93.976558972765829</v>
      </c>
      <c r="I184" s="79">
        <v>0.46402299819453319</v>
      </c>
      <c r="J184" s="81">
        <v>5244</v>
      </c>
      <c r="K184" s="80">
        <v>99.193273730456738</v>
      </c>
      <c r="L184" s="79">
        <v>0.15947284601028919</v>
      </c>
      <c r="M184" s="81">
        <v>5257</v>
      </c>
      <c r="N184" s="80">
        <v>90.941178707283427</v>
      </c>
      <c r="O184" s="79">
        <v>0.57181250580896525</v>
      </c>
      <c r="P184" s="81">
        <v>5240</v>
      </c>
      <c r="Q184" s="80">
        <v>84.16534650379343</v>
      </c>
      <c r="R184" s="79">
        <v>0.61494220403830469</v>
      </c>
      <c r="S184" s="78">
        <v>5210</v>
      </c>
    </row>
    <row r="185" spans="1:34" ht="14.5" customHeight="1">
      <c r="A185" s="82" t="s">
        <v>18</v>
      </c>
      <c r="B185" s="80">
        <v>72.220278557791801</v>
      </c>
      <c r="C185" s="79">
        <v>1.412483357040023</v>
      </c>
      <c r="D185" s="81">
        <v>1947</v>
      </c>
      <c r="E185" s="80">
        <v>66.077440402536396</v>
      </c>
      <c r="F185" s="79">
        <v>1.473724821115092</v>
      </c>
      <c r="G185" s="81">
        <v>1957</v>
      </c>
      <c r="H185" s="80">
        <v>95.667178547046944</v>
      </c>
      <c r="I185" s="79">
        <v>0.80969415288998992</v>
      </c>
      <c r="J185" s="81">
        <v>1967</v>
      </c>
      <c r="K185" s="80">
        <v>99.42093265971117</v>
      </c>
      <c r="L185" s="79">
        <v>0.1814184734699858</v>
      </c>
      <c r="M185" s="81">
        <v>1965</v>
      </c>
      <c r="N185" s="80">
        <v>92.943706122878126</v>
      </c>
      <c r="O185" s="79">
        <v>0.88323297982325788</v>
      </c>
      <c r="P185" s="81">
        <v>1964</v>
      </c>
      <c r="Q185" s="80">
        <v>82.959863616517779</v>
      </c>
      <c r="R185" s="79">
        <v>1.1454326489917721</v>
      </c>
      <c r="S185" s="78">
        <v>1948</v>
      </c>
    </row>
    <row r="186" spans="1:34" ht="14.5" customHeight="1">
      <c r="A186" s="77" t="s">
        <v>19</v>
      </c>
      <c r="B186" s="75">
        <v>73.713121204619924</v>
      </c>
      <c r="C186" s="74">
        <v>0.70025950377400159</v>
      </c>
      <c r="D186" s="76">
        <v>7146</v>
      </c>
      <c r="E186" s="75">
        <v>70.41729104391797</v>
      </c>
      <c r="F186" s="74">
        <v>0.74746910222398799</v>
      </c>
      <c r="G186" s="76">
        <v>7186</v>
      </c>
      <c r="H186" s="75">
        <v>94.303500443975338</v>
      </c>
      <c r="I186" s="74">
        <v>0.4055291875638225</v>
      </c>
      <c r="J186" s="76">
        <v>7211</v>
      </c>
      <c r="K186" s="75">
        <v>99.237172534062111</v>
      </c>
      <c r="L186" s="74">
        <v>0.1333901888161701</v>
      </c>
      <c r="M186" s="76">
        <v>7222</v>
      </c>
      <c r="N186" s="75">
        <v>91.327630047602852</v>
      </c>
      <c r="O186" s="74">
        <v>0.49183274965599533</v>
      </c>
      <c r="P186" s="76">
        <v>7204</v>
      </c>
      <c r="Q186" s="75">
        <v>83.932766620903294</v>
      </c>
      <c r="R186" s="74">
        <v>0.54353785043715019</v>
      </c>
      <c r="S186" s="73">
        <v>7158</v>
      </c>
    </row>
    <row r="187" spans="1:34" ht="14.5" customHeight="1">
      <c r="A187" s="786" t="s">
        <v>545</v>
      </c>
      <c r="B187" s="799"/>
      <c r="C187" s="799"/>
      <c r="D187" s="799"/>
      <c r="E187" s="799"/>
      <c r="F187" s="799"/>
      <c r="G187" s="799"/>
      <c r="H187" s="799"/>
      <c r="I187" s="799"/>
      <c r="J187" s="799"/>
      <c r="K187" s="799"/>
      <c r="L187" s="799"/>
      <c r="M187" s="799"/>
      <c r="N187" s="799"/>
      <c r="O187" s="799"/>
      <c r="P187" s="799"/>
      <c r="Q187" s="799"/>
      <c r="R187" s="799"/>
      <c r="S187" s="799"/>
    </row>
    <row r="188" spans="1:34" ht="14.5" customHeight="1">
      <c r="A188" s="786" t="s">
        <v>42</v>
      </c>
      <c r="B188" s="799"/>
      <c r="C188" s="799"/>
      <c r="D188" s="799"/>
      <c r="E188" s="799"/>
      <c r="F188" s="799"/>
      <c r="G188" s="799"/>
      <c r="H188" s="799"/>
      <c r="I188" s="799"/>
      <c r="J188" s="799"/>
      <c r="K188" s="799"/>
      <c r="L188" s="799"/>
      <c r="M188" s="799"/>
      <c r="N188" s="799"/>
      <c r="O188" s="799"/>
      <c r="P188" s="799"/>
      <c r="Q188" s="799"/>
      <c r="R188" s="799"/>
      <c r="S188" s="799"/>
    </row>
    <row r="189" spans="1:34" ht="14.5" customHeight="1"/>
    <row r="190" spans="1:34" ht="14.5" customHeight="1">
      <c r="A190" s="800" t="s">
        <v>580</v>
      </c>
      <c r="B190" s="801"/>
      <c r="C190" s="801"/>
      <c r="D190" s="801"/>
      <c r="E190" s="801"/>
      <c r="F190" s="801"/>
      <c r="G190" s="801"/>
      <c r="H190" s="801"/>
      <c r="I190" s="801"/>
      <c r="J190" s="801"/>
      <c r="K190" s="801"/>
      <c r="L190" s="801"/>
      <c r="M190" s="801"/>
      <c r="N190" s="801"/>
      <c r="O190" s="801"/>
      <c r="P190" s="801"/>
      <c r="Q190" s="801"/>
      <c r="R190" s="801"/>
      <c r="S190" s="801"/>
      <c r="T190" s="801"/>
      <c r="U190" s="801"/>
      <c r="V190" s="801"/>
      <c r="W190" s="801"/>
      <c r="X190" s="801"/>
      <c r="Y190" s="801"/>
      <c r="Z190" s="801"/>
      <c r="AA190" s="801"/>
      <c r="AB190" s="801"/>
      <c r="AC190" s="801"/>
      <c r="AD190" s="801"/>
      <c r="AE190" s="801"/>
      <c r="AF190" s="801"/>
      <c r="AG190" s="801"/>
      <c r="AH190" s="801"/>
    </row>
    <row r="191" spans="1:34" s="72" customFormat="1" ht="48.65" customHeight="1" thickBot="1">
      <c r="A191" s="793" t="s">
        <v>1</v>
      </c>
      <c r="B191" s="790" t="s">
        <v>574</v>
      </c>
      <c r="C191" s="956"/>
      <c r="D191" s="957"/>
      <c r="E191" s="790" t="s">
        <v>573</v>
      </c>
      <c r="F191" s="956"/>
      <c r="G191" s="957"/>
      <c r="H191" s="790" t="s">
        <v>572</v>
      </c>
      <c r="I191" s="956"/>
      <c r="J191" s="957"/>
      <c r="K191" s="790" t="s">
        <v>571</v>
      </c>
      <c r="L191" s="956"/>
      <c r="M191" s="957"/>
      <c r="N191" s="790" t="s">
        <v>253</v>
      </c>
      <c r="O191" s="956"/>
      <c r="P191" s="957"/>
      <c r="Q191" s="790" t="s">
        <v>570</v>
      </c>
      <c r="R191" s="956"/>
      <c r="S191" s="957"/>
      <c r="T191" s="790" t="s">
        <v>569</v>
      </c>
      <c r="U191" s="956"/>
      <c r="V191" s="957"/>
      <c r="W191" s="790" t="s">
        <v>579</v>
      </c>
      <c r="X191" s="956"/>
      <c r="Y191" s="957"/>
      <c r="Z191" s="790" t="s">
        <v>567</v>
      </c>
      <c r="AA191" s="956"/>
      <c r="AB191" s="957"/>
      <c r="AC191" s="790" t="s">
        <v>566</v>
      </c>
      <c r="AD191" s="956"/>
      <c r="AE191" s="957"/>
      <c r="AF191" s="790" t="s">
        <v>578</v>
      </c>
      <c r="AG191" s="956"/>
      <c r="AH191" s="958"/>
    </row>
    <row r="192" spans="1:34" ht="14.5" customHeight="1" thickBot="1">
      <c r="A192" s="794"/>
      <c r="B192" s="109" t="s">
        <v>35</v>
      </c>
      <c r="C192" s="109" t="s">
        <v>32</v>
      </c>
      <c r="D192" s="110" t="s">
        <v>33</v>
      </c>
      <c r="E192" s="109" t="s">
        <v>35</v>
      </c>
      <c r="F192" s="109" t="s">
        <v>32</v>
      </c>
      <c r="G192" s="110" t="s">
        <v>33</v>
      </c>
      <c r="H192" s="109" t="s">
        <v>35</v>
      </c>
      <c r="I192" s="109" t="s">
        <v>32</v>
      </c>
      <c r="J192" s="110" t="s">
        <v>33</v>
      </c>
      <c r="K192" s="109" t="s">
        <v>35</v>
      </c>
      <c r="L192" s="109" t="s">
        <v>32</v>
      </c>
      <c r="M192" s="110" t="s">
        <v>33</v>
      </c>
      <c r="N192" s="109" t="s">
        <v>35</v>
      </c>
      <c r="O192" s="109" t="s">
        <v>32</v>
      </c>
      <c r="P192" s="110" t="s">
        <v>33</v>
      </c>
      <c r="Q192" s="109" t="s">
        <v>35</v>
      </c>
      <c r="R192" s="109" t="s">
        <v>32</v>
      </c>
      <c r="S192" s="110" t="s">
        <v>33</v>
      </c>
      <c r="T192" s="109" t="s">
        <v>35</v>
      </c>
      <c r="U192" s="109" t="s">
        <v>32</v>
      </c>
      <c r="V192" s="110" t="s">
        <v>33</v>
      </c>
      <c r="W192" s="109" t="s">
        <v>35</v>
      </c>
      <c r="X192" s="109" t="s">
        <v>32</v>
      </c>
      <c r="Y192" s="110" t="s">
        <v>33</v>
      </c>
      <c r="Z192" s="109" t="s">
        <v>35</v>
      </c>
      <c r="AA192" s="109" t="s">
        <v>32</v>
      </c>
      <c r="AB192" s="110" t="s">
        <v>33</v>
      </c>
      <c r="AC192" s="109" t="s">
        <v>35</v>
      </c>
      <c r="AD192" s="109" t="s">
        <v>32</v>
      </c>
      <c r="AE192" s="110" t="s">
        <v>33</v>
      </c>
      <c r="AF192" s="109" t="s">
        <v>35</v>
      </c>
      <c r="AG192" s="109" t="s">
        <v>32</v>
      </c>
      <c r="AH192" s="109" t="s">
        <v>33</v>
      </c>
    </row>
    <row r="193" spans="1:34" ht="14.5" customHeight="1">
      <c r="A193" s="93" t="s">
        <v>2</v>
      </c>
      <c r="B193" s="221">
        <v>5.5898954517754564</v>
      </c>
      <c r="C193" s="90">
        <v>3.1379328412529599E-2</v>
      </c>
      <c r="D193" s="92">
        <v>765</v>
      </c>
      <c r="E193" s="221">
        <v>3.07106483923768</v>
      </c>
      <c r="F193" s="90">
        <v>7.4324581874461629E-2</v>
      </c>
      <c r="G193" s="92">
        <v>757</v>
      </c>
      <c r="H193" s="221">
        <v>4.0829353902227217</v>
      </c>
      <c r="I193" s="90">
        <v>5.600439146259422E-2</v>
      </c>
      <c r="J193" s="92">
        <v>761</v>
      </c>
      <c r="K193" s="221">
        <v>5.4424558001809951</v>
      </c>
      <c r="L193" s="90">
        <v>3.1128452003097419E-2</v>
      </c>
      <c r="M193" s="92">
        <v>766</v>
      </c>
      <c r="N193" s="221">
        <v>2.826404345089998</v>
      </c>
      <c r="O193" s="90">
        <v>6.5011912627884846E-2</v>
      </c>
      <c r="P193" s="92">
        <v>757</v>
      </c>
      <c r="Q193" s="221">
        <v>4.1155353358598479</v>
      </c>
      <c r="R193" s="90">
        <v>6.5665635516315615E-2</v>
      </c>
      <c r="S193" s="92">
        <v>761</v>
      </c>
      <c r="T193" s="221">
        <v>4.8543918630164118</v>
      </c>
      <c r="U193" s="90">
        <v>4.5287054082151591E-2</v>
      </c>
      <c r="V193" s="92">
        <v>761</v>
      </c>
      <c r="W193" s="221">
        <v>5.573982080465842</v>
      </c>
      <c r="X193" s="90">
        <v>3.3705479408604827E-2</v>
      </c>
      <c r="Y193" s="92">
        <v>765</v>
      </c>
      <c r="Z193" s="221">
        <v>5.3290745778896476</v>
      </c>
      <c r="AA193" s="90">
        <v>3.9111626289383979E-2</v>
      </c>
      <c r="AB193" s="92">
        <v>763</v>
      </c>
      <c r="AC193" s="221">
        <v>4.528012312353157</v>
      </c>
      <c r="AD193" s="90">
        <v>6.0561678450264562E-2</v>
      </c>
      <c r="AE193" s="92">
        <v>761</v>
      </c>
      <c r="AF193" s="221">
        <v>4.4555769828548391</v>
      </c>
      <c r="AG193" s="90">
        <v>6.199142141242852E-2</v>
      </c>
      <c r="AH193" s="89">
        <v>759</v>
      </c>
    </row>
    <row r="194" spans="1:34" ht="14.5" customHeight="1">
      <c r="A194" s="98" t="s">
        <v>3</v>
      </c>
      <c r="B194" s="223">
        <v>5.6423275838932838</v>
      </c>
      <c r="C194" s="100">
        <v>2.461511269926327E-2</v>
      </c>
      <c r="D194" s="102">
        <v>1008</v>
      </c>
      <c r="E194" s="223">
        <v>3.14704430572655</v>
      </c>
      <c r="F194" s="100">
        <v>6.4756614442728719E-2</v>
      </c>
      <c r="G194" s="102">
        <v>1004</v>
      </c>
      <c r="H194" s="223">
        <v>4.4814376961037929</v>
      </c>
      <c r="I194" s="100">
        <v>4.7846823786425588E-2</v>
      </c>
      <c r="J194" s="102">
        <v>1007</v>
      </c>
      <c r="K194" s="223">
        <v>5.5037921108696537</v>
      </c>
      <c r="L194" s="100">
        <v>2.6656691825214459E-2</v>
      </c>
      <c r="M194" s="102">
        <v>1009</v>
      </c>
      <c r="N194" s="223">
        <v>3.1385568315977519</v>
      </c>
      <c r="O194" s="100">
        <v>5.3906313109190432E-2</v>
      </c>
      <c r="P194" s="102">
        <v>1004</v>
      </c>
      <c r="Q194" s="223">
        <v>4.3932484822531546</v>
      </c>
      <c r="R194" s="100">
        <v>5.0603057867325087E-2</v>
      </c>
      <c r="S194" s="102">
        <v>1004</v>
      </c>
      <c r="T194" s="223">
        <v>4.983211024317896</v>
      </c>
      <c r="U194" s="100">
        <v>4.1430419365384177E-2</v>
      </c>
      <c r="V194" s="102">
        <v>1009</v>
      </c>
      <c r="W194" s="223">
        <v>5.687361672658243</v>
      </c>
      <c r="X194" s="100">
        <v>2.3452290062329281E-2</v>
      </c>
      <c r="Y194" s="102">
        <v>1007</v>
      </c>
      <c r="Z194" s="223">
        <v>5.3873393853881559</v>
      </c>
      <c r="AA194" s="100">
        <v>3.3661480616685023E-2</v>
      </c>
      <c r="AB194" s="102">
        <v>1008</v>
      </c>
      <c r="AC194" s="223">
        <v>4.6511891033524</v>
      </c>
      <c r="AD194" s="100">
        <v>5.0304839940848708E-2</v>
      </c>
      <c r="AE194" s="102">
        <v>1009</v>
      </c>
      <c r="AF194" s="223">
        <v>4.6921881369104934</v>
      </c>
      <c r="AG194" s="100">
        <v>5.1019505402443668E-2</v>
      </c>
      <c r="AH194" s="99">
        <v>1008</v>
      </c>
    </row>
    <row r="195" spans="1:34" ht="14.5" customHeight="1">
      <c r="A195" s="93" t="s">
        <v>20</v>
      </c>
      <c r="B195" s="221">
        <v>5.5142237974609811</v>
      </c>
      <c r="C195" s="90">
        <v>7.8628040616614034E-2</v>
      </c>
      <c r="D195" s="92">
        <v>206</v>
      </c>
      <c r="E195" s="221">
        <v>3.3411388809001359</v>
      </c>
      <c r="F195" s="90">
        <v>0.15338440271968429</v>
      </c>
      <c r="G195" s="92">
        <v>202</v>
      </c>
      <c r="H195" s="221">
        <v>4.5324410988345187</v>
      </c>
      <c r="I195" s="90">
        <v>0.13012595596625889</v>
      </c>
      <c r="J195" s="92">
        <v>204</v>
      </c>
      <c r="K195" s="221">
        <v>5.5189463824188438</v>
      </c>
      <c r="L195" s="90">
        <v>6.2523987115218366E-2</v>
      </c>
      <c r="M195" s="92">
        <v>205</v>
      </c>
      <c r="N195" s="221">
        <v>3.3625516556712172</v>
      </c>
      <c r="O195" s="90">
        <v>0.1248224152091074</v>
      </c>
      <c r="P195" s="92">
        <v>205</v>
      </c>
      <c r="Q195" s="221">
        <v>4.5827633161697978</v>
      </c>
      <c r="R195" s="90">
        <v>9.7940967044884406E-2</v>
      </c>
      <c r="S195" s="92">
        <v>205</v>
      </c>
      <c r="T195" s="221">
        <v>5.0961911741027324</v>
      </c>
      <c r="U195" s="90">
        <v>7.1585183105385641E-2</v>
      </c>
      <c r="V195" s="92">
        <v>205</v>
      </c>
      <c r="W195" s="221">
        <v>5.7009177781202593</v>
      </c>
      <c r="X195" s="90">
        <v>4.8814737712416678E-2</v>
      </c>
      <c r="Y195" s="92">
        <v>205</v>
      </c>
      <c r="Z195" s="221">
        <v>5.5732476894452034</v>
      </c>
      <c r="AA195" s="90">
        <v>4.9945900397593043E-2</v>
      </c>
      <c r="AB195" s="92">
        <v>204</v>
      </c>
      <c r="AC195" s="221">
        <v>4.9837128290944213</v>
      </c>
      <c r="AD195" s="90">
        <v>8.3385012691356578E-2</v>
      </c>
      <c r="AE195" s="92">
        <v>204</v>
      </c>
      <c r="AF195" s="221">
        <v>4.9290006858372326</v>
      </c>
      <c r="AG195" s="90">
        <v>0.1097814869963826</v>
      </c>
      <c r="AH195" s="89">
        <v>204</v>
      </c>
    </row>
    <row r="196" spans="1:34" ht="14.5" customHeight="1">
      <c r="A196" s="98" t="s">
        <v>4</v>
      </c>
      <c r="B196" s="223">
        <v>5.6663793634662749</v>
      </c>
      <c r="C196" s="100">
        <v>3.9776931040740163E-2</v>
      </c>
      <c r="D196" s="102">
        <v>395</v>
      </c>
      <c r="E196" s="223">
        <v>3.6232568092091699</v>
      </c>
      <c r="F196" s="100">
        <v>0.1082913280576784</v>
      </c>
      <c r="G196" s="102">
        <v>390</v>
      </c>
      <c r="H196" s="223">
        <v>4.7624874660882126</v>
      </c>
      <c r="I196" s="100">
        <v>7.4490088266331619E-2</v>
      </c>
      <c r="J196" s="102">
        <v>390</v>
      </c>
      <c r="K196" s="223">
        <v>5.5235110480125451</v>
      </c>
      <c r="L196" s="100">
        <v>4.1442698397119948E-2</v>
      </c>
      <c r="M196" s="102">
        <v>394</v>
      </c>
      <c r="N196" s="223">
        <v>3.5377887310735319</v>
      </c>
      <c r="O196" s="100">
        <v>9.5724948678356667E-2</v>
      </c>
      <c r="P196" s="102">
        <v>392</v>
      </c>
      <c r="Q196" s="223">
        <v>4.632710551276908</v>
      </c>
      <c r="R196" s="100">
        <v>8.0595151235314008E-2</v>
      </c>
      <c r="S196" s="102">
        <v>391</v>
      </c>
      <c r="T196" s="223">
        <v>5.133755143198873</v>
      </c>
      <c r="U196" s="100">
        <v>5.8231453858011033E-2</v>
      </c>
      <c r="V196" s="102">
        <v>391</v>
      </c>
      <c r="W196" s="223">
        <v>5.6455516691378582</v>
      </c>
      <c r="X196" s="100">
        <v>4.1423223462241567E-2</v>
      </c>
      <c r="Y196" s="102">
        <v>392</v>
      </c>
      <c r="Z196" s="223">
        <v>5.5048072356716728</v>
      </c>
      <c r="AA196" s="100">
        <v>4.7019180092034422E-2</v>
      </c>
      <c r="AB196" s="102">
        <v>394</v>
      </c>
      <c r="AC196" s="223">
        <v>4.8516704353086011</v>
      </c>
      <c r="AD196" s="100">
        <v>7.070206914921516E-2</v>
      </c>
      <c r="AE196" s="102">
        <v>394</v>
      </c>
      <c r="AF196" s="223">
        <v>4.7174566709870307</v>
      </c>
      <c r="AG196" s="100">
        <v>7.9094183835523427E-2</v>
      </c>
      <c r="AH196" s="99">
        <v>392</v>
      </c>
    </row>
    <row r="197" spans="1:34" ht="14.5" customHeight="1">
      <c r="A197" s="93" t="s">
        <v>5</v>
      </c>
      <c r="B197" s="221">
        <v>5.6363961704744296</v>
      </c>
      <c r="C197" s="90">
        <v>7.9426964198330591E-2</v>
      </c>
      <c r="D197" s="92">
        <v>162</v>
      </c>
      <c r="E197" s="221">
        <v>3.1783603281322139</v>
      </c>
      <c r="F197" s="90">
        <v>0.18660543381895259</v>
      </c>
      <c r="G197" s="92">
        <v>157</v>
      </c>
      <c r="H197" s="221">
        <v>3.9449990264030359</v>
      </c>
      <c r="I197" s="90">
        <v>0.1586019461531237</v>
      </c>
      <c r="J197" s="92">
        <v>160</v>
      </c>
      <c r="K197" s="221">
        <v>5.4497154256002949</v>
      </c>
      <c r="L197" s="90">
        <v>8.0123486248622686E-2</v>
      </c>
      <c r="M197" s="92">
        <v>159</v>
      </c>
      <c r="N197" s="221">
        <v>3.0387236622956921</v>
      </c>
      <c r="O197" s="90">
        <v>0.14160123578565489</v>
      </c>
      <c r="P197" s="92">
        <v>160</v>
      </c>
      <c r="Q197" s="221">
        <v>4.2668485333588961</v>
      </c>
      <c r="R197" s="90">
        <v>0.14495424425042089</v>
      </c>
      <c r="S197" s="92">
        <v>159</v>
      </c>
      <c r="T197" s="221">
        <v>4.9086351543985316</v>
      </c>
      <c r="U197" s="90">
        <v>9.7697373573305268E-2</v>
      </c>
      <c r="V197" s="92">
        <v>160</v>
      </c>
      <c r="W197" s="221">
        <v>5.6829485643438993</v>
      </c>
      <c r="X197" s="90">
        <v>5.9130326081847422E-2</v>
      </c>
      <c r="Y197" s="92">
        <v>161</v>
      </c>
      <c r="Z197" s="221">
        <v>5.5006651122140173</v>
      </c>
      <c r="AA197" s="90">
        <v>6.9579706112652184E-2</v>
      </c>
      <c r="AB197" s="92">
        <v>160</v>
      </c>
      <c r="AC197" s="221">
        <v>4.7395875325106571</v>
      </c>
      <c r="AD197" s="90">
        <v>0.1273373440350776</v>
      </c>
      <c r="AE197" s="92">
        <v>159</v>
      </c>
      <c r="AF197" s="221">
        <v>4.8170032301915073</v>
      </c>
      <c r="AG197" s="90">
        <v>0.1177705081327369</v>
      </c>
      <c r="AH197" s="89">
        <v>161</v>
      </c>
    </row>
    <row r="198" spans="1:34" ht="14.5" customHeight="1">
      <c r="A198" s="98" t="s">
        <v>6</v>
      </c>
      <c r="B198" s="223">
        <v>5.4011127069877229</v>
      </c>
      <c r="C198" s="100">
        <v>0.13834490874597499</v>
      </c>
      <c r="D198" s="102">
        <v>88</v>
      </c>
      <c r="E198" s="223">
        <v>3.467300196937106</v>
      </c>
      <c r="F198" s="100">
        <v>0.2683991929506554</v>
      </c>
      <c r="G198" s="102">
        <v>87</v>
      </c>
      <c r="H198" s="223">
        <v>4.5204337165573509</v>
      </c>
      <c r="I198" s="100">
        <v>0.1891833892124426</v>
      </c>
      <c r="J198" s="102">
        <v>87</v>
      </c>
      <c r="K198" s="223">
        <v>5.3629254952515879</v>
      </c>
      <c r="L198" s="100">
        <v>0.1122221771132112</v>
      </c>
      <c r="M198" s="102">
        <v>88</v>
      </c>
      <c r="N198" s="223">
        <v>3.1751642986157291</v>
      </c>
      <c r="O198" s="100">
        <v>0.20243989475024399</v>
      </c>
      <c r="P198" s="102">
        <v>87</v>
      </c>
      <c r="Q198" s="223">
        <v>4.4518280432037907</v>
      </c>
      <c r="R198" s="100">
        <v>0.1673725765084681</v>
      </c>
      <c r="S198" s="102">
        <v>88</v>
      </c>
      <c r="T198" s="223">
        <v>4.9775178433775062</v>
      </c>
      <c r="U198" s="100">
        <v>0.15810037002114111</v>
      </c>
      <c r="V198" s="102">
        <v>88</v>
      </c>
      <c r="W198" s="223">
        <v>5.4416790397059964</v>
      </c>
      <c r="X198" s="100">
        <v>8.4677520547185456E-2</v>
      </c>
      <c r="Y198" s="102">
        <v>87</v>
      </c>
      <c r="Z198" s="223">
        <v>5.2780930233438133</v>
      </c>
      <c r="AA198" s="100">
        <v>0.14716875170472379</v>
      </c>
      <c r="AB198" s="102">
        <v>88</v>
      </c>
      <c r="AC198" s="223">
        <v>4.6412763780070483</v>
      </c>
      <c r="AD198" s="100">
        <v>0.14591587642093309</v>
      </c>
      <c r="AE198" s="102">
        <v>86</v>
      </c>
      <c r="AF198" s="223">
        <v>4.4961133682523542</v>
      </c>
      <c r="AG198" s="100">
        <v>0.17045862761048119</v>
      </c>
      <c r="AH198" s="99">
        <v>88</v>
      </c>
    </row>
    <row r="199" spans="1:34" ht="14.5" customHeight="1">
      <c r="A199" s="93" t="s">
        <v>7</v>
      </c>
      <c r="B199" s="221">
        <v>5.5670810694768429</v>
      </c>
      <c r="C199" s="90">
        <v>3.9887891725460208E-2</v>
      </c>
      <c r="D199" s="92">
        <v>631</v>
      </c>
      <c r="E199" s="221">
        <v>3.0252171568441328</v>
      </c>
      <c r="F199" s="90">
        <v>7.689134190990661E-2</v>
      </c>
      <c r="G199" s="92">
        <v>622</v>
      </c>
      <c r="H199" s="221">
        <v>4.1536552492520302</v>
      </c>
      <c r="I199" s="90">
        <v>6.9549248561739954E-2</v>
      </c>
      <c r="J199" s="92">
        <v>626</v>
      </c>
      <c r="K199" s="221">
        <v>5.4623317224011441</v>
      </c>
      <c r="L199" s="90">
        <v>3.4912421079944397E-2</v>
      </c>
      <c r="M199" s="92">
        <v>632</v>
      </c>
      <c r="N199" s="221">
        <v>3.113447111424466</v>
      </c>
      <c r="O199" s="90">
        <v>7.8285158684780615E-2</v>
      </c>
      <c r="P199" s="92">
        <v>628</v>
      </c>
      <c r="Q199" s="221">
        <v>4.3454478750477152</v>
      </c>
      <c r="R199" s="90">
        <v>7.6534052972801261E-2</v>
      </c>
      <c r="S199" s="92">
        <v>626</v>
      </c>
      <c r="T199" s="221">
        <v>4.9387712102975989</v>
      </c>
      <c r="U199" s="90">
        <v>5.2554763905392383E-2</v>
      </c>
      <c r="V199" s="92">
        <v>626</v>
      </c>
      <c r="W199" s="221">
        <v>5.6461733855664429</v>
      </c>
      <c r="X199" s="90">
        <v>3.2722756672925783E-2</v>
      </c>
      <c r="Y199" s="92">
        <v>629</v>
      </c>
      <c r="Z199" s="221">
        <v>5.3896381608702004</v>
      </c>
      <c r="AA199" s="90">
        <v>3.9783894309801532E-2</v>
      </c>
      <c r="AB199" s="92">
        <v>628</v>
      </c>
      <c r="AC199" s="221">
        <v>4.7374970867831676</v>
      </c>
      <c r="AD199" s="90">
        <v>5.9150364231584332E-2</v>
      </c>
      <c r="AE199" s="92">
        <v>627</v>
      </c>
      <c r="AF199" s="221">
        <v>4.6485982781941972</v>
      </c>
      <c r="AG199" s="90">
        <v>6.5449253305106217E-2</v>
      </c>
      <c r="AH199" s="89">
        <v>627</v>
      </c>
    </row>
    <row r="200" spans="1:34" ht="14.5" customHeight="1">
      <c r="A200" s="98" t="s">
        <v>8</v>
      </c>
      <c r="B200" s="223">
        <v>5.6562329878911699</v>
      </c>
      <c r="C200" s="100">
        <v>4.5712528517508122E-2</v>
      </c>
      <c r="D200" s="102">
        <v>261</v>
      </c>
      <c r="E200" s="223">
        <v>3.6494222878680649</v>
      </c>
      <c r="F200" s="100">
        <v>0.12078121099890669</v>
      </c>
      <c r="G200" s="102">
        <v>253</v>
      </c>
      <c r="H200" s="223">
        <v>4.8958921495662606</v>
      </c>
      <c r="I200" s="100">
        <v>9.8574612689257685E-2</v>
      </c>
      <c r="J200" s="102">
        <v>258</v>
      </c>
      <c r="K200" s="223">
        <v>5.5109248958561379</v>
      </c>
      <c r="L200" s="100">
        <v>6.3971416815061993E-2</v>
      </c>
      <c r="M200" s="102">
        <v>262</v>
      </c>
      <c r="N200" s="223">
        <v>3.5598047070994099</v>
      </c>
      <c r="O200" s="100">
        <v>0.1352642725556665</v>
      </c>
      <c r="P200" s="102">
        <v>256</v>
      </c>
      <c r="Q200" s="223">
        <v>4.694402162189931</v>
      </c>
      <c r="R200" s="100">
        <v>7.084407204430819E-2</v>
      </c>
      <c r="S200" s="102">
        <v>257</v>
      </c>
      <c r="T200" s="223">
        <v>5.1830724201850122</v>
      </c>
      <c r="U200" s="100">
        <v>7.0663954273799776E-2</v>
      </c>
      <c r="V200" s="102">
        <v>260</v>
      </c>
      <c r="W200" s="223">
        <v>5.7273289425103151</v>
      </c>
      <c r="X200" s="100">
        <v>3.9270237136382939E-2</v>
      </c>
      <c r="Y200" s="102">
        <v>260</v>
      </c>
      <c r="Z200" s="223">
        <v>5.512856307140086</v>
      </c>
      <c r="AA200" s="100">
        <v>5.3704955312733768E-2</v>
      </c>
      <c r="AB200" s="102">
        <v>260</v>
      </c>
      <c r="AC200" s="223">
        <v>5.0270629012835713</v>
      </c>
      <c r="AD200" s="100">
        <v>7.9887357645803125E-2</v>
      </c>
      <c r="AE200" s="102">
        <v>257</v>
      </c>
      <c r="AF200" s="223">
        <v>4.6704239608802931</v>
      </c>
      <c r="AG200" s="100">
        <v>8.1002544525544479E-2</v>
      </c>
      <c r="AH200" s="99">
        <v>255</v>
      </c>
    </row>
    <row r="201" spans="1:34" ht="14.5" customHeight="1">
      <c r="A201" s="93" t="s">
        <v>9</v>
      </c>
      <c r="B201" s="221">
        <v>5.6171867088473704</v>
      </c>
      <c r="C201" s="90">
        <v>3.4889135536539162E-2</v>
      </c>
      <c r="D201" s="92">
        <v>580</v>
      </c>
      <c r="E201" s="221">
        <v>3.0613159516216388</v>
      </c>
      <c r="F201" s="90">
        <v>6.7845294404122028E-2</v>
      </c>
      <c r="G201" s="92">
        <v>570</v>
      </c>
      <c r="H201" s="221">
        <v>4.2806717990391592</v>
      </c>
      <c r="I201" s="90">
        <v>5.7930999602845042E-2</v>
      </c>
      <c r="J201" s="92">
        <v>575</v>
      </c>
      <c r="K201" s="221">
        <v>5.445100356315896</v>
      </c>
      <c r="L201" s="90">
        <v>4.3194740323563102E-2</v>
      </c>
      <c r="M201" s="92">
        <v>578</v>
      </c>
      <c r="N201" s="221">
        <v>2.9782246090318951</v>
      </c>
      <c r="O201" s="90">
        <v>6.6375957323112217E-2</v>
      </c>
      <c r="P201" s="92">
        <v>573</v>
      </c>
      <c r="Q201" s="221">
        <v>4.1527656511957236</v>
      </c>
      <c r="R201" s="90">
        <v>6.7161553469074001E-2</v>
      </c>
      <c r="S201" s="92">
        <v>571</v>
      </c>
      <c r="T201" s="221">
        <v>4.7567414887257522</v>
      </c>
      <c r="U201" s="90">
        <v>5.6051082717403319E-2</v>
      </c>
      <c r="V201" s="92">
        <v>574</v>
      </c>
      <c r="W201" s="221">
        <v>5.5656614640901694</v>
      </c>
      <c r="X201" s="90">
        <v>3.6247393631222723E-2</v>
      </c>
      <c r="Y201" s="92">
        <v>580</v>
      </c>
      <c r="Z201" s="221">
        <v>5.348377257421733</v>
      </c>
      <c r="AA201" s="90">
        <v>4.1596682095284172E-2</v>
      </c>
      <c r="AB201" s="92">
        <v>582</v>
      </c>
      <c r="AC201" s="221">
        <v>4.5333528280769846</v>
      </c>
      <c r="AD201" s="90">
        <v>5.9010383460904037E-2</v>
      </c>
      <c r="AE201" s="92">
        <v>579</v>
      </c>
      <c r="AF201" s="221">
        <v>4.4677457271744032</v>
      </c>
      <c r="AG201" s="90">
        <v>7.1124132688932501E-2</v>
      </c>
      <c r="AH201" s="89">
        <v>575</v>
      </c>
    </row>
    <row r="202" spans="1:34" ht="14.5" customHeight="1">
      <c r="A202" s="98" t="s">
        <v>10</v>
      </c>
      <c r="B202" s="223">
        <v>5.5374097739397197</v>
      </c>
      <c r="C202" s="100">
        <v>3.384741321433709E-2</v>
      </c>
      <c r="D202" s="102">
        <v>759</v>
      </c>
      <c r="E202" s="223">
        <v>3.089979111888042</v>
      </c>
      <c r="F202" s="100">
        <v>6.9178261397518398E-2</v>
      </c>
      <c r="G202" s="102">
        <v>755</v>
      </c>
      <c r="H202" s="223">
        <v>4.342342719093482</v>
      </c>
      <c r="I202" s="100">
        <v>5.5818741379263598E-2</v>
      </c>
      <c r="J202" s="102">
        <v>753</v>
      </c>
      <c r="K202" s="223">
        <v>5.5309810371436434</v>
      </c>
      <c r="L202" s="100">
        <v>3.4037494356675052E-2</v>
      </c>
      <c r="M202" s="102">
        <v>753</v>
      </c>
      <c r="N202" s="223">
        <v>3.406124310639342</v>
      </c>
      <c r="O202" s="100">
        <v>5.9074670464639198E-2</v>
      </c>
      <c r="P202" s="102">
        <v>752</v>
      </c>
      <c r="Q202" s="223">
        <v>4.4339857648112542</v>
      </c>
      <c r="R202" s="100">
        <v>5.4551447098789597E-2</v>
      </c>
      <c r="S202" s="102">
        <v>750</v>
      </c>
      <c r="T202" s="223">
        <v>5.0014037368438959</v>
      </c>
      <c r="U202" s="100">
        <v>4.2220211346528848E-2</v>
      </c>
      <c r="V202" s="102">
        <v>754</v>
      </c>
      <c r="W202" s="223">
        <v>5.6700023818736973</v>
      </c>
      <c r="X202" s="100">
        <v>2.8782401772074331E-2</v>
      </c>
      <c r="Y202" s="102">
        <v>755</v>
      </c>
      <c r="Z202" s="223">
        <v>5.4911011109017984</v>
      </c>
      <c r="AA202" s="100">
        <v>3.8880758624199437E-2</v>
      </c>
      <c r="AB202" s="102">
        <v>755</v>
      </c>
      <c r="AC202" s="223">
        <v>4.8568056619491218</v>
      </c>
      <c r="AD202" s="100">
        <v>5.0816938163384187E-2</v>
      </c>
      <c r="AE202" s="102">
        <v>757</v>
      </c>
      <c r="AF202" s="223">
        <v>4.7993627237330534</v>
      </c>
      <c r="AG202" s="100">
        <v>6.1131566264666169E-2</v>
      </c>
      <c r="AH202" s="99">
        <v>753</v>
      </c>
    </row>
    <row r="203" spans="1:34" ht="14.5" customHeight="1">
      <c r="A203" s="93" t="s">
        <v>11</v>
      </c>
      <c r="B203" s="221">
        <v>5.5747316018866098</v>
      </c>
      <c r="C203" s="90">
        <v>3.9272239932203662E-2</v>
      </c>
      <c r="D203" s="92">
        <v>649</v>
      </c>
      <c r="E203" s="221">
        <v>3.1540348648585859</v>
      </c>
      <c r="F203" s="90">
        <v>7.7751610491824844E-2</v>
      </c>
      <c r="G203" s="92">
        <v>647</v>
      </c>
      <c r="H203" s="221">
        <v>4.1932496990888568</v>
      </c>
      <c r="I203" s="90">
        <v>6.8641143006310718E-2</v>
      </c>
      <c r="J203" s="92">
        <v>646</v>
      </c>
      <c r="K203" s="221">
        <v>5.4942158788914437</v>
      </c>
      <c r="L203" s="90">
        <v>3.1913973944717608E-2</v>
      </c>
      <c r="M203" s="92">
        <v>652</v>
      </c>
      <c r="N203" s="221">
        <v>3.2707479861279531</v>
      </c>
      <c r="O203" s="90">
        <v>6.3548492337362941E-2</v>
      </c>
      <c r="P203" s="92">
        <v>651</v>
      </c>
      <c r="Q203" s="221">
        <v>4.3789929811787163</v>
      </c>
      <c r="R203" s="90">
        <v>5.5606609565314269E-2</v>
      </c>
      <c r="S203" s="92">
        <v>645</v>
      </c>
      <c r="T203" s="221">
        <v>4.9725834807909157</v>
      </c>
      <c r="U203" s="90">
        <v>4.5834825011205768E-2</v>
      </c>
      <c r="V203" s="92">
        <v>650</v>
      </c>
      <c r="W203" s="221">
        <v>5.6958485364745659</v>
      </c>
      <c r="X203" s="90">
        <v>2.7218469191829339E-2</v>
      </c>
      <c r="Y203" s="92">
        <v>651</v>
      </c>
      <c r="Z203" s="221">
        <v>5.4535378344002092</v>
      </c>
      <c r="AA203" s="90">
        <v>3.5437500907796113E-2</v>
      </c>
      <c r="AB203" s="92">
        <v>652</v>
      </c>
      <c r="AC203" s="221">
        <v>4.7830299761002033</v>
      </c>
      <c r="AD203" s="90">
        <v>5.6083180401140062E-2</v>
      </c>
      <c r="AE203" s="92">
        <v>651</v>
      </c>
      <c r="AF203" s="221">
        <v>4.7491441970843633</v>
      </c>
      <c r="AG203" s="90">
        <v>5.8999733353744047E-2</v>
      </c>
      <c r="AH203" s="89">
        <v>652</v>
      </c>
    </row>
    <row r="204" spans="1:34" ht="14.5" customHeight="1">
      <c r="A204" s="98" t="s">
        <v>12</v>
      </c>
      <c r="B204" s="223">
        <v>5.6096495780872182</v>
      </c>
      <c r="C204" s="100">
        <v>6.8391778826527194E-2</v>
      </c>
      <c r="D204" s="102">
        <v>197</v>
      </c>
      <c r="E204" s="223">
        <v>3.2969617249352532</v>
      </c>
      <c r="F204" s="100">
        <v>0.1387833842415481</v>
      </c>
      <c r="G204" s="102">
        <v>196</v>
      </c>
      <c r="H204" s="223">
        <v>4.4356914085482497</v>
      </c>
      <c r="I204" s="100">
        <v>0.1013589408479776</v>
      </c>
      <c r="J204" s="102">
        <v>196</v>
      </c>
      <c r="K204" s="223">
        <v>5.4128688938425853</v>
      </c>
      <c r="L204" s="100">
        <v>7.5142121757877434E-2</v>
      </c>
      <c r="M204" s="102">
        <v>196</v>
      </c>
      <c r="N204" s="223">
        <v>3.3799493040822619</v>
      </c>
      <c r="O204" s="100">
        <v>0.15389188241310781</v>
      </c>
      <c r="P204" s="102">
        <v>196</v>
      </c>
      <c r="Q204" s="223">
        <v>4.4505882237741821</v>
      </c>
      <c r="R204" s="100">
        <v>0.12797695364014691</v>
      </c>
      <c r="S204" s="102">
        <v>195</v>
      </c>
      <c r="T204" s="223">
        <v>4.8363268569327573</v>
      </c>
      <c r="U204" s="100">
        <v>8.6200562491366636E-2</v>
      </c>
      <c r="V204" s="102">
        <v>196</v>
      </c>
      <c r="W204" s="223">
        <v>5.5457017377087059</v>
      </c>
      <c r="X204" s="100">
        <v>6.8805093537952167E-2</v>
      </c>
      <c r="Y204" s="102">
        <v>197</v>
      </c>
      <c r="Z204" s="223">
        <v>5.4087884454165636</v>
      </c>
      <c r="AA204" s="100">
        <v>7.6791028416444182E-2</v>
      </c>
      <c r="AB204" s="102">
        <v>197</v>
      </c>
      <c r="AC204" s="223">
        <v>4.7455501717320194</v>
      </c>
      <c r="AD204" s="100">
        <v>0.1129722896165566</v>
      </c>
      <c r="AE204" s="102">
        <v>197</v>
      </c>
      <c r="AF204" s="223">
        <v>4.8088779925670213</v>
      </c>
      <c r="AG204" s="100">
        <v>0.1124649720827985</v>
      </c>
      <c r="AH204" s="99">
        <v>195</v>
      </c>
    </row>
    <row r="205" spans="1:34" ht="14.5" customHeight="1">
      <c r="A205" s="93" t="s">
        <v>13</v>
      </c>
      <c r="B205" s="221">
        <v>5.5831803498675896</v>
      </c>
      <c r="C205" s="90">
        <v>3.7910271337768628E-2</v>
      </c>
      <c r="D205" s="92">
        <v>412</v>
      </c>
      <c r="E205" s="221">
        <v>3.3935875057331302</v>
      </c>
      <c r="F205" s="90">
        <v>9.0735652694014943E-2</v>
      </c>
      <c r="G205" s="92">
        <v>409</v>
      </c>
      <c r="H205" s="221">
        <v>4.6796563297799336</v>
      </c>
      <c r="I205" s="90">
        <v>6.3649330385162683E-2</v>
      </c>
      <c r="J205" s="92">
        <v>410</v>
      </c>
      <c r="K205" s="221">
        <v>5.5170492553867332</v>
      </c>
      <c r="L205" s="90">
        <v>4.2258970624180839E-2</v>
      </c>
      <c r="M205" s="92">
        <v>409</v>
      </c>
      <c r="N205" s="221">
        <v>3.1518113880344751</v>
      </c>
      <c r="O205" s="90">
        <v>7.7781405075372068E-2</v>
      </c>
      <c r="P205" s="92">
        <v>409</v>
      </c>
      <c r="Q205" s="221">
        <v>4.3758861618927858</v>
      </c>
      <c r="R205" s="90">
        <v>7.7444458006192665E-2</v>
      </c>
      <c r="S205" s="92">
        <v>408</v>
      </c>
      <c r="T205" s="221">
        <v>4.9945605783498959</v>
      </c>
      <c r="U205" s="90">
        <v>5.4877133433596161E-2</v>
      </c>
      <c r="V205" s="92">
        <v>409</v>
      </c>
      <c r="W205" s="221">
        <v>5.6915184796250404</v>
      </c>
      <c r="X205" s="90">
        <v>3.3669124498234712E-2</v>
      </c>
      <c r="Y205" s="92">
        <v>411</v>
      </c>
      <c r="Z205" s="221">
        <v>5.4526837760412912</v>
      </c>
      <c r="AA205" s="90">
        <v>4.6466246040393622E-2</v>
      </c>
      <c r="AB205" s="92">
        <v>410</v>
      </c>
      <c r="AC205" s="221">
        <v>4.6720120448277367</v>
      </c>
      <c r="AD205" s="90">
        <v>7.0051255871988558E-2</v>
      </c>
      <c r="AE205" s="92">
        <v>409</v>
      </c>
      <c r="AF205" s="221">
        <v>4.5351743117229226</v>
      </c>
      <c r="AG205" s="90">
        <v>8.3444885768552413E-2</v>
      </c>
      <c r="AH205" s="89">
        <v>410</v>
      </c>
    </row>
    <row r="206" spans="1:34" ht="14.5" customHeight="1">
      <c r="A206" s="98" t="s">
        <v>14</v>
      </c>
      <c r="B206" s="223">
        <v>5.7199642854241421</v>
      </c>
      <c r="C206" s="100">
        <v>3.7408885996806217E-2</v>
      </c>
      <c r="D206" s="102">
        <v>319</v>
      </c>
      <c r="E206" s="223">
        <v>3.4879975708861468</v>
      </c>
      <c r="F206" s="100">
        <v>0.1188456839356006</v>
      </c>
      <c r="G206" s="102">
        <v>308</v>
      </c>
      <c r="H206" s="223">
        <v>4.9512031144209159</v>
      </c>
      <c r="I206" s="100">
        <v>8.838068823551519E-2</v>
      </c>
      <c r="J206" s="102">
        <v>313</v>
      </c>
      <c r="K206" s="223">
        <v>5.5892599053816214</v>
      </c>
      <c r="L206" s="100">
        <v>5.3185287769796571E-2</v>
      </c>
      <c r="M206" s="102">
        <v>316</v>
      </c>
      <c r="N206" s="223">
        <v>3.223163231180711</v>
      </c>
      <c r="O206" s="100">
        <v>0.10891312711475271</v>
      </c>
      <c r="P206" s="102">
        <v>313</v>
      </c>
      <c r="Q206" s="223">
        <v>4.6085908470467309</v>
      </c>
      <c r="R206" s="100">
        <v>0.10995934009359259</v>
      </c>
      <c r="S206" s="102">
        <v>316</v>
      </c>
      <c r="T206" s="223">
        <v>5.0344597256867054</v>
      </c>
      <c r="U206" s="100">
        <v>7.6128163359359652E-2</v>
      </c>
      <c r="V206" s="102">
        <v>319</v>
      </c>
      <c r="W206" s="223">
        <v>5.6513218097068734</v>
      </c>
      <c r="X206" s="100">
        <v>5.1901024604503881E-2</v>
      </c>
      <c r="Y206" s="102">
        <v>319</v>
      </c>
      <c r="Z206" s="223">
        <v>5.490102200479928</v>
      </c>
      <c r="AA206" s="100">
        <v>6.0137931965278349E-2</v>
      </c>
      <c r="AB206" s="102">
        <v>317</v>
      </c>
      <c r="AC206" s="223">
        <v>4.8346831541394248</v>
      </c>
      <c r="AD206" s="100">
        <v>0.103886781632296</v>
      </c>
      <c r="AE206" s="102">
        <v>315</v>
      </c>
      <c r="AF206" s="223">
        <v>4.6059623319377554</v>
      </c>
      <c r="AG206" s="100">
        <v>9.9397223573172919E-2</v>
      </c>
      <c r="AH206" s="99">
        <v>310</v>
      </c>
    </row>
    <row r="207" spans="1:34" ht="14.5" customHeight="1">
      <c r="A207" s="93" t="s">
        <v>15</v>
      </c>
      <c r="B207" s="221">
        <v>5.5534216674136214</v>
      </c>
      <c r="C207" s="90">
        <v>4.0307887822257263E-2</v>
      </c>
      <c r="D207" s="92">
        <v>401</v>
      </c>
      <c r="E207" s="221">
        <v>3.1242118211669649</v>
      </c>
      <c r="F207" s="90">
        <v>9.2836703152368333E-2</v>
      </c>
      <c r="G207" s="92">
        <v>400</v>
      </c>
      <c r="H207" s="221">
        <v>4.1568418457360954</v>
      </c>
      <c r="I207" s="90">
        <v>7.7671349229755771E-2</v>
      </c>
      <c r="J207" s="92">
        <v>401</v>
      </c>
      <c r="K207" s="221">
        <v>5.4935084076055949</v>
      </c>
      <c r="L207" s="90">
        <v>4.680726282601385E-2</v>
      </c>
      <c r="M207" s="92">
        <v>402</v>
      </c>
      <c r="N207" s="221">
        <v>2.9740571616469449</v>
      </c>
      <c r="O207" s="90">
        <v>9.255250692538812E-2</v>
      </c>
      <c r="P207" s="92">
        <v>400</v>
      </c>
      <c r="Q207" s="221">
        <v>4.3820763683074349</v>
      </c>
      <c r="R207" s="90">
        <v>7.674448501217028E-2</v>
      </c>
      <c r="S207" s="92">
        <v>402</v>
      </c>
      <c r="T207" s="221">
        <v>4.9721629974556452</v>
      </c>
      <c r="U207" s="90">
        <v>5.5817111608556347E-2</v>
      </c>
      <c r="V207" s="92">
        <v>401</v>
      </c>
      <c r="W207" s="221">
        <v>5.6862671966455034</v>
      </c>
      <c r="X207" s="90">
        <v>4.3346246140183751E-2</v>
      </c>
      <c r="Y207" s="92">
        <v>402</v>
      </c>
      <c r="Z207" s="221">
        <v>5.4385020843452496</v>
      </c>
      <c r="AA207" s="90">
        <v>5.763345659398568E-2</v>
      </c>
      <c r="AB207" s="92">
        <v>400</v>
      </c>
      <c r="AC207" s="221">
        <v>4.7728312478321246</v>
      </c>
      <c r="AD207" s="90">
        <v>6.5800165536392494E-2</v>
      </c>
      <c r="AE207" s="92">
        <v>402</v>
      </c>
      <c r="AF207" s="221">
        <v>4.7084541085847276</v>
      </c>
      <c r="AG207" s="90">
        <v>7.8111825247367261E-2</v>
      </c>
      <c r="AH207" s="89">
        <v>400</v>
      </c>
    </row>
    <row r="208" spans="1:34" ht="14.5" customHeight="1" thickBot="1">
      <c r="A208" s="88" t="s">
        <v>16</v>
      </c>
      <c r="B208" s="220">
        <v>5.630380965754699</v>
      </c>
      <c r="C208" s="84">
        <v>4.2600330763098417E-2</v>
      </c>
      <c r="D208" s="86">
        <v>370</v>
      </c>
      <c r="E208" s="220">
        <v>3.2969775760287789</v>
      </c>
      <c r="F208" s="84">
        <v>9.1779141033853789E-2</v>
      </c>
      <c r="G208" s="86">
        <v>363</v>
      </c>
      <c r="H208" s="220">
        <v>4.8030237180919952</v>
      </c>
      <c r="I208" s="84">
        <v>7.9942364839229424E-2</v>
      </c>
      <c r="J208" s="86">
        <v>369</v>
      </c>
      <c r="K208" s="220">
        <v>5.5556059816089114</v>
      </c>
      <c r="L208" s="84">
        <v>4.5943155932647299E-2</v>
      </c>
      <c r="M208" s="86">
        <v>371</v>
      </c>
      <c r="N208" s="220">
        <v>3.2562797359472708</v>
      </c>
      <c r="O208" s="84">
        <v>8.2372373745792662E-2</v>
      </c>
      <c r="P208" s="86">
        <v>369</v>
      </c>
      <c r="Q208" s="220">
        <v>4.4733890899869557</v>
      </c>
      <c r="R208" s="84">
        <v>8.1521470305797067E-2</v>
      </c>
      <c r="S208" s="86">
        <v>369</v>
      </c>
      <c r="T208" s="220">
        <v>4.9869353097207272</v>
      </c>
      <c r="U208" s="84">
        <v>6.7384528743876237E-2</v>
      </c>
      <c r="V208" s="86">
        <v>369</v>
      </c>
      <c r="W208" s="220">
        <v>5.6453956200887099</v>
      </c>
      <c r="X208" s="84">
        <v>4.064280681762427E-2</v>
      </c>
      <c r="Y208" s="86">
        <v>371</v>
      </c>
      <c r="Z208" s="220">
        <v>5.419585712266124</v>
      </c>
      <c r="AA208" s="84">
        <v>5.10976038353122E-2</v>
      </c>
      <c r="AB208" s="86">
        <v>371</v>
      </c>
      <c r="AC208" s="220">
        <v>4.8416012882471477</v>
      </c>
      <c r="AD208" s="84">
        <v>6.7717238438020327E-2</v>
      </c>
      <c r="AE208" s="86">
        <v>369</v>
      </c>
      <c r="AF208" s="220">
        <v>4.4997131344921044</v>
      </c>
      <c r="AG208" s="84">
        <v>8.4930890608300766E-2</v>
      </c>
      <c r="AH208" s="83">
        <v>367</v>
      </c>
    </row>
    <row r="209" spans="1:34" ht="14.5" customHeight="1">
      <c r="A209" s="82" t="s">
        <v>17</v>
      </c>
      <c r="B209" s="219">
        <v>5.58544359383085</v>
      </c>
      <c r="C209" s="79">
        <v>1.293929588285506E-2</v>
      </c>
      <c r="D209" s="81">
        <v>5240</v>
      </c>
      <c r="E209" s="219">
        <v>3.1042549594814699</v>
      </c>
      <c r="F209" s="79">
        <v>2.800353126697357E-2</v>
      </c>
      <c r="G209" s="81">
        <v>5195</v>
      </c>
      <c r="H209" s="219">
        <v>4.2719795719567486</v>
      </c>
      <c r="I209" s="79">
        <v>2.2529932670308891E-2</v>
      </c>
      <c r="J209" s="81">
        <v>5212</v>
      </c>
      <c r="K209" s="219">
        <v>5.47997517736425</v>
      </c>
      <c r="L209" s="79">
        <v>1.3224611495844149E-2</v>
      </c>
      <c r="M209" s="81">
        <v>5235</v>
      </c>
      <c r="N209" s="219">
        <v>3.1190210606263258</v>
      </c>
      <c r="O209" s="79">
        <v>2.5030269482605678E-2</v>
      </c>
      <c r="P209" s="81">
        <v>5208</v>
      </c>
      <c r="Q209" s="219">
        <v>4.3109695208220904</v>
      </c>
      <c r="R209" s="79">
        <v>2.3871775492931051E-2</v>
      </c>
      <c r="S209" s="81">
        <v>5201</v>
      </c>
      <c r="T209" s="219">
        <v>4.9224108100862098</v>
      </c>
      <c r="U209" s="79">
        <v>1.829555981923674E-2</v>
      </c>
      <c r="V209" s="81">
        <v>5219</v>
      </c>
      <c r="W209" s="219">
        <v>5.6364921656945937</v>
      </c>
      <c r="X209" s="79">
        <v>1.1970910459386161E-2</v>
      </c>
      <c r="Y209" s="81">
        <v>5234</v>
      </c>
      <c r="Z209" s="219">
        <v>5.4005752616941338</v>
      </c>
      <c r="AA209" s="79">
        <v>1.518320010439124E-2</v>
      </c>
      <c r="AB209" s="81">
        <v>5233</v>
      </c>
      <c r="AC209" s="219">
        <v>4.6827280903620769</v>
      </c>
      <c r="AD209" s="79">
        <v>2.1801314744002771E-2</v>
      </c>
      <c r="AE209" s="81">
        <v>5228</v>
      </c>
      <c r="AF209" s="219">
        <v>4.6405839425629072</v>
      </c>
      <c r="AG209" s="79">
        <v>2.4073168648031482E-2</v>
      </c>
      <c r="AH209" s="78">
        <v>5218</v>
      </c>
    </row>
    <row r="210" spans="1:34" ht="14.5" customHeight="1">
      <c r="A210" s="82" t="s">
        <v>18</v>
      </c>
      <c r="B210" s="219">
        <v>5.6226781260801149</v>
      </c>
      <c r="C210" s="79">
        <v>2.031373306135166E-2</v>
      </c>
      <c r="D210" s="81">
        <v>1963</v>
      </c>
      <c r="E210" s="219">
        <v>3.4706858124343261</v>
      </c>
      <c r="F210" s="79">
        <v>4.770668834527661E-2</v>
      </c>
      <c r="G210" s="81">
        <v>1925</v>
      </c>
      <c r="H210" s="219">
        <v>4.7502899656809809</v>
      </c>
      <c r="I210" s="79">
        <v>3.6608699135424499E-2</v>
      </c>
      <c r="J210" s="81">
        <v>1944</v>
      </c>
      <c r="K210" s="219">
        <v>5.5313009483626692</v>
      </c>
      <c r="L210" s="79">
        <v>2.0939748401274001E-2</v>
      </c>
      <c r="M210" s="81">
        <v>1957</v>
      </c>
      <c r="N210" s="219">
        <v>3.34147672689291</v>
      </c>
      <c r="O210" s="79">
        <v>4.281634725891962E-2</v>
      </c>
      <c r="P210" s="81">
        <v>1944</v>
      </c>
      <c r="Q210" s="219">
        <v>4.5453000806245401</v>
      </c>
      <c r="R210" s="79">
        <v>3.6551445355101971E-2</v>
      </c>
      <c r="S210" s="81">
        <v>1946</v>
      </c>
      <c r="T210" s="219">
        <v>5.0693301288512886</v>
      </c>
      <c r="U210" s="79">
        <v>2.70771996104027E-2</v>
      </c>
      <c r="V210" s="81">
        <v>1953</v>
      </c>
      <c r="W210" s="219">
        <v>5.6774905261208648</v>
      </c>
      <c r="X210" s="79">
        <v>1.750781384776157E-2</v>
      </c>
      <c r="Y210" s="81">
        <v>1958</v>
      </c>
      <c r="Z210" s="219">
        <v>5.4917307020386064</v>
      </c>
      <c r="AA210" s="79">
        <v>2.1339382055928301E-2</v>
      </c>
      <c r="AB210" s="81">
        <v>1956</v>
      </c>
      <c r="AC210" s="219">
        <v>4.8435210644808162</v>
      </c>
      <c r="AD210" s="79">
        <v>3.3150577742953942E-2</v>
      </c>
      <c r="AE210" s="81">
        <v>1948</v>
      </c>
      <c r="AF210" s="219">
        <v>4.6587763994436342</v>
      </c>
      <c r="AG210" s="79">
        <v>3.7813317670157442E-2</v>
      </c>
      <c r="AH210" s="78">
        <v>1938</v>
      </c>
    </row>
    <row r="211" spans="1:34" ht="14.5" customHeight="1">
      <c r="A211" s="77" t="s">
        <v>19</v>
      </c>
      <c r="B211" s="218">
        <v>5.5926326330862688</v>
      </c>
      <c r="C211" s="74">
        <v>1.1159962312417631E-2</v>
      </c>
      <c r="D211" s="76">
        <v>7203</v>
      </c>
      <c r="E211" s="218">
        <v>3.1744022312571669</v>
      </c>
      <c r="F211" s="74">
        <v>2.443074768474254E-2</v>
      </c>
      <c r="G211" s="76">
        <v>7120</v>
      </c>
      <c r="H211" s="218">
        <v>4.3642126912696142</v>
      </c>
      <c r="I211" s="74">
        <v>1.9647046800823839E-2</v>
      </c>
      <c r="J211" s="76">
        <v>7156</v>
      </c>
      <c r="K211" s="218">
        <v>5.4898771691950294</v>
      </c>
      <c r="L211" s="74">
        <v>1.142416064042512E-2</v>
      </c>
      <c r="M211" s="76">
        <v>7192</v>
      </c>
      <c r="N211" s="218">
        <v>3.1619506015555841</v>
      </c>
      <c r="O211" s="74">
        <v>2.182524683627593E-2</v>
      </c>
      <c r="P211" s="76">
        <v>7152</v>
      </c>
      <c r="Q211" s="218">
        <v>4.3562327810836017</v>
      </c>
      <c r="R211" s="74">
        <v>2.0583430482212721E-2</v>
      </c>
      <c r="S211" s="76">
        <v>7147</v>
      </c>
      <c r="T211" s="218">
        <v>4.9507388914588617</v>
      </c>
      <c r="U211" s="74">
        <v>1.5708160322814999E-2</v>
      </c>
      <c r="V211" s="76">
        <v>7172</v>
      </c>
      <c r="W211" s="218">
        <v>5.6444059306967729</v>
      </c>
      <c r="X211" s="74">
        <v>1.024364655796795E-2</v>
      </c>
      <c r="Y211" s="76">
        <v>7192</v>
      </c>
      <c r="Z211" s="218">
        <v>5.4181392559332826</v>
      </c>
      <c r="AA211" s="74">
        <v>1.294606052401241E-2</v>
      </c>
      <c r="AB211" s="76">
        <v>7189</v>
      </c>
      <c r="AC211" s="218">
        <v>4.7136790507509474</v>
      </c>
      <c r="AD211" s="74">
        <v>1.8755764435164201E-2</v>
      </c>
      <c r="AE211" s="76">
        <v>7176</v>
      </c>
      <c r="AF211" s="218">
        <v>4.6440811412855272</v>
      </c>
      <c r="AG211" s="74">
        <v>2.0761202169195699E-2</v>
      </c>
      <c r="AH211" s="73">
        <v>7156</v>
      </c>
    </row>
    <row r="212" spans="1:34" ht="14.5" customHeight="1">
      <c r="A212" s="786" t="s">
        <v>577</v>
      </c>
      <c r="B212" s="799"/>
      <c r="C212" s="799"/>
      <c r="D212" s="799"/>
      <c r="E212" s="799"/>
      <c r="F212" s="799"/>
      <c r="G212" s="799"/>
      <c r="H212" s="799"/>
      <c r="I212" s="799"/>
      <c r="J212" s="799"/>
      <c r="K212" s="799"/>
      <c r="L212" s="799"/>
      <c r="M212" s="799"/>
      <c r="N212" s="799"/>
      <c r="O212" s="799"/>
      <c r="P212" s="799"/>
      <c r="Q212" s="799"/>
      <c r="R212" s="799"/>
      <c r="S212" s="799"/>
      <c r="T212" s="799"/>
      <c r="U212" s="799"/>
      <c r="V212" s="799"/>
      <c r="W212" s="799"/>
      <c r="X212" s="799"/>
      <c r="Y212" s="799"/>
      <c r="Z212" s="799"/>
      <c r="AA212" s="799"/>
      <c r="AB212" s="799"/>
      <c r="AC212" s="799"/>
      <c r="AD212" s="799"/>
      <c r="AE212" s="799"/>
      <c r="AF212" s="799"/>
      <c r="AG212" s="799"/>
      <c r="AH212" s="799"/>
    </row>
    <row r="213" spans="1:34" ht="14.5" customHeight="1">
      <c r="A213" s="786" t="s">
        <v>576</v>
      </c>
      <c r="B213" s="799"/>
      <c r="C213" s="799"/>
      <c r="D213" s="799"/>
      <c r="E213" s="799"/>
      <c r="F213" s="799"/>
      <c r="G213" s="799"/>
      <c r="H213" s="799"/>
      <c r="I213" s="799"/>
      <c r="J213" s="799"/>
      <c r="K213" s="799"/>
      <c r="L213" s="799"/>
      <c r="M213" s="799"/>
      <c r="N213" s="799"/>
      <c r="O213" s="799"/>
      <c r="P213" s="799"/>
      <c r="Q213" s="799"/>
      <c r="R213" s="799"/>
      <c r="S213" s="799"/>
      <c r="T213" s="799"/>
      <c r="U213" s="799"/>
      <c r="V213" s="799"/>
      <c r="W213" s="799"/>
      <c r="X213" s="799"/>
      <c r="Y213" s="799"/>
      <c r="Z213" s="799"/>
      <c r="AA213" s="799"/>
      <c r="AB213" s="799"/>
      <c r="AC213" s="799"/>
      <c r="AD213" s="799"/>
      <c r="AE213" s="799"/>
      <c r="AF213" s="799"/>
      <c r="AG213" s="799"/>
      <c r="AH213" s="799"/>
    </row>
    <row r="214" spans="1:34" ht="14.5" customHeight="1">
      <c r="A214" s="786" t="s">
        <v>42</v>
      </c>
      <c r="B214" s="799"/>
      <c r="C214" s="799"/>
      <c r="D214" s="799"/>
      <c r="E214" s="799"/>
      <c r="F214" s="799"/>
      <c r="G214" s="799"/>
      <c r="H214" s="799"/>
      <c r="I214" s="799"/>
      <c r="J214" s="799"/>
      <c r="K214" s="799"/>
      <c r="L214" s="799"/>
      <c r="M214" s="799"/>
      <c r="N214" s="799"/>
      <c r="O214" s="799"/>
      <c r="P214" s="799"/>
      <c r="Q214" s="799"/>
      <c r="R214" s="799"/>
      <c r="S214" s="799"/>
      <c r="T214" s="799"/>
      <c r="U214" s="799"/>
      <c r="V214" s="799"/>
      <c r="W214" s="799"/>
      <c r="X214" s="799"/>
      <c r="Y214" s="799"/>
      <c r="Z214" s="799"/>
      <c r="AA214" s="799"/>
      <c r="AB214" s="799"/>
      <c r="AC214" s="799"/>
      <c r="AD214" s="799"/>
      <c r="AE214" s="799"/>
      <c r="AF214" s="799"/>
      <c r="AG214" s="799"/>
      <c r="AH214" s="799"/>
    </row>
    <row r="215" spans="1:34" ht="14.5" customHeight="1"/>
    <row r="216" spans="1:34" ht="14.5" customHeight="1">
      <c r="A216" s="800" t="s">
        <v>575</v>
      </c>
      <c r="B216" s="801"/>
      <c r="C216" s="801"/>
      <c r="D216" s="801"/>
      <c r="E216" s="801"/>
      <c r="F216" s="801"/>
      <c r="G216" s="801"/>
      <c r="H216" s="801"/>
      <c r="I216" s="801"/>
      <c r="J216" s="801"/>
      <c r="K216" s="801"/>
      <c r="L216" s="801"/>
      <c r="M216" s="801"/>
      <c r="N216" s="801"/>
      <c r="O216" s="801"/>
      <c r="P216" s="801"/>
      <c r="Q216" s="801"/>
      <c r="R216" s="801"/>
      <c r="S216" s="801"/>
      <c r="T216" s="801"/>
      <c r="U216" s="801"/>
      <c r="V216" s="801"/>
      <c r="W216" s="801"/>
      <c r="X216" s="801"/>
      <c r="Y216" s="801"/>
      <c r="Z216" s="801"/>
      <c r="AA216" s="801"/>
      <c r="AB216" s="801"/>
      <c r="AC216" s="801"/>
      <c r="AD216" s="801"/>
      <c r="AE216" s="801"/>
    </row>
    <row r="217" spans="1:34" s="72" customFormat="1" ht="42.65" customHeight="1" thickBot="1">
      <c r="A217" s="793" t="s">
        <v>1</v>
      </c>
      <c r="B217" s="790" t="s">
        <v>574</v>
      </c>
      <c r="C217" s="956"/>
      <c r="D217" s="957"/>
      <c r="E217" s="790" t="s">
        <v>573</v>
      </c>
      <c r="F217" s="956"/>
      <c r="G217" s="957"/>
      <c r="H217" s="790" t="s">
        <v>572</v>
      </c>
      <c r="I217" s="956"/>
      <c r="J217" s="957"/>
      <c r="K217" s="790" t="s">
        <v>571</v>
      </c>
      <c r="L217" s="956"/>
      <c r="M217" s="957"/>
      <c r="N217" s="790" t="s">
        <v>253</v>
      </c>
      <c r="O217" s="956"/>
      <c r="P217" s="957"/>
      <c r="Q217" s="790" t="s">
        <v>570</v>
      </c>
      <c r="R217" s="956"/>
      <c r="S217" s="957"/>
      <c r="T217" s="790" t="s">
        <v>569</v>
      </c>
      <c r="U217" s="956"/>
      <c r="V217" s="957"/>
      <c r="W217" s="790" t="s">
        <v>568</v>
      </c>
      <c r="X217" s="795"/>
      <c r="Y217" s="796"/>
      <c r="Z217" s="790" t="s">
        <v>567</v>
      </c>
      <c r="AA217" s="956"/>
      <c r="AB217" s="957"/>
      <c r="AC217" s="790" t="s">
        <v>566</v>
      </c>
      <c r="AD217" s="956"/>
      <c r="AE217" s="958"/>
    </row>
    <row r="218" spans="1:34" ht="14.5" customHeight="1" thickBot="1">
      <c r="A218" s="794"/>
      <c r="B218" s="109" t="s">
        <v>35</v>
      </c>
      <c r="C218" s="109" t="s">
        <v>32</v>
      </c>
      <c r="D218" s="110" t="s">
        <v>33</v>
      </c>
      <c r="E218" s="109" t="s">
        <v>35</v>
      </c>
      <c r="F218" s="109" t="s">
        <v>32</v>
      </c>
      <c r="G218" s="110" t="s">
        <v>33</v>
      </c>
      <c r="H218" s="109" t="s">
        <v>35</v>
      </c>
      <c r="I218" s="109" t="s">
        <v>32</v>
      </c>
      <c r="J218" s="110" t="s">
        <v>33</v>
      </c>
      <c r="K218" s="109" t="s">
        <v>35</v>
      </c>
      <c r="L218" s="109" t="s">
        <v>32</v>
      </c>
      <c r="M218" s="110" t="s">
        <v>33</v>
      </c>
      <c r="N218" s="109" t="s">
        <v>35</v>
      </c>
      <c r="O218" s="109" t="s">
        <v>32</v>
      </c>
      <c r="P218" s="110" t="s">
        <v>33</v>
      </c>
      <c r="Q218" s="109" t="s">
        <v>35</v>
      </c>
      <c r="R218" s="109" t="s">
        <v>32</v>
      </c>
      <c r="S218" s="110" t="s">
        <v>33</v>
      </c>
      <c r="T218" s="109" t="s">
        <v>35</v>
      </c>
      <c r="U218" s="109" t="s">
        <v>32</v>
      </c>
      <c r="V218" s="110" t="s">
        <v>33</v>
      </c>
      <c r="W218" s="109" t="s">
        <v>35</v>
      </c>
      <c r="X218" s="109" t="s">
        <v>32</v>
      </c>
      <c r="Y218" s="110" t="s">
        <v>33</v>
      </c>
      <c r="Z218" s="109" t="s">
        <v>35</v>
      </c>
      <c r="AA218" s="109" t="s">
        <v>32</v>
      </c>
      <c r="AB218" s="110" t="s">
        <v>33</v>
      </c>
      <c r="AC218" s="109" t="s">
        <v>35</v>
      </c>
      <c r="AD218" s="109" t="s">
        <v>32</v>
      </c>
      <c r="AE218" s="109" t="s">
        <v>33</v>
      </c>
    </row>
    <row r="219" spans="1:34" ht="14.5" customHeight="1">
      <c r="A219" s="93" t="s">
        <v>2</v>
      </c>
      <c r="B219" s="221">
        <v>5.6537571107631317</v>
      </c>
      <c r="C219" s="90">
        <v>3.9209951560568883E-2</v>
      </c>
      <c r="D219" s="92">
        <v>449</v>
      </c>
      <c r="E219" s="221">
        <v>3.167809129477281</v>
      </c>
      <c r="F219" s="90">
        <v>0.18226152966030229</v>
      </c>
      <c r="G219" s="92">
        <v>436</v>
      </c>
      <c r="H219" s="221">
        <v>4.1104658187036902</v>
      </c>
      <c r="I219" s="90">
        <v>0.1157637460931661</v>
      </c>
      <c r="J219" s="92">
        <v>442</v>
      </c>
      <c r="K219" s="221">
        <v>5.2571048758991266</v>
      </c>
      <c r="L219" s="90">
        <v>8.0286674618961218E-2</v>
      </c>
      <c r="M219" s="92">
        <v>445</v>
      </c>
      <c r="N219" s="221">
        <v>2.2259899587257541</v>
      </c>
      <c r="O219" s="90">
        <v>0.1115682370669176</v>
      </c>
      <c r="P219" s="92">
        <v>440</v>
      </c>
      <c r="Q219" s="221">
        <v>3.6797618279424791</v>
      </c>
      <c r="R219" s="90">
        <v>0.1225448227411083</v>
      </c>
      <c r="S219" s="92">
        <v>438</v>
      </c>
      <c r="T219" s="221">
        <v>4.7004052236733687</v>
      </c>
      <c r="U219" s="90">
        <v>9.3609898554693552E-2</v>
      </c>
      <c r="V219" s="92">
        <v>438</v>
      </c>
      <c r="W219" s="221">
        <v>5.0307615193614144</v>
      </c>
      <c r="X219" s="90">
        <v>8.7444151235724146E-2</v>
      </c>
      <c r="Y219" s="92">
        <v>441</v>
      </c>
      <c r="Z219" s="221">
        <v>5.4686630166544417</v>
      </c>
      <c r="AA219" s="90">
        <v>3.4769960710326793E-2</v>
      </c>
      <c r="AB219" s="92">
        <v>445</v>
      </c>
      <c r="AC219" s="221">
        <v>4.2762830123210298</v>
      </c>
      <c r="AD219" s="90">
        <v>0.1169000760434132</v>
      </c>
      <c r="AE219" s="89">
        <v>438</v>
      </c>
    </row>
    <row r="220" spans="1:34" ht="14.5" customHeight="1">
      <c r="A220" s="98" t="s">
        <v>3</v>
      </c>
      <c r="B220" s="223">
        <v>5.6878955886950484</v>
      </c>
      <c r="C220" s="100">
        <v>6.0852761946526057E-2</v>
      </c>
      <c r="D220" s="102">
        <v>276</v>
      </c>
      <c r="E220" s="223">
        <v>2.8290267945003338</v>
      </c>
      <c r="F220" s="100">
        <v>0.17208150838450459</v>
      </c>
      <c r="G220" s="102">
        <v>267</v>
      </c>
      <c r="H220" s="223">
        <v>4.4217144404645436</v>
      </c>
      <c r="I220" s="100">
        <v>0.13561483121958751</v>
      </c>
      <c r="J220" s="102">
        <v>273</v>
      </c>
      <c r="K220" s="223">
        <v>5.4464061207956576</v>
      </c>
      <c r="L220" s="100">
        <v>7.5292204998177847E-2</v>
      </c>
      <c r="M220" s="102">
        <v>276</v>
      </c>
      <c r="N220" s="223">
        <v>2.0847893182214712</v>
      </c>
      <c r="O220" s="100">
        <v>0.10696578316159849</v>
      </c>
      <c r="P220" s="102">
        <v>272</v>
      </c>
      <c r="Q220" s="223">
        <v>3.857921065181992</v>
      </c>
      <c r="R220" s="100">
        <v>0.13284444016044011</v>
      </c>
      <c r="S220" s="102">
        <v>270</v>
      </c>
      <c r="T220" s="223">
        <v>4.8288886764911192</v>
      </c>
      <c r="U220" s="100">
        <v>0.11198835314607999</v>
      </c>
      <c r="V220" s="102">
        <v>273</v>
      </c>
      <c r="W220" s="223">
        <v>5.1869615678191607</v>
      </c>
      <c r="X220" s="100">
        <v>9.4814771965361158E-2</v>
      </c>
      <c r="Y220" s="102">
        <v>270</v>
      </c>
      <c r="Z220" s="223">
        <v>5.5230924506804282</v>
      </c>
      <c r="AA220" s="100">
        <v>8.1452778513659091E-2</v>
      </c>
      <c r="AB220" s="102">
        <v>274</v>
      </c>
      <c r="AC220" s="223">
        <v>4.3062644444532276</v>
      </c>
      <c r="AD220" s="100">
        <v>0.1338328665401157</v>
      </c>
      <c r="AE220" s="99">
        <v>271</v>
      </c>
    </row>
    <row r="221" spans="1:34" ht="14.5" customHeight="1">
      <c r="A221" s="93" t="s">
        <v>20</v>
      </c>
      <c r="B221" s="224" t="s">
        <v>21</v>
      </c>
      <c r="C221" s="106" t="s">
        <v>21</v>
      </c>
      <c r="D221" s="108" t="s">
        <v>21</v>
      </c>
      <c r="E221" s="224" t="s">
        <v>21</v>
      </c>
      <c r="F221" s="106" t="s">
        <v>21</v>
      </c>
      <c r="G221" s="108" t="s">
        <v>21</v>
      </c>
      <c r="H221" s="224" t="s">
        <v>21</v>
      </c>
      <c r="I221" s="106" t="s">
        <v>21</v>
      </c>
      <c r="J221" s="108" t="s">
        <v>21</v>
      </c>
      <c r="K221" s="224" t="s">
        <v>21</v>
      </c>
      <c r="L221" s="106" t="s">
        <v>21</v>
      </c>
      <c r="M221" s="108" t="s">
        <v>21</v>
      </c>
      <c r="N221" s="224" t="s">
        <v>21</v>
      </c>
      <c r="O221" s="106" t="s">
        <v>21</v>
      </c>
      <c r="P221" s="108" t="s">
        <v>21</v>
      </c>
      <c r="Q221" s="224" t="s">
        <v>21</v>
      </c>
      <c r="R221" s="106" t="s">
        <v>21</v>
      </c>
      <c r="S221" s="108" t="s">
        <v>21</v>
      </c>
      <c r="T221" s="224" t="s">
        <v>21</v>
      </c>
      <c r="U221" s="106" t="s">
        <v>21</v>
      </c>
      <c r="V221" s="108" t="s">
        <v>21</v>
      </c>
      <c r="W221" s="224" t="s">
        <v>21</v>
      </c>
      <c r="X221" s="106" t="s">
        <v>21</v>
      </c>
      <c r="Y221" s="108" t="s">
        <v>21</v>
      </c>
      <c r="Z221" s="224" t="s">
        <v>21</v>
      </c>
      <c r="AA221" s="106" t="s">
        <v>21</v>
      </c>
      <c r="AB221" s="108" t="s">
        <v>21</v>
      </c>
      <c r="AC221" s="224" t="s">
        <v>21</v>
      </c>
      <c r="AD221" s="106" t="s">
        <v>21</v>
      </c>
      <c r="AE221" s="105" t="s">
        <v>21</v>
      </c>
    </row>
    <row r="222" spans="1:34" ht="14.5" customHeight="1">
      <c r="A222" s="98" t="s">
        <v>4</v>
      </c>
      <c r="B222" s="223">
        <v>5.8937179063014176</v>
      </c>
      <c r="C222" s="100">
        <v>6.0086795944035022E-2</v>
      </c>
      <c r="D222" s="102">
        <v>42</v>
      </c>
      <c r="E222" s="223">
        <v>2.7935916535981948</v>
      </c>
      <c r="F222" s="100">
        <v>0.31555266215011679</v>
      </c>
      <c r="G222" s="102">
        <v>41</v>
      </c>
      <c r="H222" s="223">
        <v>4.7202973322710813</v>
      </c>
      <c r="I222" s="100">
        <v>0.28155242389731738</v>
      </c>
      <c r="J222" s="102">
        <v>42</v>
      </c>
      <c r="K222" s="223">
        <v>5.5788711599446286</v>
      </c>
      <c r="L222" s="100">
        <v>0.1482900586026738</v>
      </c>
      <c r="M222" s="102">
        <v>42</v>
      </c>
      <c r="N222" s="223">
        <v>2.197217678506767</v>
      </c>
      <c r="O222" s="100">
        <v>0.31537238531302769</v>
      </c>
      <c r="P222" s="102">
        <v>41</v>
      </c>
      <c r="Q222" s="223">
        <v>3.915560379737411</v>
      </c>
      <c r="R222" s="100">
        <v>0.35017753984574818</v>
      </c>
      <c r="S222" s="102">
        <v>39</v>
      </c>
      <c r="T222" s="223">
        <v>5.2864663720265677</v>
      </c>
      <c r="U222" s="100">
        <v>0.19671109209333401</v>
      </c>
      <c r="V222" s="102">
        <v>41</v>
      </c>
      <c r="W222" s="223">
        <v>5.1431938010067624</v>
      </c>
      <c r="X222" s="100">
        <v>0.25298624700784722</v>
      </c>
      <c r="Y222" s="102">
        <v>42</v>
      </c>
      <c r="Z222" s="223">
        <v>5.5523562336030183</v>
      </c>
      <c r="AA222" s="100">
        <v>0.2497361114148651</v>
      </c>
      <c r="AB222" s="102">
        <v>42</v>
      </c>
      <c r="AC222" s="223">
        <v>4.5918783436992143</v>
      </c>
      <c r="AD222" s="100">
        <v>0.24148800307611679</v>
      </c>
      <c r="AE222" s="99">
        <v>41</v>
      </c>
    </row>
    <row r="223" spans="1:34" ht="14.5" customHeight="1">
      <c r="A223" s="93" t="s">
        <v>5</v>
      </c>
      <c r="B223" s="224" t="s">
        <v>21</v>
      </c>
      <c r="C223" s="106" t="s">
        <v>21</v>
      </c>
      <c r="D223" s="108" t="s">
        <v>21</v>
      </c>
      <c r="E223" s="224" t="s">
        <v>21</v>
      </c>
      <c r="F223" s="106" t="s">
        <v>21</v>
      </c>
      <c r="G223" s="108" t="s">
        <v>21</v>
      </c>
      <c r="H223" s="224" t="s">
        <v>21</v>
      </c>
      <c r="I223" s="106" t="s">
        <v>21</v>
      </c>
      <c r="J223" s="108" t="s">
        <v>21</v>
      </c>
      <c r="K223" s="224" t="s">
        <v>21</v>
      </c>
      <c r="L223" s="106" t="s">
        <v>21</v>
      </c>
      <c r="M223" s="108" t="s">
        <v>21</v>
      </c>
      <c r="N223" s="224" t="s">
        <v>21</v>
      </c>
      <c r="O223" s="106" t="s">
        <v>21</v>
      </c>
      <c r="P223" s="108" t="s">
        <v>21</v>
      </c>
      <c r="Q223" s="224" t="s">
        <v>21</v>
      </c>
      <c r="R223" s="106" t="s">
        <v>21</v>
      </c>
      <c r="S223" s="108" t="s">
        <v>21</v>
      </c>
      <c r="T223" s="224" t="s">
        <v>21</v>
      </c>
      <c r="U223" s="106" t="s">
        <v>21</v>
      </c>
      <c r="V223" s="108" t="s">
        <v>21</v>
      </c>
      <c r="W223" s="224" t="s">
        <v>21</v>
      </c>
      <c r="X223" s="106" t="s">
        <v>21</v>
      </c>
      <c r="Y223" s="108" t="s">
        <v>21</v>
      </c>
      <c r="Z223" s="224" t="s">
        <v>21</v>
      </c>
      <c r="AA223" s="106" t="s">
        <v>21</v>
      </c>
      <c r="AB223" s="108" t="s">
        <v>21</v>
      </c>
      <c r="AC223" s="224" t="s">
        <v>21</v>
      </c>
      <c r="AD223" s="106" t="s">
        <v>21</v>
      </c>
      <c r="AE223" s="105" t="s">
        <v>21</v>
      </c>
    </row>
    <row r="224" spans="1:34" ht="14.5" customHeight="1">
      <c r="A224" s="98" t="s">
        <v>6</v>
      </c>
      <c r="B224" s="223">
        <v>5.5372382255850026</v>
      </c>
      <c r="C224" s="100">
        <v>0.18387074011386009</v>
      </c>
      <c r="D224" s="102">
        <v>45</v>
      </c>
      <c r="E224" s="223">
        <v>2.6140838784586551</v>
      </c>
      <c r="F224" s="100">
        <v>0.33047130279630249</v>
      </c>
      <c r="G224" s="102">
        <v>41</v>
      </c>
      <c r="H224" s="223">
        <v>3.9084768473976852</v>
      </c>
      <c r="I224" s="100">
        <v>0.36437567207048471</v>
      </c>
      <c r="J224" s="102">
        <v>42</v>
      </c>
      <c r="K224" s="223">
        <v>5.5984995744019876</v>
      </c>
      <c r="L224" s="100">
        <v>0.14373975655975749</v>
      </c>
      <c r="M224" s="102">
        <v>43</v>
      </c>
      <c r="N224" s="223">
        <v>1.5915749040266911</v>
      </c>
      <c r="O224" s="100">
        <v>7.9729044899777834E-2</v>
      </c>
      <c r="P224" s="102">
        <v>41</v>
      </c>
      <c r="Q224" s="223">
        <v>3.9110560292525438</v>
      </c>
      <c r="R224" s="100">
        <v>0.29472517212270311</v>
      </c>
      <c r="S224" s="102">
        <v>41</v>
      </c>
      <c r="T224" s="223">
        <v>4.7889271113956307</v>
      </c>
      <c r="U224" s="100">
        <v>0.32650454935849038</v>
      </c>
      <c r="V224" s="102">
        <v>43</v>
      </c>
      <c r="W224" s="223">
        <v>5.0266948587353317</v>
      </c>
      <c r="X224" s="100">
        <v>0.26211235863501209</v>
      </c>
      <c r="Y224" s="102">
        <v>43</v>
      </c>
      <c r="Z224" s="223">
        <v>5.0200222538993708</v>
      </c>
      <c r="AA224" s="100">
        <v>0.21830027609166039</v>
      </c>
      <c r="AB224" s="102">
        <v>43</v>
      </c>
      <c r="AC224" s="223">
        <v>4.3876743296441214</v>
      </c>
      <c r="AD224" s="100">
        <v>0.23404313698854801</v>
      </c>
      <c r="AE224" s="99">
        <v>43</v>
      </c>
    </row>
    <row r="225" spans="1:31" ht="14.5" customHeight="1">
      <c r="A225" s="93" t="s">
        <v>7</v>
      </c>
      <c r="B225" s="221">
        <v>5.7306147736585968</v>
      </c>
      <c r="C225" s="90">
        <v>6.0944745078116327E-2</v>
      </c>
      <c r="D225" s="92">
        <v>230</v>
      </c>
      <c r="E225" s="221">
        <v>2.439376196088888</v>
      </c>
      <c r="F225" s="90">
        <v>0.2064484071792593</v>
      </c>
      <c r="G225" s="92">
        <v>224</v>
      </c>
      <c r="H225" s="221">
        <v>4.1694302754882377</v>
      </c>
      <c r="I225" s="90">
        <v>0.2042779528900594</v>
      </c>
      <c r="J225" s="92">
        <v>228</v>
      </c>
      <c r="K225" s="221">
        <v>5.4950299658567401</v>
      </c>
      <c r="L225" s="90">
        <v>6.8390453802567377E-2</v>
      </c>
      <c r="M225" s="92">
        <v>230</v>
      </c>
      <c r="N225" s="221">
        <v>1.920194551989681</v>
      </c>
      <c r="O225" s="90">
        <v>0.13652275309205161</v>
      </c>
      <c r="P225" s="92">
        <v>228</v>
      </c>
      <c r="Q225" s="221">
        <v>3.3684925376471342</v>
      </c>
      <c r="R225" s="90">
        <v>0.13337526668365371</v>
      </c>
      <c r="S225" s="92">
        <v>223</v>
      </c>
      <c r="T225" s="221">
        <v>4.6675885846216998</v>
      </c>
      <c r="U225" s="90">
        <v>0.1075903209626444</v>
      </c>
      <c r="V225" s="92">
        <v>228</v>
      </c>
      <c r="W225" s="221">
        <v>5.098614170620027</v>
      </c>
      <c r="X225" s="90">
        <v>6.7267712705392432E-2</v>
      </c>
      <c r="Y225" s="92">
        <v>228</v>
      </c>
      <c r="Z225" s="221">
        <v>5.6688374863967343</v>
      </c>
      <c r="AA225" s="90">
        <v>4.8203562420114331E-2</v>
      </c>
      <c r="AB225" s="92">
        <v>228</v>
      </c>
      <c r="AC225" s="221">
        <v>4.2348577599290511</v>
      </c>
      <c r="AD225" s="90">
        <v>0.13586187894517651</v>
      </c>
      <c r="AE225" s="89">
        <v>222</v>
      </c>
    </row>
    <row r="226" spans="1:31" ht="14.5" customHeight="1">
      <c r="A226" s="98" t="s">
        <v>8</v>
      </c>
      <c r="B226" s="223">
        <v>5.9337268191502748</v>
      </c>
      <c r="C226" s="100">
        <v>4.3563748224290218E-2</v>
      </c>
      <c r="D226" s="102">
        <v>54</v>
      </c>
      <c r="E226" s="223">
        <v>2.630670949831698</v>
      </c>
      <c r="F226" s="100">
        <v>0.13159116867699841</v>
      </c>
      <c r="G226" s="102">
        <v>48</v>
      </c>
      <c r="H226" s="223">
        <v>5.4273493589605337</v>
      </c>
      <c r="I226" s="100">
        <v>0.14430304466306229</v>
      </c>
      <c r="J226" s="102">
        <v>52</v>
      </c>
      <c r="K226" s="223">
        <v>5.7672072399718131</v>
      </c>
      <c r="L226" s="100">
        <v>0.14116730823437179</v>
      </c>
      <c r="M226" s="102">
        <v>54</v>
      </c>
      <c r="N226" s="223">
        <v>2.3508062827218321</v>
      </c>
      <c r="O226" s="100">
        <v>0.101464920202888</v>
      </c>
      <c r="P226" s="102">
        <v>52</v>
      </c>
      <c r="Q226" s="223">
        <v>4.3216906330035094</v>
      </c>
      <c r="R226" s="100">
        <v>0.28856646340118097</v>
      </c>
      <c r="S226" s="102">
        <v>50</v>
      </c>
      <c r="T226" s="223">
        <v>5.2828093802069134</v>
      </c>
      <c r="U226" s="100">
        <v>6.7010280961858931E-2</v>
      </c>
      <c r="V226" s="102">
        <v>53</v>
      </c>
      <c r="W226" s="223">
        <v>5.5330544550422687</v>
      </c>
      <c r="X226" s="100">
        <v>0.1378778883853867</v>
      </c>
      <c r="Y226" s="102">
        <v>53</v>
      </c>
      <c r="Z226" s="223">
        <v>5.7751801298324494</v>
      </c>
      <c r="AA226" s="100">
        <v>8.0736500652886581E-2</v>
      </c>
      <c r="AB226" s="102">
        <v>52</v>
      </c>
      <c r="AC226" s="223">
        <v>4.7573230575592378</v>
      </c>
      <c r="AD226" s="100">
        <v>8.6644495780790004E-2</v>
      </c>
      <c r="AE226" s="99">
        <v>51</v>
      </c>
    </row>
    <row r="227" spans="1:31" ht="14.5" customHeight="1">
      <c r="A227" s="93" t="s">
        <v>9</v>
      </c>
      <c r="B227" s="221">
        <v>5.7628831434195318</v>
      </c>
      <c r="C227" s="90">
        <v>3.9605750960102E-2</v>
      </c>
      <c r="D227" s="92">
        <v>515</v>
      </c>
      <c r="E227" s="221">
        <v>3.01562239783763</v>
      </c>
      <c r="F227" s="90">
        <v>0.14107279590762631</v>
      </c>
      <c r="G227" s="92">
        <v>506</v>
      </c>
      <c r="H227" s="221">
        <v>4.4474054702344379</v>
      </c>
      <c r="I227" s="90">
        <v>9.6863781066490365E-2</v>
      </c>
      <c r="J227" s="92">
        <v>509</v>
      </c>
      <c r="K227" s="221">
        <v>5.4344606896544576</v>
      </c>
      <c r="L227" s="90">
        <v>5.814851785059983E-2</v>
      </c>
      <c r="M227" s="92">
        <v>512</v>
      </c>
      <c r="N227" s="221">
        <v>2.1307560524253621</v>
      </c>
      <c r="O227" s="90">
        <v>0.109830510845284</v>
      </c>
      <c r="P227" s="92">
        <v>510</v>
      </c>
      <c r="Q227" s="221">
        <v>3.8810608511508691</v>
      </c>
      <c r="R227" s="90">
        <v>7.2246827540320122E-2</v>
      </c>
      <c r="S227" s="92">
        <v>506</v>
      </c>
      <c r="T227" s="221">
        <v>4.8865476380955872</v>
      </c>
      <c r="U227" s="90">
        <v>5.1457193211257822E-2</v>
      </c>
      <c r="V227" s="92">
        <v>510</v>
      </c>
      <c r="W227" s="221">
        <v>5.1180938569813659</v>
      </c>
      <c r="X227" s="90">
        <v>6.0384478538654369E-2</v>
      </c>
      <c r="Y227" s="92">
        <v>512</v>
      </c>
      <c r="Z227" s="221">
        <v>5.5858875060472126</v>
      </c>
      <c r="AA227" s="90">
        <v>6.1383379257594732E-2</v>
      </c>
      <c r="AB227" s="92">
        <v>512</v>
      </c>
      <c r="AC227" s="221">
        <v>4.3264635896197268</v>
      </c>
      <c r="AD227" s="90">
        <v>6.2935839854874998E-2</v>
      </c>
      <c r="AE227" s="89">
        <v>506</v>
      </c>
    </row>
    <row r="228" spans="1:31" ht="14.5" customHeight="1">
      <c r="A228" s="98" t="s">
        <v>10</v>
      </c>
      <c r="B228" s="223">
        <v>5.732738428221392</v>
      </c>
      <c r="C228" s="100">
        <v>2.355517364150278E-2</v>
      </c>
      <c r="D228" s="102">
        <v>1501</v>
      </c>
      <c r="E228" s="223">
        <v>2.434118076500889</v>
      </c>
      <c r="F228" s="100">
        <v>5.9924635355753937E-2</v>
      </c>
      <c r="G228" s="102">
        <v>1480</v>
      </c>
      <c r="H228" s="223">
        <v>4.0534022934616996</v>
      </c>
      <c r="I228" s="100">
        <v>6.3654472514083377E-2</v>
      </c>
      <c r="J228" s="102">
        <v>1491</v>
      </c>
      <c r="K228" s="223">
        <v>5.5786247078485909</v>
      </c>
      <c r="L228" s="100">
        <v>2.647562729683494E-2</v>
      </c>
      <c r="M228" s="102">
        <v>1497</v>
      </c>
      <c r="N228" s="223">
        <v>1.887272142779064</v>
      </c>
      <c r="O228" s="100">
        <v>5.5321970528047493E-2</v>
      </c>
      <c r="P228" s="102">
        <v>1486</v>
      </c>
      <c r="Q228" s="223">
        <v>3.4820024336458619</v>
      </c>
      <c r="R228" s="100">
        <v>6.7724150637424763E-2</v>
      </c>
      <c r="S228" s="102">
        <v>1479</v>
      </c>
      <c r="T228" s="223">
        <v>4.7467187525516428</v>
      </c>
      <c r="U228" s="100">
        <v>4.3723448973152071E-2</v>
      </c>
      <c r="V228" s="102">
        <v>1487</v>
      </c>
      <c r="W228" s="223">
        <v>5.0157058997371902</v>
      </c>
      <c r="X228" s="100">
        <v>4.0423145707153017E-2</v>
      </c>
      <c r="Y228" s="102">
        <v>1487</v>
      </c>
      <c r="Z228" s="223">
        <v>5.5668358399013442</v>
      </c>
      <c r="AA228" s="100">
        <v>3.4129779336808191E-2</v>
      </c>
      <c r="AB228" s="102">
        <v>1488</v>
      </c>
      <c r="AC228" s="223">
        <v>4.1866975162698674</v>
      </c>
      <c r="AD228" s="100">
        <v>5.6125722475291677E-2</v>
      </c>
      <c r="AE228" s="99">
        <v>1479</v>
      </c>
    </row>
    <row r="229" spans="1:31" ht="14.5" customHeight="1">
      <c r="A229" s="93" t="s">
        <v>11</v>
      </c>
      <c r="B229" s="221">
        <v>5.7418165293724526</v>
      </c>
      <c r="C229" s="90">
        <v>5.3876811898409621E-2</v>
      </c>
      <c r="D229" s="92">
        <v>108</v>
      </c>
      <c r="E229" s="221">
        <v>3.8455672914999748</v>
      </c>
      <c r="F229" s="90">
        <v>0.21686036255620489</v>
      </c>
      <c r="G229" s="92">
        <v>106</v>
      </c>
      <c r="H229" s="221">
        <v>4.6281759191712446</v>
      </c>
      <c r="I229" s="90">
        <v>0.1378784314505935</v>
      </c>
      <c r="J229" s="92">
        <v>106</v>
      </c>
      <c r="K229" s="221">
        <v>5.5022230142010633</v>
      </c>
      <c r="L229" s="90">
        <v>0.151076640633104</v>
      </c>
      <c r="M229" s="92">
        <v>109</v>
      </c>
      <c r="N229" s="221">
        <v>2.7237704607123598</v>
      </c>
      <c r="O229" s="90">
        <v>0.22283570326614269</v>
      </c>
      <c r="P229" s="92">
        <v>107</v>
      </c>
      <c r="Q229" s="221">
        <v>4.439349462007792</v>
      </c>
      <c r="R229" s="90">
        <v>0.20242478297889521</v>
      </c>
      <c r="S229" s="92">
        <v>107</v>
      </c>
      <c r="T229" s="221">
        <v>5.0718523808350842</v>
      </c>
      <c r="U229" s="90">
        <v>0.1191266842262655</v>
      </c>
      <c r="V229" s="92">
        <v>108</v>
      </c>
      <c r="W229" s="221">
        <v>5.2782736554107936</v>
      </c>
      <c r="X229" s="90">
        <v>0.1253442354510827</v>
      </c>
      <c r="Y229" s="92">
        <v>106</v>
      </c>
      <c r="Z229" s="221">
        <v>5.6331537661082187</v>
      </c>
      <c r="AA229" s="90">
        <v>7.732802269773878E-2</v>
      </c>
      <c r="AB229" s="92">
        <v>107</v>
      </c>
      <c r="AC229" s="221">
        <v>4.7516872720574019</v>
      </c>
      <c r="AD229" s="90">
        <v>0.18862283907698579</v>
      </c>
      <c r="AE229" s="89">
        <v>104</v>
      </c>
    </row>
    <row r="230" spans="1:31" ht="14.5" customHeight="1">
      <c r="A230" s="98" t="s">
        <v>12</v>
      </c>
      <c r="B230" s="222" t="s">
        <v>21</v>
      </c>
      <c r="C230" s="95" t="s">
        <v>21</v>
      </c>
      <c r="D230" s="97" t="s">
        <v>21</v>
      </c>
      <c r="E230" s="222" t="s">
        <v>21</v>
      </c>
      <c r="F230" s="95" t="s">
        <v>21</v>
      </c>
      <c r="G230" s="97" t="s">
        <v>21</v>
      </c>
      <c r="H230" s="222" t="s">
        <v>21</v>
      </c>
      <c r="I230" s="95" t="s">
        <v>21</v>
      </c>
      <c r="J230" s="97" t="s">
        <v>21</v>
      </c>
      <c r="K230" s="222" t="s">
        <v>21</v>
      </c>
      <c r="L230" s="95" t="s">
        <v>21</v>
      </c>
      <c r="M230" s="97" t="s">
        <v>21</v>
      </c>
      <c r="N230" s="222" t="s">
        <v>21</v>
      </c>
      <c r="O230" s="95" t="s">
        <v>21</v>
      </c>
      <c r="P230" s="97" t="s">
        <v>21</v>
      </c>
      <c r="Q230" s="222" t="s">
        <v>21</v>
      </c>
      <c r="R230" s="95" t="s">
        <v>21</v>
      </c>
      <c r="S230" s="97" t="s">
        <v>21</v>
      </c>
      <c r="T230" s="222" t="s">
        <v>21</v>
      </c>
      <c r="U230" s="95" t="s">
        <v>21</v>
      </c>
      <c r="V230" s="97" t="s">
        <v>21</v>
      </c>
      <c r="W230" s="222" t="s">
        <v>21</v>
      </c>
      <c r="X230" s="95" t="s">
        <v>21</v>
      </c>
      <c r="Y230" s="97" t="s">
        <v>21</v>
      </c>
      <c r="Z230" s="222" t="s">
        <v>21</v>
      </c>
      <c r="AA230" s="95" t="s">
        <v>21</v>
      </c>
      <c r="AB230" s="97" t="s">
        <v>21</v>
      </c>
      <c r="AC230" s="222" t="s">
        <v>21</v>
      </c>
      <c r="AD230" s="95" t="s">
        <v>21</v>
      </c>
      <c r="AE230" s="94" t="s">
        <v>21</v>
      </c>
    </row>
    <row r="231" spans="1:31" ht="14.5" customHeight="1">
      <c r="A231" s="93" t="s">
        <v>13</v>
      </c>
      <c r="B231" s="221">
        <v>5.7966597088235021</v>
      </c>
      <c r="C231" s="90">
        <v>7.3468615486403155E-2</v>
      </c>
      <c r="D231" s="92">
        <v>168</v>
      </c>
      <c r="E231" s="221">
        <v>1.755497406943844</v>
      </c>
      <c r="F231" s="90">
        <v>4.2435285201458568E-2</v>
      </c>
      <c r="G231" s="92">
        <v>163</v>
      </c>
      <c r="H231" s="221">
        <v>4.7873739683966123</v>
      </c>
      <c r="I231" s="90">
        <v>8.9423755037072936E-2</v>
      </c>
      <c r="J231" s="92">
        <v>167</v>
      </c>
      <c r="K231" s="221">
        <v>5.4021632257596464</v>
      </c>
      <c r="L231" s="90">
        <v>9.7788698098770818E-2</v>
      </c>
      <c r="M231" s="92">
        <v>168</v>
      </c>
      <c r="N231" s="221">
        <v>1.464474895746732</v>
      </c>
      <c r="O231" s="90">
        <v>8.7745592965532401E-2</v>
      </c>
      <c r="P231" s="92">
        <v>167</v>
      </c>
      <c r="Q231" s="221">
        <v>3.2758476652865531</v>
      </c>
      <c r="R231" s="90">
        <v>0.14130725616057649</v>
      </c>
      <c r="S231" s="92">
        <v>164</v>
      </c>
      <c r="T231" s="221">
        <v>4.413213040465318</v>
      </c>
      <c r="U231" s="90">
        <v>6.9359127020066719E-2</v>
      </c>
      <c r="V231" s="92">
        <v>165</v>
      </c>
      <c r="W231" s="221">
        <v>4.6999710487237643</v>
      </c>
      <c r="X231" s="90">
        <v>5.8720982283995159E-2</v>
      </c>
      <c r="Y231" s="92">
        <v>164</v>
      </c>
      <c r="Z231" s="221">
        <v>5.5434798842334709</v>
      </c>
      <c r="AA231" s="90">
        <v>9.5397289122445689E-2</v>
      </c>
      <c r="AB231" s="92">
        <v>168</v>
      </c>
      <c r="AC231" s="221">
        <v>3.9482857507044962</v>
      </c>
      <c r="AD231" s="90">
        <v>0.12904445835492709</v>
      </c>
      <c r="AE231" s="89">
        <v>164</v>
      </c>
    </row>
    <row r="232" spans="1:31" ht="14.5" customHeight="1">
      <c r="A232" s="98" t="s">
        <v>14</v>
      </c>
      <c r="B232" s="222" t="s">
        <v>21</v>
      </c>
      <c r="C232" s="95" t="s">
        <v>21</v>
      </c>
      <c r="D232" s="97" t="s">
        <v>21</v>
      </c>
      <c r="E232" s="222" t="s">
        <v>21</v>
      </c>
      <c r="F232" s="95" t="s">
        <v>21</v>
      </c>
      <c r="G232" s="97" t="s">
        <v>21</v>
      </c>
      <c r="H232" s="222" t="s">
        <v>21</v>
      </c>
      <c r="I232" s="95" t="s">
        <v>21</v>
      </c>
      <c r="J232" s="97" t="s">
        <v>21</v>
      </c>
      <c r="K232" s="222" t="s">
        <v>21</v>
      </c>
      <c r="L232" s="95" t="s">
        <v>21</v>
      </c>
      <c r="M232" s="97" t="s">
        <v>21</v>
      </c>
      <c r="N232" s="222" t="s">
        <v>21</v>
      </c>
      <c r="O232" s="95" t="s">
        <v>21</v>
      </c>
      <c r="P232" s="97" t="s">
        <v>21</v>
      </c>
      <c r="Q232" s="222" t="s">
        <v>21</v>
      </c>
      <c r="R232" s="95" t="s">
        <v>21</v>
      </c>
      <c r="S232" s="97" t="s">
        <v>21</v>
      </c>
      <c r="T232" s="222" t="s">
        <v>21</v>
      </c>
      <c r="U232" s="95" t="s">
        <v>21</v>
      </c>
      <c r="V232" s="97" t="s">
        <v>21</v>
      </c>
      <c r="W232" s="222" t="s">
        <v>21</v>
      </c>
      <c r="X232" s="95" t="s">
        <v>21</v>
      </c>
      <c r="Y232" s="97" t="s">
        <v>21</v>
      </c>
      <c r="Z232" s="222" t="s">
        <v>21</v>
      </c>
      <c r="AA232" s="95" t="s">
        <v>21</v>
      </c>
      <c r="AB232" s="97" t="s">
        <v>21</v>
      </c>
      <c r="AC232" s="222" t="s">
        <v>21</v>
      </c>
      <c r="AD232" s="95" t="s">
        <v>21</v>
      </c>
      <c r="AE232" s="94" t="s">
        <v>21</v>
      </c>
    </row>
    <row r="233" spans="1:31" ht="14.5" customHeight="1">
      <c r="A233" s="93" t="s">
        <v>15</v>
      </c>
      <c r="B233" s="221">
        <v>5.8175252648738693</v>
      </c>
      <c r="C233" s="90">
        <v>9.6892920857654996E-2</v>
      </c>
      <c r="D233" s="92">
        <v>67</v>
      </c>
      <c r="E233" s="221">
        <v>2.3040926536886248</v>
      </c>
      <c r="F233" s="90">
        <v>0.18348157235127349</v>
      </c>
      <c r="G233" s="92">
        <v>67</v>
      </c>
      <c r="H233" s="221">
        <v>4.3694727921355492</v>
      </c>
      <c r="I233" s="90">
        <v>0.22532128563417769</v>
      </c>
      <c r="J233" s="92">
        <v>68</v>
      </c>
      <c r="K233" s="221">
        <v>5.7836886736064894</v>
      </c>
      <c r="L233" s="90">
        <v>4.0854938472400647E-2</v>
      </c>
      <c r="M233" s="92">
        <v>67</v>
      </c>
      <c r="N233" s="221">
        <v>1.722474628783865</v>
      </c>
      <c r="O233" s="90">
        <v>0.20957587974099731</v>
      </c>
      <c r="P233" s="92">
        <v>68</v>
      </c>
      <c r="Q233" s="221">
        <v>3.7647740614350358</v>
      </c>
      <c r="R233" s="90">
        <v>6.9765985344775433E-2</v>
      </c>
      <c r="S233" s="92">
        <v>66</v>
      </c>
      <c r="T233" s="221">
        <v>4.847688185005647</v>
      </c>
      <c r="U233" s="90">
        <v>0.1215775359505476</v>
      </c>
      <c r="V233" s="92">
        <v>67</v>
      </c>
      <c r="W233" s="221">
        <v>5.0699568593895092</v>
      </c>
      <c r="X233" s="90">
        <v>8.8863690579315868E-2</v>
      </c>
      <c r="Y233" s="92">
        <v>67</v>
      </c>
      <c r="Z233" s="221">
        <v>5.5485350598559222</v>
      </c>
      <c r="AA233" s="90">
        <v>7.5532933332328675E-2</v>
      </c>
      <c r="AB233" s="92">
        <v>67</v>
      </c>
      <c r="AC233" s="221">
        <v>4.1997826732867933</v>
      </c>
      <c r="AD233" s="90">
        <v>0.1538822115970061</v>
      </c>
      <c r="AE233" s="89">
        <v>67</v>
      </c>
    </row>
    <row r="234" spans="1:31" ht="14.5" customHeight="1" thickBot="1">
      <c r="A234" s="88" t="s">
        <v>16</v>
      </c>
      <c r="B234" s="220">
        <v>5.8336950316581682</v>
      </c>
      <c r="C234" s="84">
        <v>8.4131996219842617E-2</v>
      </c>
      <c r="D234" s="86">
        <v>29</v>
      </c>
      <c r="E234" s="220">
        <v>2.0023366639153179</v>
      </c>
      <c r="F234" s="84">
        <v>0.26621717015733509</v>
      </c>
      <c r="G234" s="86">
        <v>29</v>
      </c>
      <c r="H234" s="220">
        <v>4.8928257760049796</v>
      </c>
      <c r="I234" s="84">
        <v>0.25028167165570181</v>
      </c>
      <c r="J234" s="86">
        <v>29</v>
      </c>
      <c r="K234" s="220">
        <v>5.4127074698414219</v>
      </c>
      <c r="L234" s="84">
        <v>0.1164851459855273</v>
      </c>
      <c r="M234" s="86">
        <v>29</v>
      </c>
      <c r="N234" s="220">
        <v>1.28509785658131</v>
      </c>
      <c r="O234" s="84">
        <v>0.1209946478107638</v>
      </c>
      <c r="P234" s="86">
        <v>29</v>
      </c>
      <c r="Q234" s="220">
        <v>3.647949240397089</v>
      </c>
      <c r="R234" s="84">
        <v>0.43259670297281633</v>
      </c>
      <c r="S234" s="86">
        <v>29</v>
      </c>
      <c r="T234" s="220">
        <v>5.106735306572415</v>
      </c>
      <c r="U234" s="84">
        <v>0.1980927615033545</v>
      </c>
      <c r="V234" s="86">
        <v>28</v>
      </c>
      <c r="W234" s="220">
        <v>5.077962220706099</v>
      </c>
      <c r="X234" s="84">
        <v>0.1848248435411102</v>
      </c>
      <c r="Y234" s="86">
        <v>28</v>
      </c>
      <c r="Z234" s="220">
        <v>5.7828975335106323</v>
      </c>
      <c r="AA234" s="84">
        <v>4.9618312966356597E-2</v>
      </c>
      <c r="AB234" s="86">
        <v>29</v>
      </c>
      <c r="AC234" s="220">
        <v>4.3335359622332277</v>
      </c>
      <c r="AD234" s="84">
        <v>0.16892791062019291</v>
      </c>
      <c r="AE234" s="83">
        <v>29</v>
      </c>
    </row>
    <row r="235" spans="1:31" ht="14.5" customHeight="1">
      <c r="A235" s="82" t="s">
        <v>17</v>
      </c>
      <c r="B235" s="219">
        <v>5.718886136280326</v>
      </c>
      <c r="C235" s="79">
        <v>1.6482903390921781E-2</v>
      </c>
      <c r="D235" s="81">
        <v>3215</v>
      </c>
      <c r="E235" s="219">
        <v>2.7340404102677232</v>
      </c>
      <c r="F235" s="79">
        <v>5.7819578464491067E-2</v>
      </c>
      <c r="G235" s="81">
        <v>3152</v>
      </c>
      <c r="H235" s="219">
        <v>4.1974823307289473</v>
      </c>
      <c r="I235" s="79">
        <v>4.6297139511822773E-2</v>
      </c>
      <c r="J235" s="81">
        <v>3184</v>
      </c>
      <c r="K235" s="219">
        <v>5.4896552474637046</v>
      </c>
      <c r="L235" s="79">
        <v>2.4886372190547391E-2</v>
      </c>
      <c r="M235" s="81">
        <v>3203</v>
      </c>
      <c r="N235" s="219">
        <v>2.0239410679327929</v>
      </c>
      <c r="O235" s="79">
        <v>4.1381483034828838E-2</v>
      </c>
      <c r="P235" s="81">
        <v>3177</v>
      </c>
      <c r="Q235" s="219">
        <v>3.659624743344069</v>
      </c>
      <c r="R235" s="79">
        <v>4.2611532765598252E-2</v>
      </c>
      <c r="S235" s="81">
        <v>3155</v>
      </c>
      <c r="T235" s="219">
        <v>4.7796952674696493</v>
      </c>
      <c r="U235" s="79">
        <v>3.0228424905147471E-2</v>
      </c>
      <c r="V235" s="81">
        <v>3179</v>
      </c>
      <c r="W235" s="219">
        <v>5.0671441907018178</v>
      </c>
      <c r="X235" s="79">
        <v>2.787578440251948E-2</v>
      </c>
      <c r="Y235" s="81">
        <v>3179</v>
      </c>
      <c r="Z235" s="219">
        <v>5.5475309698874824</v>
      </c>
      <c r="AA235" s="79">
        <v>2.167223131428446E-2</v>
      </c>
      <c r="AB235" s="81">
        <v>3189</v>
      </c>
      <c r="AC235" s="219">
        <v>4.2636635422243634</v>
      </c>
      <c r="AD235" s="79">
        <v>3.7221823039775552E-2</v>
      </c>
      <c r="AE235" s="78">
        <v>3155</v>
      </c>
    </row>
    <row r="236" spans="1:31" ht="14.5" customHeight="1">
      <c r="A236" s="82" t="s">
        <v>18</v>
      </c>
      <c r="B236" s="219">
        <v>5.8612066274484187</v>
      </c>
      <c r="C236" s="79">
        <v>2.9999163951645241E-2</v>
      </c>
      <c r="D236" s="81">
        <v>345</v>
      </c>
      <c r="E236" s="219">
        <v>2.391434203087953</v>
      </c>
      <c r="F236" s="79">
        <v>0.1824530612021974</v>
      </c>
      <c r="G236" s="81">
        <v>331</v>
      </c>
      <c r="H236" s="219">
        <v>4.8634771936562871</v>
      </c>
      <c r="I236" s="79">
        <v>0.1138052548732678</v>
      </c>
      <c r="J236" s="81">
        <v>342</v>
      </c>
      <c r="K236" s="219">
        <v>5.5760429318627596</v>
      </c>
      <c r="L236" s="79">
        <v>8.5528022970731962E-2</v>
      </c>
      <c r="M236" s="81">
        <v>345</v>
      </c>
      <c r="N236" s="219">
        <v>1.95000392093824</v>
      </c>
      <c r="O236" s="79">
        <v>0.1543814291048157</v>
      </c>
      <c r="P236" s="81">
        <v>340</v>
      </c>
      <c r="Q236" s="219">
        <v>3.8858434370715011</v>
      </c>
      <c r="R236" s="79">
        <v>0.19049517651254499</v>
      </c>
      <c r="S236" s="81">
        <v>334</v>
      </c>
      <c r="T236" s="219">
        <v>4.9022471549339723</v>
      </c>
      <c r="U236" s="79">
        <v>0.12831905017367179</v>
      </c>
      <c r="V236" s="81">
        <v>339</v>
      </c>
      <c r="W236" s="219">
        <v>5.1047890252254664</v>
      </c>
      <c r="X236" s="79">
        <v>0.12973210844702779</v>
      </c>
      <c r="Y236" s="81">
        <v>339</v>
      </c>
      <c r="Z236" s="219">
        <v>5.5955162631858197</v>
      </c>
      <c r="AA236" s="79">
        <v>8.0336641083003452E-2</v>
      </c>
      <c r="AB236" s="81">
        <v>343</v>
      </c>
      <c r="AC236" s="219">
        <v>4.4774691666143367</v>
      </c>
      <c r="AD236" s="79">
        <v>0.15324010090427659</v>
      </c>
      <c r="AE236" s="78">
        <v>337</v>
      </c>
    </row>
    <row r="237" spans="1:31" ht="14.5" customHeight="1">
      <c r="A237" s="77" t="s">
        <v>19</v>
      </c>
      <c r="B237" s="218">
        <v>5.7367336023169218</v>
      </c>
      <c r="C237" s="74">
        <v>1.550550807413084E-2</v>
      </c>
      <c r="D237" s="76">
        <v>3560</v>
      </c>
      <c r="E237" s="218">
        <v>2.69145479786977</v>
      </c>
      <c r="F237" s="74">
        <v>5.7071798256523983E-2</v>
      </c>
      <c r="G237" s="76">
        <v>3483</v>
      </c>
      <c r="H237" s="218">
        <v>4.2815038754060071</v>
      </c>
      <c r="I237" s="74">
        <v>4.7504841618710249E-2</v>
      </c>
      <c r="J237" s="76">
        <v>3526</v>
      </c>
      <c r="K237" s="218">
        <v>5.5005432480456564</v>
      </c>
      <c r="L237" s="74">
        <v>2.4463997480760859E-2</v>
      </c>
      <c r="M237" s="76">
        <v>3548</v>
      </c>
      <c r="N237" s="218">
        <v>2.0146637846411188</v>
      </c>
      <c r="O237" s="74">
        <v>4.1182939456867469E-2</v>
      </c>
      <c r="P237" s="76">
        <v>3517</v>
      </c>
      <c r="Q237" s="218">
        <v>3.6880439948038641</v>
      </c>
      <c r="R237" s="74">
        <v>4.4344297519177643E-2</v>
      </c>
      <c r="S237" s="76">
        <v>3489</v>
      </c>
      <c r="T237" s="218">
        <v>4.7951055282013471</v>
      </c>
      <c r="U237" s="74">
        <v>3.0777518914073231E-2</v>
      </c>
      <c r="V237" s="76">
        <v>3518</v>
      </c>
      <c r="W237" s="218">
        <v>5.0718682822643446</v>
      </c>
      <c r="X237" s="74">
        <v>2.92905795981406E-2</v>
      </c>
      <c r="Y237" s="76">
        <v>3518</v>
      </c>
      <c r="Z237" s="218">
        <v>5.5535846757966016</v>
      </c>
      <c r="AA237" s="74">
        <v>2.1648578675085829E-2</v>
      </c>
      <c r="AB237" s="76">
        <v>3532</v>
      </c>
      <c r="AC237" s="218">
        <v>4.2905927208747512</v>
      </c>
      <c r="AD237" s="74">
        <v>3.790324033843287E-2</v>
      </c>
      <c r="AE237" s="73">
        <v>3492</v>
      </c>
    </row>
    <row r="238" spans="1:31" ht="14.5" customHeight="1">
      <c r="A238" s="786" t="s">
        <v>565</v>
      </c>
      <c r="B238" s="799"/>
      <c r="C238" s="799"/>
      <c r="D238" s="799"/>
      <c r="E238" s="799"/>
      <c r="F238" s="799"/>
      <c r="G238" s="799"/>
      <c r="H238" s="799"/>
      <c r="I238" s="799"/>
      <c r="J238" s="799"/>
      <c r="K238" s="799"/>
      <c r="L238" s="799"/>
      <c r="M238" s="799"/>
      <c r="N238" s="799"/>
      <c r="O238" s="799"/>
      <c r="P238" s="799"/>
      <c r="Q238" s="799"/>
      <c r="R238" s="799"/>
      <c r="S238" s="799"/>
      <c r="T238" s="799"/>
      <c r="U238" s="799"/>
      <c r="V238" s="799"/>
      <c r="W238" s="799"/>
      <c r="X238" s="799"/>
      <c r="Y238" s="799"/>
      <c r="Z238" s="799"/>
      <c r="AA238" s="799"/>
      <c r="AB238" s="799"/>
      <c r="AC238" s="799"/>
      <c r="AD238" s="799"/>
      <c r="AE238" s="799"/>
    </row>
    <row r="239" spans="1:31" ht="14.5" customHeight="1">
      <c r="A239" s="786" t="s">
        <v>564</v>
      </c>
      <c r="B239" s="799"/>
      <c r="C239" s="799"/>
      <c r="D239" s="799"/>
      <c r="E239" s="799"/>
      <c r="F239" s="799"/>
      <c r="G239" s="799"/>
      <c r="H239" s="799"/>
      <c r="I239" s="799"/>
      <c r="J239" s="799"/>
      <c r="K239" s="799"/>
      <c r="L239" s="799"/>
      <c r="M239" s="799"/>
      <c r="N239" s="799"/>
      <c r="O239" s="799"/>
      <c r="P239" s="799"/>
      <c r="Q239" s="799"/>
      <c r="R239" s="799"/>
      <c r="S239" s="799"/>
      <c r="T239" s="799"/>
      <c r="U239" s="799"/>
      <c r="V239" s="799"/>
      <c r="W239" s="799"/>
      <c r="X239" s="799"/>
      <c r="Y239" s="799"/>
      <c r="Z239" s="799"/>
      <c r="AA239" s="799"/>
      <c r="AB239" s="799"/>
      <c r="AC239" s="799"/>
      <c r="AD239" s="799"/>
      <c r="AE239" s="799"/>
    </row>
    <row r="240" spans="1:31" ht="14.5" customHeight="1">
      <c r="A240" s="786" t="s">
        <v>95</v>
      </c>
      <c r="B240" s="799"/>
      <c r="C240" s="799"/>
      <c r="D240" s="799"/>
      <c r="E240" s="799"/>
      <c r="F240" s="799"/>
      <c r="G240" s="799"/>
      <c r="H240" s="799"/>
      <c r="I240" s="799"/>
      <c r="J240" s="799"/>
      <c r="K240" s="799"/>
      <c r="L240" s="799"/>
      <c r="M240" s="799"/>
      <c r="N240" s="799"/>
      <c r="O240" s="799"/>
      <c r="P240" s="799"/>
      <c r="Q240" s="799"/>
      <c r="R240" s="799"/>
      <c r="S240" s="799"/>
      <c r="T240" s="799"/>
      <c r="U240" s="799"/>
      <c r="V240" s="799"/>
      <c r="W240" s="799"/>
      <c r="X240" s="799"/>
      <c r="Y240" s="799"/>
      <c r="Z240" s="799"/>
      <c r="AA240" s="799"/>
      <c r="AB240" s="799"/>
      <c r="AC240" s="799"/>
      <c r="AD240" s="799"/>
      <c r="AE240" s="799"/>
    </row>
  </sheetData>
  <mergeCells count="131">
    <mergeCell ref="A79:AE79"/>
    <mergeCell ref="A80:AE80"/>
    <mergeCell ref="A81:AE81"/>
    <mergeCell ref="A5:V5"/>
    <mergeCell ref="A27:V27"/>
    <mergeCell ref="A28:V28"/>
    <mergeCell ref="A29:V29"/>
    <mergeCell ref="A53:AH53"/>
    <mergeCell ref="A54:AH54"/>
    <mergeCell ref="A55:AH55"/>
    <mergeCell ref="Z32:AB32"/>
    <mergeCell ref="AC32:AE32"/>
    <mergeCell ref="AF32:AH32"/>
    <mergeCell ref="Z58:AB58"/>
    <mergeCell ref="AC58:AE58"/>
    <mergeCell ref="A58:A59"/>
    <mergeCell ref="B58:D58"/>
    <mergeCell ref="E58:G58"/>
    <mergeCell ref="H58:J58"/>
    <mergeCell ref="K58:M58"/>
    <mergeCell ref="N58:P58"/>
    <mergeCell ref="Q58:S58"/>
    <mergeCell ref="T58:V58"/>
    <mergeCell ref="W58:Y58"/>
    <mergeCell ref="A3:AH3"/>
    <mergeCell ref="A31:AH31"/>
    <mergeCell ref="A32:A33"/>
    <mergeCell ref="B32:D32"/>
    <mergeCell ref="E32:G32"/>
    <mergeCell ref="H32:J32"/>
    <mergeCell ref="K32:M32"/>
    <mergeCell ref="N32:P32"/>
    <mergeCell ref="A57:AE57"/>
    <mergeCell ref="T86:V86"/>
    <mergeCell ref="W86:Y86"/>
    <mergeCell ref="A107:Y107"/>
    <mergeCell ref="A108:Y108"/>
    <mergeCell ref="A109:Y109"/>
    <mergeCell ref="Q6:S6"/>
    <mergeCell ref="T6:V6"/>
    <mergeCell ref="A83:AH83"/>
    <mergeCell ref="A85:Y85"/>
    <mergeCell ref="A86:A87"/>
    <mergeCell ref="B86:D86"/>
    <mergeCell ref="E86:G86"/>
    <mergeCell ref="H86:J86"/>
    <mergeCell ref="K86:M86"/>
    <mergeCell ref="N86:P86"/>
    <mergeCell ref="A6:A7"/>
    <mergeCell ref="B6:D6"/>
    <mergeCell ref="E6:G6"/>
    <mergeCell ref="H6:J6"/>
    <mergeCell ref="K6:M6"/>
    <mergeCell ref="N6:P6"/>
    <mergeCell ref="Q32:S32"/>
    <mergeCell ref="T32:V32"/>
    <mergeCell ref="W32:Y32"/>
    <mergeCell ref="A165:S165"/>
    <mergeCell ref="A166:A167"/>
    <mergeCell ref="B166:D166"/>
    <mergeCell ref="E166:G166"/>
    <mergeCell ref="H166:J166"/>
    <mergeCell ref="K166:M166"/>
    <mergeCell ref="N166:P166"/>
    <mergeCell ref="Q166:S166"/>
    <mergeCell ref="Q86:S86"/>
    <mergeCell ref="A138:A139"/>
    <mergeCell ref="B138:D138"/>
    <mergeCell ref="E138:G138"/>
    <mergeCell ref="H138:J138"/>
    <mergeCell ref="K138:M138"/>
    <mergeCell ref="N138:P138"/>
    <mergeCell ref="Q138:S138"/>
    <mergeCell ref="W112:Y112"/>
    <mergeCell ref="Z112:AB112"/>
    <mergeCell ref="AC112:AE112"/>
    <mergeCell ref="AF112:AH112"/>
    <mergeCell ref="A133:AH133"/>
    <mergeCell ref="A134:AH134"/>
    <mergeCell ref="A163:AH163"/>
    <mergeCell ref="A111:AH111"/>
    <mergeCell ref="A112:A113"/>
    <mergeCell ref="B112:D112"/>
    <mergeCell ref="E112:G112"/>
    <mergeCell ref="H112:J112"/>
    <mergeCell ref="K112:M112"/>
    <mergeCell ref="N112:P112"/>
    <mergeCell ref="Q112:S112"/>
    <mergeCell ref="T112:V112"/>
    <mergeCell ref="W138:Y138"/>
    <mergeCell ref="Z138:AB138"/>
    <mergeCell ref="AC138:AE138"/>
    <mergeCell ref="A159:AE159"/>
    <mergeCell ref="A160:AE160"/>
    <mergeCell ref="A161:AE161"/>
    <mergeCell ref="A135:AH135"/>
    <mergeCell ref="A137:AE137"/>
    <mergeCell ref="T138:V138"/>
    <mergeCell ref="A238:AE238"/>
    <mergeCell ref="A239:AE239"/>
    <mergeCell ref="A240:AE240"/>
    <mergeCell ref="A212:AH212"/>
    <mergeCell ref="A213:AH213"/>
    <mergeCell ref="A214:AH214"/>
    <mergeCell ref="A216:AE216"/>
    <mergeCell ref="A217:A218"/>
    <mergeCell ref="B217:D217"/>
    <mergeCell ref="E217:G217"/>
    <mergeCell ref="A187:S187"/>
    <mergeCell ref="A188:S188"/>
    <mergeCell ref="E191:G191"/>
    <mergeCell ref="H191:J191"/>
    <mergeCell ref="K191:M191"/>
    <mergeCell ref="N191:P191"/>
    <mergeCell ref="Q191:S191"/>
    <mergeCell ref="Z217:AB217"/>
    <mergeCell ref="AC217:AE217"/>
    <mergeCell ref="A190:AH190"/>
    <mergeCell ref="A191:A192"/>
    <mergeCell ref="B191:D191"/>
    <mergeCell ref="AF191:AH191"/>
    <mergeCell ref="T191:V191"/>
    <mergeCell ref="W191:Y191"/>
    <mergeCell ref="Z191:AB191"/>
    <mergeCell ref="AC191:AE191"/>
    <mergeCell ref="H217:J217"/>
    <mergeCell ref="K217:M217"/>
    <mergeCell ref="N217:P217"/>
    <mergeCell ref="Q217:S217"/>
    <mergeCell ref="T217:V217"/>
    <mergeCell ref="W217:Y217"/>
  </mergeCells>
  <hyperlinks>
    <hyperlink ref="A1" location="Inhalt!A1" display="Zurück zum Inhalt" xr:uid="{A4A4EC88-2C93-46E0-964D-5BFDE97A9B8D}"/>
  </hyperlink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AC4C9-4125-478E-BAA7-1B5CC71E5585}">
  <dimension ref="A1:CA166"/>
  <sheetViews>
    <sheetView showGridLines="0" zoomScale="80" zoomScaleNormal="80" workbookViewId="0">
      <pane xSplit="1" topLeftCell="B1" activePane="topRight" state="frozen"/>
      <selection pane="topRight"/>
    </sheetView>
  </sheetViews>
  <sheetFormatPr baseColWidth="10" defaultColWidth="10.5" defaultRowHeight="14.5"/>
  <cols>
    <col min="1" max="1" width="21.58203125" style="71" customWidth="1"/>
    <col min="2" max="79" width="10.33203125" style="71" customWidth="1"/>
    <col min="80" max="16384" width="10.5" style="71"/>
  </cols>
  <sheetData>
    <row r="1" spans="1:79" ht="14.5" customHeight="1">
      <c r="A1" s="1" t="s">
        <v>22</v>
      </c>
      <c r="B1" s="216"/>
      <c r="C1" s="216"/>
      <c r="D1" s="216"/>
      <c r="E1" s="217"/>
      <c r="F1" s="216"/>
    </row>
    <row r="2" spans="1:79" ht="14.5" customHeight="1">
      <c r="L2" s="128"/>
    </row>
    <row r="3" spans="1:79" ht="25" customHeight="1">
      <c r="A3" s="785">
        <v>2024</v>
      </c>
      <c r="B3" s="785"/>
      <c r="C3" s="785"/>
      <c r="D3" s="785"/>
      <c r="E3" s="785"/>
      <c r="F3" s="785"/>
      <c r="G3" s="785"/>
      <c r="H3" s="785"/>
      <c r="I3" s="785"/>
      <c r="J3" s="785"/>
      <c r="K3" s="785"/>
      <c r="L3" s="785"/>
      <c r="M3" s="785"/>
      <c r="N3" s="785"/>
      <c r="O3" s="785"/>
      <c r="P3" s="785"/>
      <c r="Q3" s="785"/>
      <c r="R3" s="785"/>
      <c r="S3" s="785"/>
      <c r="T3" s="785"/>
      <c r="U3" s="785"/>
      <c r="V3" s="785"/>
      <c r="W3" s="785"/>
      <c r="X3" s="785"/>
      <c r="Y3" s="785"/>
      <c r="Z3" s="785"/>
      <c r="AA3" s="785"/>
      <c r="AB3" s="785"/>
      <c r="AC3" s="785"/>
      <c r="AD3" s="785"/>
      <c r="AE3" s="785"/>
      <c r="AF3" s="785"/>
      <c r="AG3" s="785"/>
      <c r="AH3" s="785"/>
      <c r="AI3" s="785"/>
      <c r="AJ3" s="785"/>
      <c r="AK3" s="785"/>
      <c r="AL3" s="785"/>
      <c r="AM3" s="785"/>
      <c r="AN3" s="785"/>
      <c r="AO3" s="785"/>
      <c r="AP3" s="785"/>
      <c r="AQ3" s="785"/>
      <c r="AR3" s="785"/>
      <c r="AS3" s="785"/>
      <c r="AT3" s="785"/>
      <c r="AU3" s="785"/>
      <c r="AV3" s="785"/>
      <c r="AW3" s="785"/>
      <c r="AX3" s="785"/>
      <c r="AY3" s="785"/>
      <c r="AZ3" s="785"/>
      <c r="BA3" s="785"/>
      <c r="BB3" s="785"/>
      <c r="BC3" s="785"/>
      <c r="BD3" s="785"/>
      <c r="BE3" s="785"/>
      <c r="BF3" s="785"/>
      <c r="BG3" s="785"/>
      <c r="BH3" s="785"/>
      <c r="BI3" s="785"/>
      <c r="BJ3" s="785"/>
      <c r="BK3" s="785"/>
      <c r="BL3" s="785"/>
      <c r="BM3" s="785"/>
      <c r="BN3" s="785"/>
      <c r="BO3" s="785"/>
      <c r="BP3" s="785"/>
      <c r="BQ3" s="785"/>
      <c r="BR3" s="785"/>
      <c r="BS3" s="785"/>
      <c r="BT3" s="785"/>
      <c r="BU3" s="785"/>
      <c r="BV3" s="785"/>
      <c r="BW3" s="785"/>
      <c r="BX3" s="785"/>
      <c r="BY3" s="785"/>
      <c r="BZ3" s="785"/>
      <c r="CA3" s="785"/>
    </row>
    <row r="4" spans="1:79" ht="14.5" customHeight="1">
      <c r="L4" s="128"/>
    </row>
    <row r="5" spans="1:79" s="829" customFormat="1" ht="14.5" customHeight="1">
      <c r="A5" s="829" t="s">
        <v>133</v>
      </c>
    </row>
    <row r="6" spans="1:79" ht="14.5" customHeight="1" thickBot="1">
      <c r="A6" s="814" t="s">
        <v>1</v>
      </c>
      <c r="B6" s="817" t="s">
        <v>118</v>
      </c>
      <c r="C6" s="818"/>
      <c r="D6" s="818"/>
      <c r="E6" s="818"/>
      <c r="F6" s="818"/>
      <c r="G6" s="818"/>
      <c r="H6" s="818"/>
      <c r="I6" s="818"/>
      <c r="J6" s="818"/>
      <c r="K6" s="818"/>
      <c r="L6" s="818"/>
      <c r="M6" s="818"/>
      <c r="N6" s="819"/>
      <c r="O6" s="820" t="s">
        <v>117</v>
      </c>
      <c r="P6" s="818"/>
      <c r="Q6" s="818"/>
      <c r="R6" s="818"/>
      <c r="S6" s="818"/>
      <c r="T6" s="818"/>
      <c r="U6" s="818"/>
      <c r="V6" s="818"/>
      <c r="W6" s="818"/>
      <c r="X6" s="818"/>
      <c r="Y6" s="818"/>
      <c r="Z6" s="818"/>
      <c r="AA6" s="819"/>
      <c r="AB6" s="820" t="s">
        <v>116</v>
      </c>
      <c r="AC6" s="818"/>
      <c r="AD6" s="818"/>
      <c r="AE6" s="818"/>
      <c r="AF6" s="818"/>
      <c r="AG6" s="818"/>
      <c r="AH6" s="818"/>
      <c r="AI6" s="818"/>
      <c r="AJ6" s="818"/>
      <c r="AK6" s="818"/>
      <c r="AL6" s="818"/>
      <c r="AM6" s="818"/>
      <c r="AN6" s="819"/>
      <c r="AO6" s="820" t="s">
        <v>115</v>
      </c>
      <c r="AP6" s="818"/>
      <c r="AQ6" s="818"/>
      <c r="AR6" s="818"/>
      <c r="AS6" s="818"/>
      <c r="AT6" s="818"/>
      <c r="AU6" s="818"/>
      <c r="AV6" s="818"/>
      <c r="AW6" s="818"/>
      <c r="AX6" s="818"/>
      <c r="AY6" s="818"/>
      <c r="AZ6" s="818"/>
      <c r="BA6" s="819"/>
      <c r="BB6" s="820" t="s">
        <v>114</v>
      </c>
      <c r="BC6" s="818"/>
      <c r="BD6" s="818"/>
      <c r="BE6" s="818"/>
      <c r="BF6" s="818"/>
      <c r="BG6" s="818"/>
      <c r="BH6" s="818"/>
      <c r="BI6" s="818"/>
      <c r="BJ6" s="818"/>
      <c r="BK6" s="818"/>
      <c r="BL6" s="818"/>
      <c r="BM6" s="818"/>
      <c r="BN6" s="819"/>
      <c r="BO6" s="817" t="s">
        <v>132</v>
      </c>
      <c r="BP6" s="818"/>
      <c r="BQ6" s="818"/>
      <c r="BR6" s="818"/>
      <c r="BS6" s="818"/>
      <c r="BT6" s="818"/>
      <c r="BU6" s="818"/>
      <c r="BV6" s="818"/>
      <c r="BW6" s="818"/>
      <c r="BX6" s="818"/>
      <c r="BY6" s="818"/>
      <c r="BZ6" s="818"/>
      <c r="CA6" s="821"/>
    </row>
    <row r="7" spans="1:79" s="72" customFormat="1" ht="31.5" customHeight="1">
      <c r="A7" s="815"/>
      <c r="B7" s="806" t="s">
        <v>112</v>
      </c>
      <c r="C7" s="807"/>
      <c r="D7" s="806" t="s">
        <v>111</v>
      </c>
      <c r="E7" s="807"/>
      <c r="F7" s="806" t="s">
        <v>110</v>
      </c>
      <c r="G7" s="807"/>
      <c r="H7" s="806" t="s">
        <v>109</v>
      </c>
      <c r="I7" s="807"/>
      <c r="J7" s="806" t="s">
        <v>108</v>
      </c>
      <c r="K7" s="807"/>
      <c r="L7" s="806" t="s">
        <v>107</v>
      </c>
      <c r="M7" s="807"/>
      <c r="N7" s="215"/>
      <c r="O7" s="806" t="s">
        <v>112</v>
      </c>
      <c r="P7" s="807"/>
      <c r="Q7" s="806" t="s">
        <v>111</v>
      </c>
      <c r="R7" s="807"/>
      <c r="S7" s="806" t="s">
        <v>110</v>
      </c>
      <c r="T7" s="807"/>
      <c r="U7" s="806" t="s">
        <v>109</v>
      </c>
      <c r="V7" s="807"/>
      <c r="W7" s="806" t="s">
        <v>108</v>
      </c>
      <c r="X7" s="807"/>
      <c r="Y7" s="806" t="s">
        <v>107</v>
      </c>
      <c r="Z7" s="807"/>
      <c r="AA7" s="215"/>
      <c r="AB7" s="806" t="s">
        <v>112</v>
      </c>
      <c r="AC7" s="807"/>
      <c r="AD7" s="806" t="s">
        <v>111</v>
      </c>
      <c r="AE7" s="807"/>
      <c r="AF7" s="806" t="s">
        <v>110</v>
      </c>
      <c r="AG7" s="807"/>
      <c r="AH7" s="806" t="s">
        <v>109</v>
      </c>
      <c r="AI7" s="807"/>
      <c r="AJ7" s="806" t="s">
        <v>108</v>
      </c>
      <c r="AK7" s="807"/>
      <c r="AL7" s="806" t="s">
        <v>107</v>
      </c>
      <c r="AM7" s="807"/>
      <c r="AN7" s="215"/>
      <c r="AO7" s="806" t="s">
        <v>112</v>
      </c>
      <c r="AP7" s="807"/>
      <c r="AQ7" s="806" t="s">
        <v>111</v>
      </c>
      <c r="AR7" s="807"/>
      <c r="AS7" s="806" t="s">
        <v>110</v>
      </c>
      <c r="AT7" s="807"/>
      <c r="AU7" s="806" t="s">
        <v>109</v>
      </c>
      <c r="AV7" s="807"/>
      <c r="AW7" s="806" t="s">
        <v>108</v>
      </c>
      <c r="AX7" s="807"/>
      <c r="AY7" s="806" t="s">
        <v>107</v>
      </c>
      <c r="AZ7" s="807"/>
      <c r="BA7" s="215"/>
      <c r="BB7" s="806" t="s">
        <v>112</v>
      </c>
      <c r="BC7" s="807"/>
      <c r="BD7" s="806" t="s">
        <v>111</v>
      </c>
      <c r="BE7" s="807"/>
      <c r="BF7" s="806" t="s">
        <v>110</v>
      </c>
      <c r="BG7" s="807"/>
      <c r="BH7" s="806" t="s">
        <v>109</v>
      </c>
      <c r="BI7" s="807"/>
      <c r="BJ7" s="806" t="s">
        <v>108</v>
      </c>
      <c r="BK7" s="807"/>
      <c r="BL7" s="806" t="s">
        <v>107</v>
      </c>
      <c r="BM7" s="807"/>
      <c r="BN7" s="215"/>
      <c r="BO7" s="806" t="s">
        <v>112</v>
      </c>
      <c r="BP7" s="807"/>
      <c r="BQ7" s="806" t="s">
        <v>111</v>
      </c>
      <c r="BR7" s="807"/>
      <c r="BS7" s="806" t="s">
        <v>110</v>
      </c>
      <c r="BT7" s="807"/>
      <c r="BU7" s="806" t="s">
        <v>109</v>
      </c>
      <c r="BV7" s="807"/>
      <c r="BW7" s="806" t="s">
        <v>108</v>
      </c>
      <c r="BX7" s="807"/>
      <c r="BY7" s="806" t="s">
        <v>107</v>
      </c>
      <c r="BZ7" s="807"/>
      <c r="CA7" s="214"/>
    </row>
    <row r="8" spans="1:79" ht="14.5" customHeight="1" thickBot="1">
      <c r="A8" s="816"/>
      <c r="B8" s="213" t="s">
        <v>31</v>
      </c>
      <c r="C8" s="212" t="s">
        <v>32</v>
      </c>
      <c r="D8" s="213" t="s">
        <v>31</v>
      </c>
      <c r="E8" s="212" t="s">
        <v>32</v>
      </c>
      <c r="F8" s="213" t="s">
        <v>31</v>
      </c>
      <c r="G8" s="212" t="s">
        <v>32</v>
      </c>
      <c r="H8" s="213" t="s">
        <v>31</v>
      </c>
      <c r="I8" s="212" t="s">
        <v>32</v>
      </c>
      <c r="J8" s="213" t="s">
        <v>31</v>
      </c>
      <c r="K8" s="212" t="s">
        <v>32</v>
      </c>
      <c r="L8" s="213" t="s">
        <v>31</v>
      </c>
      <c r="M8" s="212" t="s">
        <v>32</v>
      </c>
      <c r="N8" s="212" t="s">
        <v>33</v>
      </c>
      <c r="O8" s="213" t="s">
        <v>31</v>
      </c>
      <c r="P8" s="212" t="s">
        <v>32</v>
      </c>
      <c r="Q8" s="213" t="s">
        <v>31</v>
      </c>
      <c r="R8" s="212" t="s">
        <v>32</v>
      </c>
      <c r="S8" s="213" t="s">
        <v>31</v>
      </c>
      <c r="T8" s="212" t="s">
        <v>32</v>
      </c>
      <c r="U8" s="213" t="s">
        <v>31</v>
      </c>
      <c r="V8" s="212" t="s">
        <v>32</v>
      </c>
      <c r="W8" s="213" t="s">
        <v>31</v>
      </c>
      <c r="X8" s="212" t="s">
        <v>32</v>
      </c>
      <c r="Y8" s="213" t="s">
        <v>31</v>
      </c>
      <c r="Z8" s="212" t="s">
        <v>32</v>
      </c>
      <c r="AA8" s="212" t="s">
        <v>33</v>
      </c>
      <c r="AB8" s="213" t="s">
        <v>31</v>
      </c>
      <c r="AC8" s="212" t="s">
        <v>32</v>
      </c>
      <c r="AD8" s="213" t="s">
        <v>31</v>
      </c>
      <c r="AE8" s="212" t="s">
        <v>32</v>
      </c>
      <c r="AF8" s="213" t="s">
        <v>31</v>
      </c>
      <c r="AG8" s="212" t="s">
        <v>32</v>
      </c>
      <c r="AH8" s="213" t="s">
        <v>31</v>
      </c>
      <c r="AI8" s="212" t="s">
        <v>32</v>
      </c>
      <c r="AJ8" s="213" t="s">
        <v>31</v>
      </c>
      <c r="AK8" s="212" t="s">
        <v>32</v>
      </c>
      <c r="AL8" s="213" t="s">
        <v>31</v>
      </c>
      <c r="AM8" s="212" t="s">
        <v>32</v>
      </c>
      <c r="AN8" s="212" t="s">
        <v>33</v>
      </c>
      <c r="AO8" s="213" t="s">
        <v>31</v>
      </c>
      <c r="AP8" s="212" t="s">
        <v>32</v>
      </c>
      <c r="AQ8" s="213" t="s">
        <v>31</v>
      </c>
      <c r="AR8" s="212" t="s">
        <v>32</v>
      </c>
      <c r="AS8" s="213" t="s">
        <v>31</v>
      </c>
      <c r="AT8" s="212" t="s">
        <v>32</v>
      </c>
      <c r="AU8" s="213" t="s">
        <v>31</v>
      </c>
      <c r="AV8" s="212" t="s">
        <v>32</v>
      </c>
      <c r="AW8" s="213" t="s">
        <v>31</v>
      </c>
      <c r="AX8" s="212" t="s">
        <v>32</v>
      </c>
      <c r="AY8" s="213" t="s">
        <v>31</v>
      </c>
      <c r="AZ8" s="212" t="s">
        <v>32</v>
      </c>
      <c r="BA8" s="212" t="s">
        <v>33</v>
      </c>
      <c r="BB8" s="213" t="s">
        <v>31</v>
      </c>
      <c r="BC8" s="212" t="s">
        <v>32</v>
      </c>
      <c r="BD8" s="213" t="s">
        <v>31</v>
      </c>
      <c r="BE8" s="212" t="s">
        <v>32</v>
      </c>
      <c r="BF8" s="213" t="s">
        <v>31</v>
      </c>
      <c r="BG8" s="212" t="s">
        <v>32</v>
      </c>
      <c r="BH8" s="213" t="s">
        <v>31</v>
      </c>
      <c r="BI8" s="212" t="s">
        <v>32</v>
      </c>
      <c r="BJ8" s="213" t="s">
        <v>31</v>
      </c>
      <c r="BK8" s="212" t="s">
        <v>32</v>
      </c>
      <c r="BL8" s="213" t="s">
        <v>31</v>
      </c>
      <c r="BM8" s="212" t="s">
        <v>32</v>
      </c>
      <c r="BN8" s="212" t="s">
        <v>33</v>
      </c>
      <c r="BO8" s="213" t="s">
        <v>31</v>
      </c>
      <c r="BP8" s="212" t="s">
        <v>32</v>
      </c>
      <c r="BQ8" s="213" t="s">
        <v>31</v>
      </c>
      <c r="BR8" s="212" t="s">
        <v>32</v>
      </c>
      <c r="BS8" s="213" t="s">
        <v>31</v>
      </c>
      <c r="BT8" s="212" t="s">
        <v>32</v>
      </c>
      <c r="BU8" s="213" t="s">
        <v>31</v>
      </c>
      <c r="BV8" s="212" t="s">
        <v>32</v>
      </c>
      <c r="BW8" s="213" t="s">
        <v>31</v>
      </c>
      <c r="BX8" s="212" t="s">
        <v>32</v>
      </c>
      <c r="BY8" s="213" t="s">
        <v>31</v>
      </c>
      <c r="BZ8" s="212" t="s">
        <v>32</v>
      </c>
      <c r="CA8" s="211" t="s">
        <v>33</v>
      </c>
    </row>
    <row r="9" spans="1:79" ht="14.5" customHeight="1">
      <c r="A9" s="202" t="s">
        <v>2</v>
      </c>
      <c r="B9" s="197">
        <v>3.6380890575283269</v>
      </c>
      <c r="C9" s="196">
        <v>1.2195246961342461</v>
      </c>
      <c r="D9" s="197">
        <v>3.8639450836763891</v>
      </c>
      <c r="E9" s="196">
        <v>1.521786474002174</v>
      </c>
      <c r="F9" s="197">
        <v>18.732849959470482</v>
      </c>
      <c r="G9" s="196">
        <v>2.596720238478341</v>
      </c>
      <c r="H9" s="197">
        <v>7.3167105303425091</v>
      </c>
      <c r="I9" s="196">
        <v>1.6465508440512739</v>
      </c>
      <c r="J9" s="197">
        <v>11.162373399826951</v>
      </c>
      <c r="K9" s="196">
        <v>2.1331750648082259</v>
      </c>
      <c r="L9" s="197">
        <v>55.286031969155353</v>
      </c>
      <c r="M9" s="196">
        <v>3.3773876441035888</v>
      </c>
      <c r="N9" s="198">
        <v>262</v>
      </c>
      <c r="O9" s="197">
        <v>4.6945556713597298</v>
      </c>
      <c r="P9" s="196">
        <v>1.4027829492731221</v>
      </c>
      <c r="Q9" s="199">
        <v>4.6879621607638198</v>
      </c>
      <c r="R9" s="196">
        <v>1.605515347900587</v>
      </c>
      <c r="S9" s="197">
        <v>22.907922341148272</v>
      </c>
      <c r="T9" s="196">
        <v>3.0606822821882922</v>
      </c>
      <c r="U9" s="197">
        <v>16.75377304257275</v>
      </c>
      <c r="V9" s="196">
        <v>2.7163090237624781</v>
      </c>
      <c r="W9" s="197">
        <v>15.40838760890523</v>
      </c>
      <c r="X9" s="196">
        <v>2.5958017822890831</v>
      </c>
      <c r="Y9" s="197">
        <v>35.547399175250213</v>
      </c>
      <c r="Z9" s="196">
        <v>3.4641446355803822</v>
      </c>
      <c r="AA9" s="198">
        <v>261</v>
      </c>
      <c r="AB9" s="197">
        <v>52.302864327718353</v>
      </c>
      <c r="AC9" s="196">
        <v>3.7358789256076239</v>
      </c>
      <c r="AD9" s="197">
        <v>5.7282829870084724</v>
      </c>
      <c r="AE9" s="196">
        <v>1.547747716117817</v>
      </c>
      <c r="AF9" s="197">
        <v>11.509927970881179</v>
      </c>
      <c r="AG9" s="196">
        <v>2.1185445172910891</v>
      </c>
      <c r="AH9" s="197">
        <v>5.3983346334473818</v>
      </c>
      <c r="AI9" s="196">
        <v>1.502490434538337</v>
      </c>
      <c r="AJ9" s="197">
        <v>9.2309014027000664</v>
      </c>
      <c r="AK9" s="196">
        <v>2.0347093298246679</v>
      </c>
      <c r="AL9" s="199">
        <v>15.829688678244549</v>
      </c>
      <c r="AM9" s="196">
        <v>2.5008594543085039</v>
      </c>
      <c r="AN9" s="198">
        <v>251</v>
      </c>
      <c r="AO9" s="197">
        <v>10.982622682718841</v>
      </c>
      <c r="AP9" s="196">
        <v>2.3561063264840598</v>
      </c>
      <c r="AQ9" s="197">
        <v>63.283027226141712</v>
      </c>
      <c r="AR9" s="196">
        <v>3.4555531530221528</v>
      </c>
      <c r="AS9" s="197">
        <v>13.98713582258034</v>
      </c>
      <c r="AT9" s="196">
        <v>2.2195481622783322</v>
      </c>
      <c r="AU9" s="197">
        <v>2.901628034106269</v>
      </c>
      <c r="AV9" s="196">
        <v>1.1141728157740931</v>
      </c>
      <c r="AW9" s="197">
        <v>3.4927808312621749</v>
      </c>
      <c r="AX9" s="196">
        <v>1.352602111834289</v>
      </c>
      <c r="AY9" s="200">
        <v>5.3528054031906729</v>
      </c>
      <c r="AZ9" s="196">
        <v>1.5455696173816169</v>
      </c>
      <c r="BA9" s="198">
        <v>261</v>
      </c>
      <c r="BB9" s="201">
        <v>1.2252965121663</v>
      </c>
      <c r="BC9" s="196">
        <v>0.60432499367918335</v>
      </c>
      <c r="BD9" s="197">
        <v>1.278043771548905</v>
      </c>
      <c r="BE9" s="196">
        <v>0.8307623029948924</v>
      </c>
      <c r="BF9" s="197">
        <v>8.087626417510771</v>
      </c>
      <c r="BG9" s="196">
        <v>1.7622719058952649</v>
      </c>
      <c r="BH9" s="197">
        <v>5.7291406593990049</v>
      </c>
      <c r="BI9" s="196">
        <v>1.6401537932141561</v>
      </c>
      <c r="BJ9" s="197">
        <v>26.967036432005479</v>
      </c>
      <c r="BK9" s="196">
        <v>3.17948277895665</v>
      </c>
      <c r="BL9" s="200">
        <v>56.712856207369541</v>
      </c>
      <c r="BM9" s="196">
        <v>3.620254513637033</v>
      </c>
      <c r="BN9" s="198">
        <v>259</v>
      </c>
      <c r="BO9" s="197">
        <v>13.46040282298299</v>
      </c>
      <c r="BP9" s="196">
        <v>2.4533428449656949</v>
      </c>
      <c r="BQ9" s="197">
        <v>37.438225714821563</v>
      </c>
      <c r="BR9" s="196">
        <v>3.5409924468449732</v>
      </c>
      <c r="BS9" s="197">
        <v>20.022061760088469</v>
      </c>
      <c r="BT9" s="196">
        <v>2.6400134710720229</v>
      </c>
      <c r="BU9" s="197">
        <v>10.21877856365694</v>
      </c>
      <c r="BV9" s="196">
        <v>1.996112365625007</v>
      </c>
      <c r="BW9" s="197">
        <v>12.10911720430404</v>
      </c>
      <c r="BX9" s="196">
        <v>2.223799269923417</v>
      </c>
      <c r="BY9" s="197">
        <v>6.7514139341459973</v>
      </c>
      <c r="BZ9" s="196">
        <v>1.6252492682435999</v>
      </c>
      <c r="CA9" s="195">
        <v>260</v>
      </c>
    </row>
    <row r="10" spans="1:79" ht="14.5" customHeight="1">
      <c r="A10" s="208" t="s">
        <v>3</v>
      </c>
      <c r="B10" s="205">
        <v>3.4746003769004639</v>
      </c>
      <c r="C10" s="204">
        <v>1.1192990420422251</v>
      </c>
      <c r="D10" s="205">
        <v>5.631999940200374</v>
      </c>
      <c r="E10" s="204">
        <v>1.5362004371695079</v>
      </c>
      <c r="F10" s="210">
        <v>25.332579071005139</v>
      </c>
      <c r="G10" s="204">
        <v>2.6198040705617172</v>
      </c>
      <c r="H10" s="205">
        <v>7.7004895771420747</v>
      </c>
      <c r="I10" s="204">
        <v>1.7701001611656031</v>
      </c>
      <c r="J10" s="205">
        <v>12.80153130999439</v>
      </c>
      <c r="K10" s="204">
        <v>2.275049783677884</v>
      </c>
      <c r="L10" s="207">
        <v>45.058799724757563</v>
      </c>
      <c r="M10" s="204">
        <v>3.4171169321955732</v>
      </c>
      <c r="N10" s="206">
        <v>359</v>
      </c>
      <c r="O10" s="205">
        <v>4.2246609343292967</v>
      </c>
      <c r="P10" s="204">
        <v>1.2141497688263709</v>
      </c>
      <c r="Q10" s="205">
        <v>5.6414908103820913</v>
      </c>
      <c r="R10" s="204">
        <v>1.266557753560875</v>
      </c>
      <c r="S10" s="205">
        <v>26.03237010067301</v>
      </c>
      <c r="T10" s="204">
        <v>2.827389197907185</v>
      </c>
      <c r="U10" s="205">
        <v>12.636299706747049</v>
      </c>
      <c r="V10" s="204">
        <v>2.4309801820342218</v>
      </c>
      <c r="W10" s="205">
        <v>21.841973605269931</v>
      </c>
      <c r="X10" s="204">
        <v>2.6228689873532529</v>
      </c>
      <c r="Y10" s="205">
        <v>29.623204842598611</v>
      </c>
      <c r="Z10" s="204">
        <v>2.9649157754123081</v>
      </c>
      <c r="AA10" s="206">
        <v>353</v>
      </c>
      <c r="AB10" s="205">
        <v>33.400657233127482</v>
      </c>
      <c r="AC10" s="204">
        <v>2.9711446289629011</v>
      </c>
      <c r="AD10" s="205">
        <v>10.3737364856957</v>
      </c>
      <c r="AE10" s="204">
        <v>1.8947982535620069</v>
      </c>
      <c r="AF10" s="205">
        <v>18.94188026902895</v>
      </c>
      <c r="AG10" s="204">
        <v>2.4246817919366759</v>
      </c>
      <c r="AH10" s="205">
        <v>9.6552415073957576</v>
      </c>
      <c r="AI10" s="204">
        <v>1.803968508997823</v>
      </c>
      <c r="AJ10" s="205">
        <v>14.17115950076928</v>
      </c>
      <c r="AK10" s="204">
        <v>2.6054139989062568</v>
      </c>
      <c r="AL10" s="205">
        <v>13.457325003982829</v>
      </c>
      <c r="AM10" s="204">
        <v>2.2041850261082052</v>
      </c>
      <c r="AN10" s="206">
        <v>352</v>
      </c>
      <c r="AO10" s="207">
        <v>24.53411423450164</v>
      </c>
      <c r="AP10" s="204">
        <v>3.11288174514215</v>
      </c>
      <c r="AQ10" s="205">
        <v>52.66277977203184</v>
      </c>
      <c r="AR10" s="204">
        <v>3.5116293578145741</v>
      </c>
      <c r="AS10" s="210">
        <v>10.156630784071339</v>
      </c>
      <c r="AT10" s="204">
        <v>1.855632521500804</v>
      </c>
      <c r="AU10" s="205">
        <v>5.2282074062041293</v>
      </c>
      <c r="AV10" s="204">
        <v>1.6640065748512469</v>
      </c>
      <c r="AW10" s="205">
        <v>2.6882336382123388</v>
      </c>
      <c r="AX10" s="204">
        <v>1.0888202934393441</v>
      </c>
      <c r="AY10" s="205">
        <v>4.7300341649787088</v>
      </c>
      <c r="AZ10" s="204">
        <v>1.3743059577410921</v>
      </c>
      <c r="BA10" s="206">
        <v>362</v>
      </c>
      <c r="BB10" s="205">
        <v>1.7508329423861591</v>
      </c>
      <c r="BC10" s="204">
        <v>0.91762298985133361</v>
      </c>
      <c r="BD10" s="205">
        <v>1.181973876612237</v>
      </c>
      <c r="BE10" s="204">
        <v>0.51096104347955096</v>
      </c>
      <c r="BF10" s="205">
        <v>8.3843715626839987</v>
      </c>
      <c r="BG10" s="204">
        <v>1.5620022352053831</v>
      </c>
      <c r="BH10" s="205">
        <v>7.0281527107721189</v>
      </c>
      <c r="BI10" s="204">
        <v>1.697673176647932</v>
      </c>
      <c r="BJ10" s="205">
        <v>33.988034080992627</v>
      </c>
      <c r="BK10" s="204">
        <v>3.183230568008089</v>
      </c>
      <c r="BL10" s="205">
        <v>47.666634826552851</v>
      </c>
      <c r="BM10" s="204">
        <v>3.3734471710004361</v>
      </c>
      <c r="BN10" s="206">
        <v>359</v>
      </c>
      <c r="BO10" s="205">
        <v>11.853533830553561</v>
      </c>
      <c r="BP10" s="204">
        <v>1.955583694795664</v>
      </c>
      <c r="BQ10" s="210">
        <v>24.322778874513219</v>
      </c>
      <c r="BR10" s="204">
        <v>2.6010899256873512</v>
      </c>
      <c r="BS10" s="209">
        <v>35.048556835101813</v>
      </c>
      <c r="BT10" s="204">
        <v>2.8708843340465759</v>
      </c>
      <c r="BU10" s="205">
        <v>11.63809694132733</v>
      </c>
      <c r="BV10" s="204">
        <v>1.9688989348002801</v>
      </c>
      <c r="BW10" s="205">
        <v>11.096914380471199</v>
      </c>
      <c r="BX10" s="204">
        <v>2.0283503288287021</v>
      </c>
      <c r="BY10" s="205">
        <v>6.0401191380328818</v>
      </c>
      <c r="BZ10" s="204">
        <v>1.922556640197109</v>
      </c>
      <c r="CA10" s="203">
        <v>361</v>
      </c>
    </row>
    <row r="11" spans="1:79" ht="14.5" customHeight="1">
      <c r="A11" s="202" t="s">
        <v>20</v>
      </c>
      <c r="B11" s="197">
        <v>3.0611936220519298</v>
      </c>
      <c r="C11" s="196">
        <v>1.317358967423409</v>
      </c>
      <c r="D11" s="197">
        <v>3.7368439300963452</v>
      </c>
      <c r="E11" s="196">
        <v>1.418904707245523</v>
      </c>
      <c r="F11" s="199">
        <v>10.96329830480623</v>
      </c>
      <c r="G11" s="196">
        <v>2.222220610930945</v>
      </c>
      <c r="H11" s="197">
        <v>5.9767752585073808</v>
      </c>
      <c r="I11" s="196">
        <v>1.899317036425439</v>
      </c>
      <c r="J11" s="197">
        <v>11.84021411538308</v>
      </c>
      <c r="K11" s="196">
        <v>2.8655323907356798</v>
      </c>
      <c r="L11" s="199">
        <v>64.421674769155047</v>
      </c>
      <c r="M11" s="196">
        <v>3.7348471106064389</v>
      </c>
      <c r="N11" s="198">
        <v>237</v>
      </c>
      <c r="O11" s="197">
        <v>3.6831978984038929</v>
      </c>
      <c r="P11" s="196">
        <v>1.340580439865739</v>
      </c>
      <c r="Q11" s="197">
        <v>2.7817153175643918</v>
      </c>
      <c r="R11" s="196">
        <v>1.043282816215662</v>
      </c>
      <c r="S11" s="197">
        <v>16.00132174652887</v>
      </c>
      <c r="T11" s="196">
        <v>2.7097900717321028</v>
      </c>
      <c r="U11" s="197">
        <v>13.01781705761405</v>
      </c>
      <c r="V11" s="196">
        <v>2.751868871230291</v>
      </c>
      <c r="W11" s="197">
        <v>25.058474033577109</v>
      </c>
      <c r="X11" s="196">
        <v>4.0229912556819603</v>
      </c>
      <c r="Y11" s="197">
        <v>39.45747394631168</v>
      </c>
      <c r="Z11" s="196">
        <v>4.2093938526335233</v>
      </c>
      <c r="AA11" s="198">
        <v>234</v>
      </c>
      <c r="AB11" s="197">
        <v>34.881364958974089</v>
      </c>
      <c r="AC11" s="196">
        <v>3.9249120411754999</v>
      </c>
      <c r="AD11" s="197">
        <v>6.0554128001578178</v>
      </c>
      <c r="AE11" s="196">
        <v>1.6489054876639599</v>
      </c>
      <c r="AF11" s="197">
        <v>15.06387307892839</v>
      </c>
      <c r="AG11" s="196">
        <v>2.668310149962636</v>
      </c>
      <c r="AH11" s="197">
        <v>9.0840536237919967</v>
      </c>
      <c r="AI11" s="196">
        <v>2.4395531045524099</v>
      </c>
      <c r="AJ11" s="197">
        <v>16.250882698001199</v>
      </c>
      <c r="AK11" s="196">
        <v>3.0892348303112791</v>
      </c>
      <c r="AL11" s="197">
        <v>18.664412840146511</v>
      </c>
      <c r="AM11" s="196">
        <v>3.2303875956907548</v>
      </c>
      <c r="AN11" s="198">
        <v>228</v>
      </c>
      <c r="AO11" s="199">
        <v>2.3473610449127711</v>
      </c>
      <c r="AP11" s="196">
        <v>1.0055574331714019</v>
      </c>
      <c r="AQ11" s="197">
        <v>10.792108079204439</v>
      </c>
      <c r="AR11" s="196">
        <v>2.368729496963911</v>
      </c>
      <c r="AS11" s="197">
        <v>28.197043830127338</v>
      </c>
      <c r="AT11" s="196">
        <v>3.6782840684446731</v>
      </c>
      <c r="AU11" s="199">
        <v>3.872531068097059</v>
      </c>
      <c r="AV11" s="196">
        <v>1.5373500225086021</v>
      </c>
      <c r="AW11" s="197">
        <v>8.1108427759918342</v>
      </c>
      <c r="AX11" s="196">
        <v>1.9868013679644481</v>
      </c>
      <c r="AY11" s="199">
        <v>46.680113201666558</v>
      </c>
      <c r="AZ11" s="196">
        <v>4.4523046380613982</v>
      </c>
      <c r="BA11" s="198">
        <v>232</v>
      </c>
      <c r="BB11" s="197">
        <v>0.61545316631947655</v>
      </c>
      <c r="BC11" s="196">
        <v>0.43903292008599742</v>
      </c>
      <c r="BD11" s="199">
        <v>0.1646396458609321</v>
      </c>
      <c r="BE11" s="196">
        <v>0.1653658925966755</v>
      </c>
      <c r="BF11" s="197">
        <v>8.0693372281322944</v>
      </c>
      <c r="BG11" s="196">
        <v>2.1044262669670131</v>
      </c>
      <c r="BH11" s="199">
        <v>3.9963360852343319</v>
      </c>
      <c r="BI11" s="196">
        <v>1.421999822658365</v>
      </c>
      <c r="BJ11" s="197">
        <v>26.88904729287956</v>
      </c>
      <c r="BK11" s="196">
        <v>3.5479411687465841</v>
      </c>
      <c r="BL11" s="197">
        <v>60.265186581573403</v>
      </c>
      <c r="BM11" s="196">
        <v>3.9229023587199352</v>
      </c>
      <c r="BN11" s="198">
        <v>235</v>
      </c>
      <c r="BO11" s="199">
        <v>4.6685006833587366</v>
      </c>
      <c r="BP11" s="196">
        <v>1.5608955588668261</v>
      </c>
      <c r="BQ11" s="197">
        <v>8.0473389859562641</v>
      </c>
      <c r="BR11" s="196">
        <v>1.9224739199491749</v>
      </c>
      <c r="BS11" s="197">
        <v>21.83669322857514</v>
      </c>
      <c r="BT11" s="196">
        <v>3.4804379669746641</v>
      </c>
      <c r="BU11" s="197">
        <v>21.049017129829071</v>
      </c>
      <c r="BV11" s="196">
        <v>3.9860097667460588</v>
      </c>
      <c r="BW11" s="197">
        <v>32.988607281519108</v>
      </c>
      <c r="BX11" s="196">
        <v>4.0947953185547421</v>
      </c>
      <c r="BY11" s="197">
        <v>11.40984269076168</v>
      </c>
      <c r="BZ11" s="196">
        <v>2.423110912113184</v>
      </c>
      <c r="CA11" s="195">
        <v>234</v>
      </c>
    </row>
    <row r="12" spans="1:79" ht="14.5" customHeight="1">
      <c r="A12" s="208" t="s">
        <v>4</v>
      </c>
      <c r="B12" s="205">
        <v>2.94722464860192</v>
      </c>
      <c r="C12" s="204">
        <v>1.245278904945482</v>
      </c>
      <c r="D12" s="207">
        <v>2.7771490754320758</v>
      </c>
      <c r="E12" s="204">
        <v>0.88283447828523598</v>
      </c>
      <c r="F12" s="205">
        <v>13.39456211815537</v>
      </c>
      <c r="G12" s="204">
        <v>2.15743935787021</v>
      </c>
      <c r="H12" s="205">
        <v>10.738982323902951</v>
      </c>
      <c r="I12" s="204">
        <v>2.4186681398053631</v>
      </c>
      <c r="J12" s="205">
        <v>8.318177756659999</v>
      </c>
      <c r="K12" s="204">
        <v>1.760409172824339</v>
      </c>
      <c r="L12" s="207">
        <v>61.82390407724769</v>
      </c>
      <c r="M12" s="204">
        <v>3.3594834482334579</v>
      </c>
      <c r="N12" s="206">
        <v>348</v>
      </c>
      <c r="O12" s="205">
        <v>5.2730877344953138</v>
      </c>
      <c r="P12" s="204">
        <v>1.493992758637589</v>
      </c>
      <c r="Q12" s="205">
        <v>3.2213935270505538</v>
      </c>
      <c r="R12" s="204">
        <v>1.0101497907676269</v>
      </c>
      <c r="S12" s="205">
        <v>17.04450350469266</v>
      </c>
      <c r="T12" s="204">
        <v>2.3883423529816228</v>
      </c>
      <c r="U12" s="205">
        <v>11.392842787232469</v>
      </c>
      <c r="V12" s="204">
        <v>2.5055430720311689</v>
      </c>
      <c r="W12" s="205">
        <v>14.980647401370639</v>
      </c>
      <c r="X12" s="204">
        <v>2.169857092882808</v>
      </c>
      <c r="Y12" s="209">
        <v>48.087525045158372</v>
      </c>
      <c r="Z12" s="204">
        <v>3.1309647057351468</v>
      </c>
      <c r="AA12" s="206">
        <v>350</v>
      </c>
      <c r="AB12" s="205">
        <v>28.657063186740881</v>
      </c>
      <c r="AC12" s="204">
        <v>2.9060048164811429</v>
      </c>
      <c r="AD12" s="205">
        <v>5.865086653741403</v>
      </c>
      <c r="AE12" s="204">
        <v>1.7314361279127051</v>
      </c>
      <c r="AF12" s="205">
        <v>17.624792407883621</v>
      </c>
      <c r="AG12" s="204">
        <v>2.412074317528381</v>
      </c>
      <c r="AH12" s="205">
        <v>15.283035952477441</v>
      </c>
      <c r="AI12" s="204">
        <v>2.2047128060123078</v>
      </c>
      <c r="AJ12" s="205">
        <v>15.41186060366128</v>
      </c>
      <c r="AK12" s="204">
        <v>2.3682459219884469</v>
      </c>
      <c r="AL12" s="205">
        <v>17.158161195495371</v>
      </c>
      <c r="AM12" s="204">
        <v>2.3744898141962878</v>
      </c>
      <c r="AN12" s="206">
        <v>344</v>
      </c>
      <c r="AO12" s="205">
        <v>9.7395557194796449</v>
      </c>
      <c r="AP12" s="204">
        <v>2.0358713603423739</v>
      </c>
      <c r="AQ12" s="205">
        <v>27.145085557809381</v>
      </c>
      <c r="AR12" s="204">
        <v>2.9686614597077452</v>
      </c>
      <c r="AS12" s="209">
        <v>13.899341791138131</v>
      </c>
      <c r="AT12" s="204">
        <v>2.1614139465781679</v>
      </c>
      <c r="AU12" s="205">
        <v>9.010279130909014</v>
      </c>
      <c r="AV12" s="204">
        <v>2.070539438553832</v>
      </c>
      <c r="AW12" s="205">
        <v>7.6312367533831402</v>
      </c>
      <c r="AX12" s="204">
        <v>1.818307876509818</v>
      </c>
      <c r="AY12" s="207">
        <v>32.574501047280691</v>
      </c>
      <c r="AZ12" s="204">
        <v>3.4530109236214162</v>
      </c>
      <c r="BA12" s="206">
        <v>348</v>
      </c>
      <c r="BB12" s="205">
        <v>1.217007688824767</v>
      </c>
      <c r="BC12" s="204">
        <v>0.52592662859424799</v>
      </c>
      <c r="BD12" s="205">
        <v>2.0550064315200092</v>
      </c>
      <c r="BE12" s="204">
        <v>0.96630025901589045</v>
      </c>
      <c r="BF12" s="205">
        <v>6.2394658361545794</v>
      </c>
      <c r="BG12" s="204">
        <v>1.475465575845198</v>
      </c>
      <c r="BH12" s="205">
        <v>5.6729586743995366</v>
      </c>
      <c r="BI12" s="204">
        <v>1.5517972593761229</v>
      </c>
      <c r="BJ12" s="205">
        <v>24.161517518148909</v>
      </c>
      <c r="BK12" s="204">
        <v>3.0310044616224832</v>
      </c>
      <c r="BL12" s="205">
        <v>60.654043850952199</v>
      </c>
      <c r="BM12" s="204">
        <v>3.5634516850083831</v>
      </c>
      <c r="BN12" s="206">
        <v>349</v>
      </c>
      <c r="BO12" s="205">
        <v>8.3362195109441792</v>
      </c>
      <c r="BP12" s="204">
        <v>2.0596176640478121</v>
      </c>
      <c r="BQ12" s="205">
        <v>15.662697247681709</v>
      </c>
      <c r="BR12" s="204">
        <v>2.31002242108698</v>
      </c>
      <c r="BS12" s="205">
        <v>22.74292675436384</v>
      </c>
      <c r="BT12" s="204">
        <v>2.705565292146995</v>
      </c>
      <c r="BU12" s="205">
        <v>19.230575133086241</v>
      </c>
      <c r="BV12" s="204">
        <v>2.4721465047217022</v>
      </c>
      <c r="BW12" s="205">
        <v>25.441405064574671</v>
      </c>
      <c r="BX12" s="204">
        <v>2.9891460051602059</v>
      </c>
      <c r="BY12" s="205">
        <v>8.5861762893493552</v>
      </c>
      <c r="BZ12" s="204">
        <v>2.51706664177037</v>
      </c>
      <c r="CA12" s="203">
        <v>349</v>
      </c>
    </row>
    <row r="13" spans="1:79" ht="14.5" customHeight="1">
      <c r="A13" s="202" t="s">
        <v>5</v>
      </c>
      <c r="B13" s="199">
        <v>2.6312175835281582</v>
      </c>
      <c r="C13" s="196">
        <v>1.14381058289427</v>
      </c>
      <c r="D13" s="200">
        <v>4.1775863372415509</v>
      </c>
      <c r="E13" s="196">
        <v>1.399813903859408</v>
      </c>
      <c r="F13" s="200">
        <v>16.216189812891059</v>
      </c>
      <c r="G13" s="196">
        <v>2.4764626396720142</v>
      </c>
      <c r="H13" s="197">
        <v>4.5000726042661841</v>
      </c>
      <c r="I13" s="196">
        <v>1.365600865076479</v>
      </c>
      <c r="J13" s="200">
        <v>13.409373654848441</v>
      </c>
      <c r="K13" s="196">
        <v>2.5631605869187322</v>
      </c>
      <c r="L13" s="200">
        <v>59.065560007224597</v>
      </c>
      <c r="M13" s="196">
        <v>3.4461622213967749</v>
      </c>
      <c r="N13" s="198">
        <v>202</v>
      </c>
      <c r="O13" s="197">
        <v>3.836735639137145</v>
      </c>
      <c r="P13" s="196">
        <v>1.354274738879734</v>
      </c>
      <c r="Q13" s="199">
        <v>1.448904079838959</v>
      </c>
      <c r="R13" s="196">
        <v>0.74682147966877133</v>
      </c>
      <c r="S13" s="200">
        <v>22.81792907540056</v>
      </c>
      <c r="T13" s="196">
        <v>2.508588296296721</v>
      </c>
      <c r="U13" s="197">
        <v>9.2541223288943257</v>
      </c>
      <c r="V13" s="196">
        <v>2.1405819986389019</v>
      </c>
      <c r="W13" s="197">
        <v>21.786503106937211</v>
      </c>
      <c r="X13" s="196">
        <v>3.5152113789276158</v>
      </c>
      <c r="Y13" s="197">
        <v>40.855805769791807</v>
      </c>
      <c r="Z13" s="196">
        <v>4.110572586642415</v>
      </c>
      <c r="AA13" s="198">
        <v>200</v>
      </c>
      <c r="AB13" s="197">
        <v>38.996331674262592</v>
      </c>
      <c r="AC13" s="196">
        <v>4.1148653098604919</v>
      </c>
      <c r="AD13" s="197">
        <v>6.4683796056169376</v>
      </c>
      <c r="AE13" s="196">
        <v>2.4666781437565528</v>
      </c>
      <c r="AF13" s="197">
        <v>18.731754836933579</v>
      </c>
      <c r="AG13" s="196">
        <v>3.1517021848471218</v>
      </c>
      <c r="AH13" s="199">
        <v>4.7000518239873337</v>
      </c>
      <c r="AI13" s="196">
        <v>1.617989592204699</v>
      </c>
      <c r="AJ13" s="197">
        <v>11.2990473387473</v>
      </c>
      <c r="AK13" s="196">
        <v>2.820689958613158</v>
      </c>
      <c r="AL13" s="197">
        <v>19.80443472045226</v>
      </c>
      <c r="AM13" s="196">
        <v>4.1808705391310026</v>
      </c>
      <c r="AN13" s="198">
        <v>199</v>
      </c>
      <c r="AO13" s="199">
        <v>1.8196160289651571</v>
      </c>
      <c r="AP13" s="196">
        <v>0.83659992542967176</v>
      </c>
      <c r="AQ13" s="197">
        <v>18.559203004117379</v>
      </c>
      <c r="AR13" s="196">
        <v>2.8951352284066538</v>
      </c>
      <c r="AS13" s="197">
        <v>39.57366170175321</v>
      </c>
      <c r="AT13" s="196">
        <v>3.385033730136604</v>
      </c>
      <c r="AU13" s="197">
        <v>8.7333638946366943</v>
      </c>
      <c r="AV13" s="196">
        <v>2.160560825378516</v>
      </c>
      <c r="AW13" s="197">
        <v>5.9398075421147691</v>
      </c>
      <c r="AX13" s="196">
        <v>1.7933439640005451</v>
      </c>
      <c r="AY13" s="197">
        <v>25.374347828412802</v>
      </c>
      <c r="AZ13" s="196">
        <v>4.1244373348248589</v>
      </c>
      <c r="BA13" s="198">
        <v>201</v>
      </c>
      <c r="BB13" s="197">
        <v>3.4910016856524049</v>
      </c>
      <c r="BC13" s="196">
        <v>1.334264618993338</v>
      </c>
      <c r="BD13" s="197">
        <v>0.97620337976397509</v>
      </c>
      <c r="BE13" s="196">
        <v>0.74431960090344707</v>
      </c>
      <c r="BF13" s="197">
        <v>9.7270068830030603</v>
      </c>
      <c r="BG13" s="196">
        <v>1.996747228801357</v>
      </c>
      <c r="BH13" s="197">
        <v>12.69529340661091</v>
      </c>
      <c r="BI13" s="196">
        <v>2.8803735629711782</v>
      </c>
      <c r="BJ13" s="197">
        <v>26.750572521285441</v>
      </c>
      <c r="BK13" s="196">
        <v>2.885542628486351</v>
      </c>
      <c r="BL13" s="197">
        <v>46.359922123684207</v>
      </c>
      <c r="BM13" s="196">
        <v>3.3118912819598019</v>
      </c>
      <c r="BN13" s="198">
        <v>203</v>
      </c>
      <c r="BO13" s="197">
        <v>10.78831267149031</v>
      </c>
      <c r="BP13" s="196">
        <v>2.5783727402012322</v>
      </c>
      <c r="BQ13" s="197">
        <v>18.990156743008221</v>
      </c>
      <c r="BR13" s="196">
        <v>3.29384953617974</v>
      </c>
      <c r="BS13" s="200">
        <v>36.293104435027971</v>
      </c>
      <c r="BT13" s="196">
        <v>4.6115976377865877</v>
      </c>
      <c r="BU13" s="197">
        <v>12.660913478198729</v>
      </c>
      <c r="BV13" s="196">
        <v>2.409489086224601</v>
      </c>
      <c r="BW13" s="197">
        <v>13.48709487141816</v>
      </c>
      <c r="BX13" s="196">
        <v>2.9799988323582078</v>
      </c>
      <c r="BY13" s="197">
        <v>7.7804178008566041</v>
      </c>
      <c r="BZ13" s="196">
        <v>2.197628512701177</v>
      </c>
      <c r="CA13" s="195">
        <v>202</v>
      </c>
    </row>
    <row r="14" spans="1:79" ht="14.5" customHeight="1">
      <c r="A14" s="208" t="s">
        <v>6</v>
      </c>
      <c r="B14" s="205">
        <v>5.9751711689474831</v>
      </c>
      <c r="C14" s="204">
        <v>1.4745532638903149</v>
      </c>
      <c r="D14" s="205">
        <v>3.03976613523513</v>
      </c>
      <c r="E14" s="204">
        <v>0.95218556150195288</v>
      </c>
      <c r="F14" s="207">
        <v>17.213601024717519</v>
      </c>
      <c r="G14" s="204">
        <v>2.4891609811200861</v>
      </c>
      <c r="H14" s="209">
        <v>6.600392643775872</v>
      </c>
      <c r="I14" s="204">
        <v>1.628963438495368</v>
      </c>
      <c r="J14" s="205">
        <v>15.56787821904569</v>
      </c>
      <c r="K14" s="204">
        <v>2.548066484541835</v>
      </c>
      <c r="L14" s="205">
        <v>51.603190808278313</v>
      </c>
      <c r="M14" s="204">
        <v>3.2914005323895039</v>
      </c>
      <c r="N14" s="206">
        <v>334</v>
      </c>
      <c r="O14" s="205">
        <v>7.3834286334992383</v>
      </c>
      <c r="P14" s="204">
        <v>1.646398551431673</v>
      </c>
      <c r="Q14" s="205">
        <v>5.7496698170205276</v>
      </c>
      <c r="R14" s="204">
        <v>1.442822350521052</v>
      </c>
      <c r="S14" s="205">
        <v>21.64329784298258</v>
      </c>
      <c r="T14" s="204">
        <v>2.5321586574955299</v>
      </c>
      <c r="U14" s="205">
        <v>12.27344350771504</v>
      </c>
      <c r="V14" s="204">
        <v>2.321505627143901</v>
      </c>
      <c r="W14" s="205">
        <v>15.30297708844367</v>
      </c>
      <c r="X14" s="204">
        <v>2.3707545685940778</v>
      </c>
      <c r="Y14" s="209">
        <v>37.64718311033895</v>
      </c>
      <c r="Z14" s="204">
        <v>3.4555267597568222</v>
      </c>
      <c r="AA14" s="206">
        <v>328</v>
      </c>
      <c r="AB14" s="207">
        <v>44.328523952953518</v>
      </c>
      <c r="AC14" s="204">
        <v>3.47192300589521</v>
      </c>
      <c r="AD14" s="207">
        <v>8.7944268320455397</v>
      </c>
      <c r="AE14" s="204">
        <v>1.9657540892579</v>
      </c>
      <c r="AF14" s="209">
        <v>13.38232605366303</v>
      </c>
      <c r="AG14" s="204">
        <v>1.967402611293152</v>
      </c>
      <c r="AH14" s="205">
        <v>10.937358584059719</v>
      </c>
      <c r="AI14" s="204">
        <v>1.913507830412418</v>
      </c>
      <c r="AJ14" s="205">
        <v>12.54530855867152</v>
      </c>
      <c r="AK14" s="204">
        <v>1.9376468779411919</v>
      </c>
      <c r="AL14" s="205">
        <v>10.012056018606669</v>
      </c>
      <c r="AM14" s="204">
        <v>1.6867638914116829</v>
      </c>
      <c r="AN14" s="206">
        <v>323</v>
      </c>
      <c r="AO14" s="207">
        <v>13.96873095156845</v>
      </c>
      <c r="AP14" s="204">
        <v>2.3759497065821189</v>
      </c>
      <c r="AQ14" s="205">
        <v>21.778786152445459</v>
      </c>
      <c r="AR14" s="204">
        <v>2.863747528225467</v>
      </c>
      <c r="AS14" s="205">
        <v>28.758431077056098</v>
      </c>
      <c r="AT14" s="204">
        <v>2.7668930193507268</v>
      </c>
      <c r="AU14" s="205">
        <v>3.8188681019904229</v>
      </c>
      <c r="AV14" s="204">
        <v>1.398557519768723</v>
      </c>
      <c r="AW14" s="205">
        <v>7.842247700418695</v>
      </c>
      <c r="AX14" s="204">
        <v>2.079018476065329</v>
      </c>
      <c r="AY14" s="205">
        <v>23.832936016520868</v>
      </c>
      <c r="AZ14" s="204">
        <v>3.6163004404232741</v>
      </c>
      <c r="BA14" s="206">
        <v>328</v>
      </c>
      <c r="BB14" s="205">
        <v>4.6704288405979799</v>
      </c>
      <c r="BC14" s="204">
        <v>1.3789681126268769</v>
      </c>
      <c r="BD14" s="205">
        <v>0.87981688175039385</v>
      </c>
      <c r="BE14" s="204">
        <v>0.55079671808638364</v>
      </c>
      <c r="BF14" s="205">
        <v>10.89692060606653</v>
      </c>
      <c r="BG14" s="204">
        <v>1.972915609701408</v>
      </c>
      <c r="BH14" s="205">
        <v>5.5208456382125464</v>
      </c>
      <c r="BI14" s="204">
        <v>1.43606508507146</v>
      </c>
      <c r="BJ14" s="205">
        <v>26.476497164382131</v>
      </c>
      <c r="BK14" s="204">
        <v>2.6754973036910412</v>
      </c>
      <c r="BL14" s="205">
        <v>51.555490868990418</v>
      </c>
      <c r="BM14" s="204">
        <v>3.2919732805698301</v>
      </c>
      <c r="BN14" s="206">
        <v>329</v>
      </c>
      <c r="BO14" s="205">
        <v>13.770581053117761</v>
      </c>
      <c r="BP14" s="204">
        <v>2.511833076200443</v>
      </c>
      <c r="BQ14" s="205">
        <v>23.513265678476319</v>
      </c>
      <c r="BR14" s="204">
        <v>3.276630736552979</v>
      </c>
      <c r="BS14" s="205">
        <v>29.03821027651346</v>
      </c>
      <c r="BT14" s="204">
        <v>2.8783895795006051</v>
      </c>
      <c r="BU14" s="205">
        <v>13.4229107530824</v>
      </c>
      <c r="BV14" s="204">
        <v>2.5920887898307492</v>
      </c>
      <c r="BW14" s="205">
        <v>14.05155753135611</v>
      </c>
      <c r="BX14" s="204">
        <v>2.220836582753849</v>
      </c>
      <c r="BY14" s="205">
        <v>6.2034747074539336</v>
      </c>
      <c r="BZ14" s="204">
        <v>1.4462569269412959</v>
      </c>
      <c r="CA14" s="203">
        <v>332</v>
      </c>
    </row>
    <row r="15" spans="1:79" ht="14.5" customHeight="1">
      <c r="A15" s="202" t="s">
        <v>7</v>
      </c>
      <c r="B15" s="200">
        <v>6.6653143721548807</v>
      </c>
      <c r="C15" s="196">
        <v>1.63266257305945</v>
      </c>
      <c r="D15" s="201">
        <v>7.9964137626491629</v>
      </c>
      <c r="E15" s="196">
        <v>1.674239004774712</v>
      </c>
      <c r="F15" s="197">
        <v>15.0257268903365</v>
      </c>
      <c r="G15" s="196">
        <v>2.2885462345506258</v>
      </c>
      <c r="H15" s="197">
        <v>7.3448074856098753</v>
      </c>
      <c r="I15" s="196">
        <v>1.902064783881509</v>
      </c>
      <c r="J15" s="197">
        <v>11.44317795432403</v>
      </c>
      <c r="K15" s="196">
        <v>1.844090670291247</v>
      </c>
      <c r="L15" s="200">
        <v>51.524559534925551</v>
      </c>
      <c r="M15" s="196">
        <v>3.352439639555711</v>
      </c>
      <c r="N15" s="198">
        <v>349</v>
      </c>
      <c r="O15" s="200">
        <v>8.6600709690272186</v>
      </c>
      <c r="P15" s="196">
        <v>1.776626097579902</v>
      </c>
      <c r="Q15" s="197">
        <v>8.9527090328860019</v>
      </c>
      <c r="R15" s="196">
        <v>1.683806335302185</v>
      </c>
      <c r="S15" s="197">
        <v>18.226478606321841</v>
      </c>
      <c r="T15" s="196">
        <v>2.245264225875431</v>
      </c>
      <c r="U15" s="197">
        <v>9.3850715516699275</v>
      </c>
      <c r="V15" s="196">
        <v>2.075140158322041</v>
      </c>
      <c r="W15" s="197">
        <v>18.459269006825739</v>
      </c>
      <c r="X15" s="196">
        <v>2.6700765231233392</v>
      </c>
      <c r="Y15" s="197">
        <v>36.316400833269277</v>
      </c>
      <c r="Z15" s="196">
        <v>3.3741907225509342</v>
      </c>
      <c r="AA15" s="198">
        <v>350</v>
      </c>
      <c r="AB15" s="197">
        <v>43.407808459820522</v>
      </c>
      <c r="AC15" s="196">
        <v>3.159379507207551</v>
      </c>
      <c r="AD15" s="197">
        <v>6.5939600136153427</v>
      </c>
      <c r="AE15" s="196">
        <v>1.6373694306675399</v>
      </c>
      <c r="AF15" s="197">
        <v>12.999460410616869</v>
      </c>
      <c r="AG15" s="196">
        <v>2.045617882153044</v>
      </c>
      <c r="AH15" s="197">
        <v>7.948875088960687</v>
      </c>
      <c r="AI15" s="196">
        <v>1.8003753661299451</v>
      </c>
      <c r="AJ15" s="197">
        <v>15.74221887693651</v>
      </c>
      <c r="AK15" s="196">
        <v>2.227674500525608</v>
      </c>
      <c r="AL15" s="197">
        <v>13.30767715005007</v>
      </c>
      <c r="AM15" s="196">
        <v>2.4790565661602471</v>
      </c>
      <c r="AN15" s="198">
        <v>344</v>
      </c>
      <c r="AO15" s="200">
        <v>11.86130827402128</v>
      </c>
      <c r="AP15" s="196">
        <v>2.1324718429196641</v>
      </c>
      <c r="AQ15" s="197">
        <v>34.222059024225032</v>
      </c>
      <c r="AR15" s="196">
        <v>3.342142559635203</v>
      </c>
      <c r="AS15" s="197">
        <v>18.53855350597388</v>
      </c>
      <c r="AT15" s="196">
        <v>2.55867822779754</v>
      </c>
      <c r="AU15" s="197">
        <v>5.2468422763333864</v>
      </c>
      <c r="AV15" s="196">
        <v>1.2890704824740979</v>
      </c>
      <c r="AW15" s="197">
        <v>7.6255423842963603</v>
      </c>
      <c r="AX15" s="196">
        <v>1.696217095743954</v>
      </c>
      <c r="AY15" s="197">
        <v>22.505694535150059</v>
      </c>
      <c r="AZ15" s="196">
        <v>2.7983152591608049</v>
      </c>
      <c r="BA15" s="198">
        <v>350</v>
      </c>
      <c r="BB15" s="197">
        <v>5.0732433257788054</v>
      </c>
      <c r="BC15" s="196">
        <v>1.547932580280333</v>
      </c>
      <c r="BD15" s="197">
        <v>1.796782227773668</v>
      </c>
      <c r="BE15" s="196">
        <v>0.86281938778389622</v>
      </c>
      <c r="BF15" s="197">
        <v>7.8886675151316714</v>
      </c>
      <c r="BG15" s="196">
        <v>1.6019918629601491</v>
      </c>
      <c r="BH15" s="199">
        <v>6.8989007159450946</v>
      </c>
      <c r="BI15" s="196">
        <v>1.448832420139633</v>
      </c>
      <c r="BJ15" s="197">
        <v>26.93512748720886</v>
      </c>
      <c r="BK15" s="196">
        <v>2.797961822420143</v>
      </c>
      <c r="BL15" s="197">
        <v>51.407278728161899</v>
      </c>
      <c r="BM15" s="196">
        <v>3.2031833810888148</v>
      </c>
      <c r="BN15" s="198">
        <v>353</v>
      </c>
      <c r="BO15" s="200">
        <v>14.873607739852449</v>
      </c>
      <c r="BP15" s="196">
        <v>2.381280104448078</v>
      </c>
      <c r="BQ15" s="200">
        <v>25.11467040258491</v>
      </c>
      <c r="BR15" s="196">
        <v>2.8683239517602939</v>
      </c>
      <c r="BS15" s="197">
        <v>29.23397762268576</v>
      </c>
      <c r="BT15" s="196">
        <v>2.7942208787876308</v>
      </c>
      <c r="BU15" s="200">
        <v>14.818922839937411</v>
      </c>
      <c r="BV15" s="196">
        <v>2.142837960969318</v>
      </c>
      <c r="BW15" s="197">
        <v>12.72510718974284</v>
      </c>
      <c r="BX15" s="196">
        <v>2.4300586389995869</v>
      </c>
      <c r="BY15" s="200">
        <v>3.2337142051966401</v>
      </c>
      <c r="BZ15" s="196">
        <v>0.9018627283414975</v>
      </c>
      <c r="CA15" s="195">
        <v>349</v>
      </c>
    </row>
    <row r="16" spans="1:79" ht="14.5" customHeight="1">
      <c r="A16" s="208" t="s">
        <v>8</v>
      </c>
      <c r="B16" s="205">
        <v>2.8216999279215451</v>
      </c>
      <c r="C16" s="204">
        <v>1.716699117683756</v>
      </c>
      <c r="D16" s="205">
        <v>3.3393889278369522</v>
      </c>
      <c r="E16" s="204">
        <v>1.6232966493845049</v>
      </c>
      <c r="F16" s="205">
        <v>18.330270613922689</v>
      </c>
      <c r="G16" s="204">
        <v>2.6817333568110961</v>
      </c>
      <c r="H16" s="205">
        <v>7.4101031728478191</v>
      </c>
      <c r="I16" s="204">
        <v>2.4845529973384051</v>
      </c>
      <c r="J16" s="205">
        <v>9.7227171438287954</v>
      </c>
      <c r="K16" s="204">
        <v>2.0351255480694812</v>
      </c>
      <c r="L16" s="205">
        <v>58.375820213642193</v>
      </c>
      <c r="M16" s="204">
        <v>3.824886944504243</v>
      </c>
      <c r="N16" s="206">
        <v>284</v>
      </c>
      <c r="O16" s="205">
        <v>3.1802256676585752</v>
      </c>
      <c r="P16" s="204">
        <v>1.260442230778015</v>
      </c>
      <c r="Q16" s="205">
        <v>3.4972561071990969</v>
      </c>
      <c r="R16" s="204">
        <v>1.6882831343813109</v>
      </c>
      <c r="S16" s="205">
        <v>21.70590876699001</v>
      </c>
      <c r="T16" s="204">
        <v>3.1723239088928148</v>
      </c>
      <c r="U16" s="205">
        <v>9.8875134491951133</v>
      </c>
      <c r="V16" s="204">
        <v>2.1297773312746999</v>
      </c>
      <c r="W16" s="205">
        <v>22.509780083017411</v>
      </c>
      <c r="X16" s="204">
        <v>3.5382478138174931</v>
      </c>
      <c r="Y16" s="205">
        <v>39.219315925939782</v>
      </c>
      <c r="Z16" s="204">
        <v>4.0786118259067274</v>
      </c>
      <c r="AA16" s="206">
        <v>281</v>
      </c>
      <c r="AB16" s="205">
        <v>34.071164290121118</v>
      </c>
      <c r="AC16" s="204">
        <v>3.2944260508574712</v>
      </c>
      <c r="AD16" s="205">
        <v>7.8779335209035697</v>
      </c>
      <c r="AE16" s="204">
        <v>2.3671985504866342</v>
      </c>
      <c r="AF16" s="205">
        <v>17.941357559103128</v>
      </c>
      <c r="AG16" s="204">
        <v>2.6694253144227762</v>
      </c>
      <c r="AH16" s="205">
        <v>11.51753801812522</v>
      </c>
      <c r="AI16" s="204">
        <v>2.5952364303635331</v>
      </c>
      <c r="AJ16" s="205">
        <v>11.99528211727832</v>
      </c>
      <c r="AK16" s="204">
        <v>2.2373928263056282</v>
      </c>
      <c r="AL16" s="205">
        <v>16.596724494468639</v>
      </c>
      <c r="AM16" s="204">
        <v>2.701822142066538</v>
      </c>
      <c r="AN16" s="206">
        <v>279</v>
      </c>
      <c r="AO16" s="209">
        <v>4.023687246378775</v>
      </c>
      <c r="AP16" s="204">
        <v>1.4591278777484851</v>
      </c>
      <c r="AQ16" s="205">
        <v>11.39597909714711</v>
      </c>
      <c r="AR16" s="204">
        <v>2.3806050871446152</v>
      </c>
      <c r="AS16" s="209">
        <v>28.51380244344513</v>
      </c>
      <c r="AT16" s="204">
        <v>3.6697593959910439</v>
      </c>
      <c r="AU16" s="205">
        <v>6.7163750197678063</v>
      </c>
      <c r="AV16" s="204">
        <v>1.8936015199098979</v>
      </c>
      <c r="AW16" s="205">
        <v>5.503665751887568</v>
      </c>
      <c r="AX16" s="204">
        <v>1.694086114362886</v>
      </c>
      <c r="AY16" s="205">
        <v>43.846490441373611</v>
      </c>
      <c r="AZ16" s="204">
        <v>3.8875260494399768</v>
      </c>
      <c r="BA16" s="206">
        <v>284</v>
      </c>
      <c r="BB16" s="205">
        <v>1.7781319760054699</v>
      </c>
      <c r="BC16" s="204">
        <v>0.84297763207639553</v>
      </c>
      <c r="BD16" s="205">
        <v>2.1467717491313429</v>
      </c>
      <c r="BE16" s="204">
        <v>1.522077846862121</v>
      </c>
      <c r="BF16" s="205">
        <v>8.1098382188755771</v>
      </c>
      <c r="BG16" s="204">
        <v>1.8556202559126891</v>
      </c>
      <c r="BH16" s="205">
        <v>5.4844074861664716</v>
      </c>
      <c r="BI16" s="204">
        <v>1.5716822918551561</v>
      </c>
      <c r="BJ16" s="205">
        <v>25.99455463264761</v>
      </c>
      <c r="BK16" s="204">
        <v>3.0990447736182531</v>
      </c>
      <c r="BL16" s="205">
        <v>56.486295937173537</v>
      </c>
      <c r="BM16" s="204">
        <v>3.639656362997715</v>
      </c>
      <c r="BN16" s="206">
        <v>283</v>
      </c>
      <c r="BO16" s="209">
        <v>5.7976520863370684</v>
      </c>
      <c r="BP16" s="204">
        <v>1.576802210607656</v>
      </c>
      <c r="BQ16" s="205">
        <v>17.609014903617691</v>
      </c>
      <c r="BR16" s="204">
        <v>3.0356778543194429</v>
      </c>
      <c r="BS16" s="207">
        <v>27.16311709604301</v>
      </c>
      <c r="BT16" s="204">
        <v>3.289929078047459</v>
      </c>
      <c r="BU16" s="207">
        <v>26.162611238186781</v>
      </c>
      <c r="BV16" s="204">
        <v>3.6827942208159272</v>
      </c>
      <c r="BW16" s="205">
        <v>17.045771368507481</v>
      </c>
      <c r="BX16" s="204">
        <v>2.6167934844974128</v>
      </c>
      <c r="BY16" s="205">
        <v>6.2218333073079597</v>
      </c>
      <c r="BZ16" s="204">
        <v>1.5827859885202651</v>
      </c>
      <c r="CA16" s="203">
        <v>285</v>
      </c>
    </row>
    <row r="17" spans="1:79" ht="14.5" customHeight="1">
      <c r="A17" s="202" t="s">
        <v>9</v>
      </c>
      <c r="B17" s="197">
        <v>4.973630468620482</v>
      </c>
      <c r="C17" s="196">
        <v>1.2331288971953731</v>
      </c>
      <c r="D17" s="201">
        <v>6.7048173434112917</v>
      </c>
      <c r="E17" s="196">
        <v>1.5693916939767201</v>
      </c>
      <c r="F17" s="197">
        <v>14.8171986997872</v>
      </c>
      <c r="G17" s="196">
        <v>2.071031788527204</v>
      </c>
      <c r="H17" s="197">
        <v>7.657542935839512</v>
      </c>
      <c r="I17" s="196">
        <v>1.446432491557271</v>
      </c>
      <c r="J17" s="197">
        <v>10.23314038793108</v>
      </c>
      <c r="K17" s="196">
        <v>1.717470150137433</v>
      </c>
      <c r="L17" s="197">
        <v>55.613670164410443</v>
      </c>
      <c r="M17" s="196">
        <v>3.114001413627649</v>
      </c>
      <c r="N17" s="198">
        <v>376</v>
      </c>
      <c r="O17" s="197">
        <v>6.2611343984165462</v>
      </c>
      <c r="P17" s="196">
        <v>1.3903600384396091</v>
      </c>
      <c r="Q17" s="197">
        <v>8.7853911760649925</v>
      </c>
      <c r="R17" s="196">
        <v>1.711772213361471</v>
      </c>
      <c r="S17" s="197">
        <v>22.408858858995789</v>
      </c>
      <c r="T17" s="196">
        <v>2.4647873510398619</v>
      </c>
      <c r="U17" s="197">
        <v>11.338875334453959</v>
      </c>
      <c r="V17" s="196">
        <v>1.827749620467944</v>
      </c>
      <c r="W17" s="200">
        <v>14.89108744362462</v>
      </c>
      <c r="X17" s="196">
        <v>2.122809284380645</v>
      </c>
      <c r="Y17" s="197">
        <v>36.3146527884441</v>
      </c>
      <c r="Z17" s="196">
        <v>2.8835466305255189</v>
      </c>
      <c r="AA17" s="198">
        <v>373</v>
      </c>
      <c r="AB17" s="197">
        <v>38.117723706345437</v>
      </c>
      <c r="AC17" s="196">
        <v>2.7871453550271239</v>
      </c>
      <c r="AD17" s="197">
        <v>7.168693473221567</v>
      </c>
      <c r="AE17" s="196">
        <v>1.558646495997932</v>
      </c>
      <c r="AF17" s="197">
        <v>16.958502107679809</v>
      </c>
      <c r="AG17" s="196">
        <v>2.2442759993660468</v>
      </c>
      <c r="AH17" s="197">
        <v>11.93643968457234</v>
      </c>
      <c r="AI17" s="196">
        <v>1.9297281371526449</v>
      </c>
      <c r="AJ17" s="197">
        <v>13.84296626230074</v>
      </c>
      <c r="AK17" s="196">
        <v>2.0432800577231842</v>
      </c>
      <c r="AL17" s="197">
        <v>11.9756747658801</v>
      </c>
      <c r="AM17" s="196">
        <v>1.8735278113121721</v>
      </c>
      <c r="AN17" s="198">
        <v>367</v>
      </c>
      <c r="AO17" s="200">
        <v>11.781113802635071</v>
      </c>
      <c r="AP17" s="196">
        <v>2.0408645776932222</v>
      </c>
      <c r="AQ17" s="200">
        <v>45.262164963829093</v>
      </c>
      <c r="AR17" s="196">
        <v>3.1300628091942402</v>
      </c>
      <c r="AS17" s="197">
        <v>23.772382883111892</v>
      </c>
      <c r="AT17" s="196">
        <v>2.6304024489901661</v>
      </c>
      <c r="AU17" s="197">
        <v>4.0699202804602921</v>
      </c>
      <c r="AV17" s="196">
        <v>1.0833550315292051</v>
      </c>
      <c r="AW17" s="197">
        <v>3.1063676740016879</v>
      </c>
      <c r="AX17" s="196">
        <v>1.1643338826930021</v>
      </c>
      <c r="AY17" s="200">
        <v>12.008050395961961</v>
      </c>
      <c r="AZ17" s="196">
        <v>2.2144320867955871</v>
      </c>
      <c r="BA17" s="198">
        <v>372</v>
      </c>
      <c r="BB17" s="197">
        <v>5.3827154885391124</v>
      </c>
      <c r="BC17" s="196">
        <v>1.3066294856325069</v>
      </c>
      <c r="BD17" s="197">
        <v>0.99024887329614464</v>
      </c>
      <c r="BE17" s="196">
        <v>0.55347225687318691</v>
      </c>
      <c r="BF17" s="200">
        <v>6.7654995395365871</v>
      </c>
      <c r="BG17" s="196">
        <v>1.5613321393699831</v>
      </c>
      <c r="BH17" s="197">
        <v>8.6280104063324945</v>
      </c>
      <c r="BI17" s="196">
        <v>1.6880205376371129</v>
      </c>
      <c r="BJ17" s="197">
        <v>29.355843712319071</v>
      </c>
      <c r="BK17" s="196">
        <v>3.027510338391687</v>
      </c>
      <c r="BL17" s="197">
        <v>48.877681979976593</v>
      </c>
      <c r="BM17" s="196">
        <v>3.1887561064002701</v>
      </c>
      <c r="BN17" s="198">
        <v>373</v>
      </c>
      <c r="BO17" s="197">
        <v>16.012913750312169</v>
      </c>
      <c r="BP17" s="196">
        <v>2.26070272003843</v>
      </c>
      <c r="BQ17" s="197">
        <v>23.657022289691771</v>
      </c>
      <c r="BR17" s="196">
        <v>2.6880585183330501</v>
      </c>
      <c r="BS17" s="197">
        <v>27.073050353331212</v>
      </c>
      <c r="BT17" s="196">
        <v>2.595497404413281</v>
      </c>
      <c r="BU17" s="197">
        <v>14.07989442749917</v>
      </c>
      <c r="BV17" s="196">
        <v>2.1978126691563862</v>
      </c>
      <c r="BW17" s="197">
        <v>15.704423091824721</v>
      </c>
      <c r="BX17" s="196">
        <v>2.161215899169727</v>
      </c>
      <c r="BY17" s="197">
        <v>3.4726960873409598</v>
      </c>
      <c r="BZ17" s="196">
        <v>0.98288690227040298</v>
      </c>
      <c r="CA17" s="195">
        <v>372</v>
      </c>
    </row>
    <row r="18" spans="1:79" ht="14.5" customHeight="1">
      <c r="A18" s="208" t="s">
        <v>10</v>
      </c>
      <c r="B18" s="205">
        <v>4.163098395830704</v>
      </c>
      <c r="C18" s="204">
        <v>1.438612743670749</v>
      </c>
      <c r="D18" s="205">
        <v>4.4217587085381984</v>
      </c>
      <c r="E18" s="204">
        <v>1.433475251490089</v>
      </c>
      <c r="F18" s="205">
        <v>14.139607144909689</v>
      </c>
      <c r="G18" s="204">
        <v>2.3806505857898022</v>
      </c>
      <c r="H18" s="210">
        <v>13.726485253127169</v>
      </c>
      <c r="I18" s="204">
        <v>2.259725456635115</v>
      </c>
      <c r="J18" s="205">
        <v>11.966950931716861</v>
      </c>
      <c r="K18" s="204">
        <v>2.0721158660336871</v>
      </c>
      <c r="L18" s="207">
        <v>51.582099565877392</v>
      </c>
      <c r="M18" s="204">
        <v>3.4661094376040271</v>
      </c>
      <c r="N18" s="206">
        <v>269</v>
      </c>
      <c r="O18" s="205">
        <v>3.432701376251972</v>
      </c>
      <c r="P18" s="204">
        <v>1.182815085839346</v>
      </c>
      <c r="Q18" s="205">
        <v>8.2649452716494238</v>
      </c>
      <c r="R18" s="204">
        <v>1.9384856068958869</v>
      </c>
      <c r="S18" s="205">
        <v>19.013074742218599</v>
      </c>
      <c r="T18" s="204">
        <v>2.550268276898132</v>
      </c>
      <c r="U18" s="205">
        <v>14.9722706088266</v>
      </c>
      <c r="V18" s="204">
        <v>2.3537880351167169</v>
      </c>
      <c r="W18" s="205">
        <v>17.803528227955979</v>
      </c>
      <c r="X18" s="204">
        <v>2.615900429610043</v>
      </c>
      <c r="Y18" s="205">
        <v>36.513479773097423</v>
      </c>
      <c r="Z18" s="204">
        <v>3.2951941916616301</v>
      </c>
      <c r="AA18" s="206">
        <v>269</v>
      </c>
      <c r="AB18" s="205">
        <v>39.088776349278611</v>
      </c>
      <c r="AC18" s="204">
        <v>3.415652007449717</v>
      </c>
      <c r="AD18" s="205">
        <v>5.8927457379042671</v>
      </c>
      <c r="AE18" s="204">
        <v>1.6200688066986979</v>
      </c>
      <c r="AF18" s="205">
        <v>16.525538615727381</v>
      </c>
      <c r="AG18" s="204">
        <v>2.4278559362027949</v>
      </c>
      <c r="AH18" s="205">
        <v>13.36400721649872</v>
      </c>
      <c r="AI18" s="204">
        <v>2.231774995130662</v>
      </c>
      <c r="AJ18" s="205">
        <v>10.86713422963382</v>
      </c>
      <c r="AK18" s="204">
        <v>2.1640059904284952</v>
      </c>
      <c r="AL18" s="205">
        <v>14.26179785095721</v>
      </c>
      <c r="AM18" s="204">
        <v>2.50632865348783</v>
      </c>
      <c r="AN18" s="206">
        <v>265</v>
      </c>
      <c r="AO18" s="207">
        <v>8.1370103830453786</v>
      </c>
      <c r="AP18" s="204">
        <v>1.947559198695767</v>
      </c>
      <c r="AQ18" s="205">
        <v>33.719650163322882</v>
      </c>
      <c r="AR18" s="204">
        <v>3.3821266344299139</v>
      </c>
      <c r="AS18" s="205">
        <v>32.310587785022662</v>
      </c>
      <c r="AT18" s="204">
        <v>3.2741041134982201</v>
      </c>
      <c r="AU18" s="205">
        <v>5.0072759971244896</v>
      </c>
      <c r="AV18" s="204">
        <v>1.414369263964075</v>
      </c>
      <c r="AW18" s="205">
        <v>3.0703156145733579</v>
      </c>
      <c r="AX18" s="204">
        <v>1.0210466251312871</v>
      </c>
      <c r="AY18" s="207">
        <v>17.75516005691123</v>
      </c>
      <c r="AZ18" s="204">
        <v>2.8881924336452269</v>
      </c>
      <c r="BA18" s="206">
        <v>267</v>
      </c>
      <c r="BB18" s="205">
        <v>2.402916889577372</v>
      </c>
      <c r="BC18" s="204">
        <v>0.94165526956750734</v>
      </c>
      <c r="BD18" s="205">
        <v>1.87805758001733</v>
      </c>
      <c r="BE18" s="204">
        <v>0.98296876841702574</v>
      </c>
      <c r="BF18" s="205">
        <v>8.6258940133654338</v>
      </c>
      <c r="BG18" s="204">
        <v>1.8705193167256049</v>
      </c>
      <c r="BH18" s="205">
        <v>7.4152971342840033</v>
      </c>
      <c r="BI18" s="204">
        <v>1.6920863079251429</v>
      </c>
      <c r="BJ18" s="205">
        <v>30.459638121601571</v>
      </c>
      <c r="BK18" s="204">
        <v>3.0298444117770869</v>
      </c>
      <c r="BL18" s="205">
        <v>49.218196261154283</v>
      </c>
      <c r="BM18" s="204">
        <v>3.24338692169548</v>
      </c>
      <c r="BN18" s="206">
        <v>267</v>
      </c>
      <c r="BO18" s="205">
        <v>5.6032262820892189</v>
      </c>
      <c r="BP18" s="204">
        <v>1.6376530354416741</v>
      </c>
      <c r="BQ18" s="205">
        <v>33.848292847053528</v>
      </c>
      <c r="BR18" s="204">
        <v>3.0508551248165801</v>
      </c>
      <c r="BS18" s="205">
        <v>40.379937429936447</v>
      </c>
      <c r="BT18" s="204">
        <v>3.0658892190157232</v>
      </c>
      <c r="BU18" s="205">
        <v>10.82268308416146</v>
      </c>
      <c r="BV18" s="204">
        <v>2.0999766348731059</v>
      </c>
      <c r="BW18" s="205">
        <v>6.9872186126307438</v>
      </c>
      <c r="BX18" s="204">
        <v>1.6220607041627431</v>
      </c>
      <c r="BY18" s="205">
        <v>2.3586417441286009</v>
      </c>
      <c r="BZ18" s="204">
        <v>0.94157216377540265</v>
      </c>
      <c r="CA18" s="203">
        <v>269</v>
      </c>
    </row>
    <row r="19" spans="1:79" ht="14.5" customHeight="1">
      <c r="A19" s="202" t="s">
        <v>11</v>
      </c>
      <c r="B19" s="197">
        <v>3.8233871169109501</v>
      </c>
      <c r="C19" s="196">
        <v>1.193399199000944</v>
      </c>
      <c r="D19" s="197">
        <v>5.2596019082351191</v>
      </c>
      <c r="E19" s="196">
        <v>1.5484090950691789</v>
      </c>
      <c r="F19" s="197">
        <v>17.116097125778271</v>
      </c>
      <c r="G19" s="196">
        <v>2.4433670424422589</v>
      </c>
      <c r="H19" s="200">
        <v>10.22687707038958</v>
      </c>
      <c r="I19" s="196">
        <v>2.0896017485784082</v>
      </c>
      <c r="J19" s="197">
        <v>12.06231126244627</v>
      </c>
      <c r="K19" s="196">
        <v>2.0782073809125778</v>
      </c>
      <c r="L19" s="200">
        <v>51.511725516239807</v>
      </c>
      <c r="M19" s="196">
        <v>3.3281407594262991</v>
      </c>
      <c r="N19" s="198">
        <v>274</v>
      </c>
      <c r="O19" s="197">
        <v>6.7594581290853846</v>
      </c>
      <c r="P19" s="196">
        <v>1.733086719718766</v>
      </c>
      <c r="Q19" s="197">
        <v>8.3981676863032728</v>
      </c>
      <c r="R19" s="196">
        <v>1.92265225205643</v>
      </c>
      <c r="S19" s="197">
        <v>21.8160399814081</v>
      </c>
      <c r="T19" s="196">
        <v>3.1204793915334701</v>
      </c>
      <c r="U19" s="197">
        <v>8.3963905376830983</v>
      </c>
      <c r="V19" s="196">
        <v>1.7712147707410351</v>
      </c>
      <c r="W19" s="197">
        <v>20.34274069108055</v>
      </c>
      <c r="X19" s="196">
        <v>2.951474145151693</v>
      </c>
      <c r="Y19" s="197">
        <v>34.287202974439587</v>
      </c>
      <c r="Z19" s="196">
        <v>3.195107011538854</v>
      </c>
      <c r="AA19" s="198">
        <v>271</v>
      </c>
      <c r="AB19" s="197">
        <v>40.979960556699552</v>
      </c>
      <c r="AC19" s="196">
        <v>3.434693139315804</v>
      </c>
      <c r="AD19" s="200">
        <v>9.8121308059047028</v>
      </c>
      <c r="AE19" s="196">
        <v>2.1973563654089112</v>
      </c>
      <c r="AF19" s="197">
        <v>17.50327345377945</v>
      </c>
      <c r="AG19" s="196">
        <v>2.4779443436185069</v>
      </c>
      <c r="AH19" s="197">
        <v>6.0366897375409492</v>
      </c>
      <c r="AI19" s="196">
        <v>1.7034469936705281</v>
      </c>
      <c r="AJ19" s="197">
        <v>11.94757739457043</v>
      </c>
      <c r="AK19" s="196">
        <v>2.280031459184404</v>
      </c>
      <c r="AL19" s="197">
        <v>13.720368051504909</v>
      </c>
      <c r="AM19" s="196">
        <v>2.4927762625783929</v>
      </c>
      <c r="AN19" s="198">
        <v>267</v>
      </c>
      <c r="AO19" s="201">
        <v>29.445234329191571</v>
      </c>
      <c r="AP19" s="196">
        <v>3.5922957890011249</v>
      </c>
      <c r="AQ19" s="197">
        <v>36.636177943887503</v>
      </c>
      <c r="AR19" s="196">
        <v>3.685443838077239</v>
      </c>
      <c r="AS19" s="197">
        <v>14.55983470971618</v>
      </c>
      <c r="AT19" s="196">
        <v>2.3599718798971359</v>
      </c>
      <c r="AU19" s="197">
        <v>5.9718312258161328</v>
      </c>
      <c r="AV19" s="196">
        <v>1.768954168048412</v>
      </c>
      <c r="AW19" s="197">
        <v>3.915126093923313</v>
      </c>
      <c r="AX19" s="196">
        <v>1.1995126406691661</v>
      </c>
      <c r="AY19" s="197">
        <v>9.471795697465307</v>
      </c>
      <c r="AZ19" s="196">
        <v>2.7502363691904992</v>
      </c>
      <c r="BA19" s="198">
        <v>270</v>
      </c>
      <c r="BB19" s="197">
        <v>5.1223523969479574</v>
      </c>
      <c r="BC19" s="196">
        <v>1.490985111974392</v>
      </c>
      <c r="BD19" s="197">
        <v>2.2869413456344239</v>
      </c>
      <c r="BE19" s="196">
        <v>1.047250422672821</v>
      </c>
      <c r="BF19" s="197">
        <v>10.925276271136291</v>
      </c>
      <c r="BG19" s="196">
        <v>2.1230497962709869</v>
      </c>
      <c r="BH19" s="197">
        <v>5.5775721832196403</v>
      </c>
      <c r="BI19" s="196">
        <v>1.6426228033470269</v>
      </c>
      <c r="BJ19" s="197">
        <v>26.57891390065738</v>
      </c>
      <c r="BK19" s="196">
        <v>3.2938779325893832</v>
      </c>
      <c r="BL19" s="197">
        <v>49.508943902404297</v>
      </c>
      <c r="BM19" s="196">
        <v>3.7120312021273709</v>
      </c>
      <c r="BN19" s="198">
        <v>273</v>
      </c>
      <c r="BO19" s="197">
        <v>8.5727997488622147</v>
      </c>
      <c r="BP19" s="196">
        <v>2.093766060032674</v>
      </c>
      <c r="BQ19" s="197">
        <v>36.659526271945289</v>
      </c>
      <c r="BR19" s="196">
        <v>3.5311676337763509</v>
      </c>
      <c r="BS19" s="197">
        <v>31.66524040125886</v>
      </c>
      <c r="BT19" s="196">
        <v>3.2013759537975641</v>
      </c>
      <c r="BU19" s="197">
        <v>10.0585309703742</v>
      </c>
      <c r="BV19" s="196">
        <v>2.2135357316099311</v>
      </c>
      <c r="BW19" s="197">
        <v>8.3575635788658396</v>
      </c>
      <c r="BX19" s="196">
        <v>1.85572186892409</v>
      </c>
      <c r="BY19" s="197">
        <v>4.6863390286935918</v>
      </c>
      <c r="BZ19" s="196">
        <v>1.406206236718553</v>
      </c>
      <c r="CA19" s="195">
        <v>272</v>
      </c>
    </row>
    <row r="20" spans="1:79" ht="14.5" customHeight="1">
      <c r="A20" s="208" t="s">
        <v>12</v>
      </c>
      <c r="B20" s="205">
        <v>2.6796868747956459</v>
      </c>
      <c r="C20" s="204">
        <v>0.91831732535274169</v>
      </c>
      <c r="D20" s="205">
        <v>3.2735683782129419</v>
      </c>
      <c r="E20" s="204">
        <v>1.2063406006771</v>
      </c>
      <c r="F20" s="205">
        <v>15.50441265066787</v>
      </c>
      <c r="G20" s="204">
        <v>2.671605059978182</v>
      </c>
      <c r="H20" s="205">
        <v>6.236656823432833</v>
      </c>
      <c r="I20" s="204">
        <v>1.489351153986366</v>
      </c>
      <c r="J20" s="205">
        <v>14.87668829499532</v>
      </c>
      <c r="K20" s="204">
        <v>2.7630382364852659</v>
      </c>
      <c r="L20" s="207">
        <v>57.428986977895391</v>
      </c>
      <c r="M20" s="204">
        <v>3.340722272452195</v>
      </c>
      <c r="N20" s="206">
        <v>277</v>
      </c>
      <c r="O20" s="205">
        <v>4.7136613350654191</v>
      </c>
      <c r="P20" s="204">
        <v>1.2971869141508079</v>
      </c>
      <c r="Q20" s="205">
        <v>4.381387337692801</v>
      </c>
      <c r="R20" s="204">
        <v>1.3382096069525891</v>
      </c>
      <c r="S20" s="205">
        <v>14.30584292203357</v>
      </c>
      <c r="T20" s="204">
        <v>2.5868466720973999</v>
      </c>
      <c r="U20" s="205">
        <v>11.11291604961565</v>
      </c>
      <c r="V20" s="204">
        <v>2.6334610514925521</v>
      </c>
      <c r="W20" s="205">
        <v>16.885872388732711</v>
      </c>
      <c r="X20" s="204">
        <v>2.6085649624517049</v>
      </c>
      <c r="Y20" s="209">
        <v>48.600319966859843</v>
      </c>
      <c r="Z20" s="204">
        <v>3.444214620979352</v>
      </c>
      <c r="AA20" s="206">
        <v>276</v>
      </c>
      <c r="AB20" s="205">
        <v>35.116331197054137</v>
      </c>
      <c r="AC20" s="204">
        <v>3.607996266372929</v>
      </c>
      <c r="AD20" s="205">
        <v>9.5672967010675549</v>
      </c>
      <c r="AE20" s="204">
        <v>2.2153308473184081</v>
      </c>
      <c r="AF20" s="205">
        <v>13.764356778106659</v>
      </c>
      <c r="AG20" s="204">
        <v>2.182309399343346</v>
      </c>
      <c r="AH20" s="205">
        <v>9.9436710121654812</v>
      </c>
      <c r="AI20" s="204">
        <v>2.3088723050371209</v>
      </c>
      <c r="AJ20" s="205">
        <v>14.86484986531098</v>
      </c>
      <c r="AK20" s="204">
        <v>2.6927411029949551</v>
      </c>
      <c r="AL20" s="205">
        <v>16.74349444629518</v>
      </c>
      <c r="AM20" s="204">
        <v>2.308877204462084</v>
      </c>
      <c r="AN20" s="206">
        <v>272</v>
      </c>
      <c r="AO20" s="207">
        <v>23.242470990548149</v>
      </c>
      <c r="AP20" s="204">
        <v>3.2608027249533862</v>
      </c>
      <c r="AQ20" s="205">
        <v>40.058627764396718</v>
      </c>
      <c r="AR20" s="204">
        <v>4.0420129099744688</v>
      </c>
      <c r="AS20" s="205">
        <v>9.4356032535374652</v>
      </c>
      <c r="AT20" s="204">
        <v>1.866462150942068</v>
      </c>
      <c r="AU20" s="205">
        <v>5.9111646433692888</v>
      </c>
      <c r="AV20" s="204">
        <v>1.8612898515947029</v>
      </c>
      <c r="AW20" s="205">
        <v>5.8899558628213784</v>
      </c>
      <c r="AX20" s="204">
        <v>1.434607877740351</v>
      </c>
      <c r="AY20" s="205">
        <v>15.462177485327</v>
      </c>
      <c r="AZ20" s="204">
        <v>3.486771646212151</v>
      </c>
      <c r="BA20" s="206">
        <v>275</v>
      </c>
      <c r="BB20" s="205">
        <v>2.3482716548967648</v>
      </c>
      <c r="BC20" s="204">
        <v>0.85601379504314756</v>
      </c>
      <c r="BD20" s="205">
        <v>1.739918585639195</v>
      </c>
      <c r="BE20" s="204">
        <v>0.88667997627376716</v>
      </c>
      <c r="BF20" s="205">
        <v>5.695704323680947</v>
      </c>
      <c r="BG20" s="204">
        <v>1.705865751612178</v>
      </c>
      <c r="BH20" s="205">
        <v>5.1244986749332799</v>
      </c>
      <c r="BI20" s="204">
        <v>1.33076175518047</v>
      </c>
      <c r="BJ20" s="205">
        <v>34.844050195691807</v>
      </c>
      <c r="BK20" s="204">
        <v>3.2354385228815352</v>
      </c>
      <c r="BL20" s="205">
        <v>50.247556565158007</v>
      </c>
      <c r="BM20" s="204">
        <v>3.531524132688574</v>
      </c>
      <c r="BN20" s="206">
        <v>275</v>
      </c>
      <c r="BO20" s="205">
        <v>11.925374654592581</v>
      </c>
      <c r="BP20" s="204">
        <v>2.2398853940925791</v>
      </c>
      <c r="BQ20" s="205">
        <v>29.407183701738859</v>
      </c>
      <c r="BR20" s="204">
        <v>3.2925283071780922</v>
      </c>
      <c r="BS20" s="205">
        <v>23.437126833069801</v>
      </c>
      <c r="BT20" s="204">
        <v>2.763237337738738</v>
      </c>
      <c r="BU20" s="205">
        <v>11.28479260670257</v>
      </c>
      <c r="BV20" s="204">
        <v>2.0759137177746312</v>
      </c>
      <c r="BW20" s="205">
        <v>15.21449310778933</v>
      </c>
      <c r="BX20" s="204">
        <v>2.3915227824162182</v>
      </c>
      <c r="BY20" s="205">
        <v>8.7310290961068624</v>
      </c>
      <c r="BZ20" s="204">
        <v>2.067758304591981</v>
      </c>
      <c r="CA20" s="203">
        <v>276</v>
      </c>
    </row>
    <row r="21" spans="1:79" ht="14.5" customHeight="1">
      <c r="A21" s="202" t="s">
        <v>13</v>
      </c>
      <c r="B21" s="199">
        <v>4.1636841012750683</v>
      </c>
      <c r="C21" s="196">
        <v>1.5351598352334539</v>
      </c>
      <c r="D21" s="200">
        <v>4.9011373359262471</v>
      </c>
      <c r="E21" s="196">
        <v>1.6031598500052331</v>
      </c>
      <c r="F21" s="197">
        <v>13.383189269540811</v>
      </c>
      <c r="G21" s="196">
        <v>2.0165099568678282</v>
      </c>
      <c r="H21" s="197">
        <v>8.9282754744878812</v>
      </c>
      <c r="I21" s="196">
        <v>1.78223849502368</v>
      </c>
      <c r="J21" s="197">
        <v>10.18921869788505</v>
      </c>
      <c r="K21" s="196">
        <v>1.9753881420909689</v>
      </c>
      <c r="L21" s="197">
        <v>58.434495120884947</v>
      </c>
      <c r="M21" s="196">
        <v>3.6483757580001108</v>
      </c>
      <c r="N21" s="198">
        <v>348</v>
      </c>
      <c r="O21" s="197">
        <v>4.2949239928067149</v>
      </c>
      <c r="P21" s="196">
        <v>1.4733022169671459</v>
      </c>
      <c r="Q21" s="197">
        <v>6.0688144503694659</v>
      </c>
      <c r="R21" s="196">
        <v>1.622680543604744</v>
      </c>
      <c r="S21" s="200">
        <v>17.210476361187521</v>
      </c>
      <c r="T21" s="196">
        <v>2.3932296256974448</v>
      </c>
      <c r="U21" s="197">
        <v>14.81427865012652</v>
      </c>
      <c r="V21" s="196">
        <v>2.3061524249900041</v>
      </c>
      <c r="W21" s="197">
        <v>16.4500189543289</v>
      </c>
      <c r="X21" s="196">
        <v>2.207566721067006</v>
      </c>
      <c r="Y21" s="197">
        <v>41.161487591180887</v>
      </c>
      <c r="Z21" s="196">
        <v>3.3032926133406391</v>
      </c>
      <c r="AA21" s="198">
        <v>348</v>
      </c>
      <c r="AB21" s="197">
        <v>30.174673443765219</v>
      </c>
      <c r="AC21" s="196">
        <v>3.108109507488888</v>
      </c>
      <c r="AD21" s="197">
        <v>7.1159720059747062</v>
      </c>
      <c r="AE21" s="196">
        <v>1.6690698852823549</v>
      </c>
      <c r="AF21" s="200">
        <v>14.860654241722161</v>
      </c>
      <c r="AG21" s="196">
        <v>2.2398515842183291</v>
      </c>
      <c r="AH21" s="197">
        <v>11.649228245066951</v>
      </c>
      <c r="AI21" s="196">
        <v>1.939567626605937</v>
      </c>
      <c r="AJ21" s="197">
        <v>16.345245283927241</v>
      </c>
      <c r="AK21" s="196">
        <v>2.4504885788480171</v>
      </c>
      <c r="AL21" s="197">
        <v>19.854226779543719</v>
      </c>
      <c r="AM21" s="196">
        <v>3.090396881764653</v>
      </c>
      <c r="AN21" s="198">
        <v>343</v>
      </c>
      <c r="AO21" s="199">
        <v>5.9281399736557097</v>
      </c>
      <c r="AP21" s="196">
        <v>1.4982671556413101</v>
      </c>
      <c r="AQ21" s="197">
        <v>18.977780397157851</v>
      </c>
      <c r="AR21" s="196">
        <v>2.5768302546543871</v>
      </c>
      <c r="AS21" s="197">
        <v>27.068241808055511</v>
      </c>
      <c r="AT21" s="196">
        <v>2.8549996769017181</v>
      </c>
      <c r="AU21" s="197">
        <v>6.3595374939217368</v>
      </c>
      <c r="AV21" s="196">
        <v>1.7467571106646</v>
      </c>
      <c r="AW21" s="197">
        <v>5.9733756758408854</v>
      </c>
      <c r="AX21" s="196">
        <v>1.4658088056454219</v>
      </c>
      <c r="AY21" s="197">
        <v>35.692924651368301</v>
      </c>
      <c r="AZ21" s="196">
        <v>3.598720399739161</v>
      </c>
      <c r="BA21" s="198">
        <v>348</v>
      </c>
      <c r="BB21" s="197">
        <v>0</v>
      </c>
      <c r="BC21" s="196"/>
      <c r="BD21" s="197">
        <v>2.0311850587650122</v>
      </c>
      <c r="BE21" s="196">
        <v>0.96369295997014615</v>
      </c>
      <c r="BF21" s="197">
        <v>5.3264735711574724</v>
      </c>
      <c r="BG21" s="196">
        <v>1.496694033854187</v>
      </c>
      <c r="BH21" s="197">
        <v>7.5928225664383522</v>
      </c>
      <c r="BI21" s="196">
        <v>1.866814641051852</v>
      </c>
      <c r="BJ21" s="197">
        <v>26.99060807414676</v>
      </c>
      <c r="BK21" s="196">
        <v>2.9777895673802188</v>
      </c>
      <c r="BL21" s="197">
        <v>58.05891072949241</v>
      </c>
      <c r="BM21" s="196">
        <v>3.3276278682110889</v>
      </c>
      <c r="BN21" s="198">
        <v>347</v>
      </c>
      <c r="BO21" s="197">
        <v>13.117055240411711</v>
      </c>
      <c r="BP21" s="196">
        <v>2.3609874663915011</v>
      </c>
      <c r="BQ21" s="197">
        <v>12.624596507053511</v>
      </c>
      <c r="BR21" s="196">
        <v>1.9962445549111181</v>
      </c>
      <c r="BS21" s="197">
        <v>24.694378605237741</v>
      </c>
      <c r="BT21" s="196">
        <v>2.9646038540806541</v>
      </c>
      <c r="BU21" s="197">
        <v>22.57340040290331</v>
      </c>
      <c r="BV21" s="196">
        <v>2.985646809532962</v>
      </c>
      <c r="BW21" s="197">
        <v>19.056349422688118</v>
      </c>
      <c r="BX21" s="196">
        <v>2.8322667968191331</v>
      </c>
      <c r="BY21" s="197">
        <v>7.934219821705593</v>
      </c>
      <c r="BZ21" s="196">
        <v>1.7295636742244289</v>
      </c>
      <c r="CA21" s="195">
        <v>348</v>
      </c>
    </row>
    <row r="22" spans="1:79" ht="14.5" customHeight="1">
      <c r="A22" s="208" t="s">
        <v>14</v>
      </c>
      <c r="B22" s="205">
        <v>2.814767566678118</v>
      </c>
      <c r="C22" s="204">
        <v>0.99775775521716414</v>
      </c>
      <c r="D22" s="205">
        <v>3.127765647816835</v>
      </c>
      <c r="E22" s="204">
        <v>1.2820782136310389</v>
      </c>
      <c r="F22" s="205">
        <v>12.42090358243621</v>
      </c>
      <c r="G22" s="204">
        <v>2.1671420542509661</v>
      </c>
      <c r="H22" s="205">
        <v>5.6276031953150616</v>
      </c>
      <c r="I22" s="204">
        <v>1.5781604732868051</v>
      </c>
      <c r="J22" s="205">
        <v>12.224250763616901</v>
      </c>
      <c r="K22" s="204">
        <v>2.294395988476456</v>
      </c>
      <c r="L22" s="207">
        <v>63.78470924413687</v>
      </c>
      <c r="M22" s="204">
        <v>3.3096062473926859</v>
      </c>
      <c r="N22" s="206">
        <v>320</v>
      </c>
      <c r="O22" s="205">
        <v>2.592071178024336</v>
      </c>
      <c r="P22" s="204">
        <v>1.023206507397858</v>
      </c>
      <c r="Q22" s="205">
        <v>4.7738618678174669</v>
      </c>
      <c r="R22" s="204">
        <v>1.6093738820041821</v>
      </c>
      <c r="S22" s="205">
        <v>16.17385248831566</v>
      </c>
      <c r="T22" s="204">
        <v>2.511932812952034</v>
      </c>
      <c r="U22" s="205">
        <v>10.848199598674629</v>
      </c>
      <c r="V22" s="204">
        <v>2.065707445629382</v>
      </c>
      <c r="W22" s="205">
        <v>18.535079879789581</v>
      </c>
      <c r="X22" s="204">
        <v>2.5472429900020841</v>
      </c>
      <c r="Y22" s="205">
        <v>47.07693498737833</v>
      </c>
      <c r="Z22" s="204">
        <v>3.1755363488841462</v>
      </c>
      <c r="AA22" s="206">
        <v>321</v>
      </c>
      <c r="AB22" s="205">
        <v>28.596561861537751</v>
      </c>
      <c r="AC22" s="204">
        <v>2.869326813299534</v>
      </c>
      <c r="AD22" s="205">
        <v>4.3008517300897768</v>
      </c>
      <c r="AE22" s="204">
        <v>1.4784417432817949</v>
      </c>
      <c r="AF22" s="205">
        <v>18.241465956552108</v>
      </c>
      <c r="AG22" s="204">
        <v>2.4921809696041382</v>
      </c>
      <c r="AH22" s="205">
        <v>12.51524360401055</v>
      </c>
      <c r="AI22" s="204">
        <v>2.4524625184819731</v>
      </c>
      <c r="AJ22" s="205">
        <v>14.415387680468291</v>
      </c>
      <c r="AK22" s="204">
        <v>2.2567040842657349</v>
      </c>
      <c r="AL22" s="205">
        <v>21.930489167341509</v>
      </c>
      <c r="AM22" s="204">
        <v>2.5776455700840919</v>
      </c>
      <c r="AN22" s="206">
        <v>316</v>
      </c>
      <c r="AO22" s="205">
        <v>3.4285117335560922</v>
      </c>
      <c r="AP22" s="204">
        <v>1.1743189680030011</v>
      </c>
      <c r="AQ22" s="205">
        <v>13.99700058327031</v>
      </c>
      <c r="AR22" s="204">
        <v>2.2484113383186131</v>
      </c>
      <c r="AS22" s="205">
        <v>20.87883364581953</v>
      </c>
      <c r="AT22" s="204">
        <v>2.887071570126555</v>
      </c>
      <c r="AU22" s="205">
        <v>4.6076177299414551</v>
      </c>
      <c r="AV22" s="204">
        <v>1.4150791909862761</v>
      </c>
      <c r="AW22" s="207">
        <v>8.2615608264719178</v>
      </c>
      <c r="AX22" s="204">
        <v>2.013579148160229</v>
      </c>
      <c r="AY22" s="205">
        <v>48.826475480940701</v>
      </c>
      <c r="AZ22" s="204">
        <v>3.3720426892986128</v>
      </c>
      <c r="BA22" s="206">
        <v>322</v>
      </c>
      <c r="BB22" s="205">
        <v>0.69531144173668236</v>
      </c>
      <c r="BC22" s="204">
        <v>0.50328379866815531</v>
      </c>
      <c r="BD22" s="205">
        <v>0.72693074405308034</v>
      </c>
      <c r="BE22" s="204">
        <v>0.52819126912660941</v>
      </c>
      <c r="BF22" s="205">
        <v>5.5222437042011121</v>
      </c>
      <c r="BG22" s="204">
        <v>1.582180419265919</v>
      </c>
      <c r="BH22" s="205">
        <v>6.1100949476523292</v>
      </c>
      <c r="BI22" s="204">
        <v>1.66968651830887</v>
      </c>
      <c r="BJ22" s="205">
        <v>17.920723358185931</v>
      </c>
      <c r="BK22" s="204">
        <v>2.6065294022152261</v>
      </c>
      <c r="BL22" s="205">
        <v>69.024695804170861</v>
      </c>
      <c r="BM22" s="204">
        <v>3.0506742369357531</v>
      </c>
      <c r="BN22" s="206">
        <v>323</v>
      </c>
      <c r="BO22" s="205">
        <v>8.2949988058168405</v>
      </c>
      <c r="BP22" s="204">
        <v>1.663177420638156</v>
      </c>
      <c r="BQ22" s="205">
        <v>23.049467418290469</v>
      </c>
      <c r="BR22" s="204">
        <v>2.9434345257626302</v>
      </c>
      <c r="BS22" s="205">
        <v>26.76909345328226</v>
      </c>
      <c r="BT22" s="204">
        <v>2.982513572035014</v>
      </c>
      <c r="BU22" s="205">
        <v>19.929113778557461</v>
      </c>
      <c r="BV22" s="204">
        <v>2.9354141672644531</v>
      </c>
      <c r="BW22" s="205">
        <v>13.26004750973954</v>
      </c>
      <c r="BX22" s="204">
        <v>2.1306867950174579</v>
      </c>
      <c r="BY22" s="205">
        <v>8.6972790343134356</v>
      </c>
      <c r="BZ22" s="204">
        <v>1.7386316496547589</v>
      </c>
      <c r="CA22" s="203">
        <v>324</v>
      </c>
    </row>
    <row r="23" spans="1:79" ht="14.5" customHeight="1">
      <c r="A23" s="202" t="s">
        <v>15</v>
      </c>
      <c r="B23" s="197">
        <v>3.8849261644595581</v>
      </c>
      <c r="C23" s="196">
        <v>1.008064723286435</v>
      </c>
      <c r="D23" s="197">
        <v>3.403730686964562</v>
      </c>
      <c r="E23" s="196">
        <v>1.0229231676342281</v>
      </c>
      <c r="F23" s="197">
        <v>14.077624123493001</v>
      </c>
      <c r="G23" s="196">
        <v>1.976602698439647</v>
      </c>
      <c r="H23" s="197">
        <v>7.2117591516124593</v>
      </c>
      <c r="I23" s="196">
        <v>1.3960667105596081</v>
      </c>
      <c r="J23" s="197">
        <v>9.6535420017408509</v>
      </c>
      <c r="K23" s="196">
        <v>1.9479100382403449</v>
      </c>
      <c r="L23" s="197">
        <v>61.768417871729561</v>
      </c>
      <c r="M23" s="196">
        <v>2.843823387040914</v>
      </c>
      <c r="N23" s="198">
        <v>408</v>
      </c>
      <c r="O23" s="197">
        <v>5.4742866925235356</v>
      </c>
      <c r="P23" s="196">
        <v>1.265315037533568</v>
      </c>
      <c r="Q23" s="197">
        <v>6.0658627572442132</v>
      </c>
      <c r="R23" s="196">
        <v>1.3713229608732509</v>
      </c>
      <c r="S23" s="197">
        <v>21.903627511588049</v>
      </c>
      <c r="T23" s="196">
        <v>2.4550428454747029</v>
      </c>
      <c r="U23" s="197">
        <v>10.550988517763869</v>
      </c>
      <c r="V23" s="196">
        <v>1.837417555095914</v>
      </c>
      <c r="W23" s="197">
        <v>22.561546458122571</v>
      </c>
      <c r="X23" s="196">
        <v>2.5951630867181161</v>
      </c>
      <c r="Y23" s="197">
        <v>33.443688062757772</v>
      </c>
      <c r="Z23" s="196">
        <v>2.8666793797454369</v>
      </c>
      <c r="AA23" s="198">
        <v>406</v>
      </c>
      <c r="AB23" s="197">
        <v>40.022024365768431</v>
      </c>
      <c r="AC23" s="196">
        <v>3.0510272831211589</v>
      </c>
      <c r="AD23" s="197">
        <v>7.4207873798761357</v>
      </c>
      <c r="AE23" s="196">
        <v>1.557271370786603</v>
      </c>
      <c r="AF23" s="197">
        <v>15.465823156231069</v>
      </c>
      <c r="AG23" s="196">
        <v>2.1937027979623509</v>
      </c>
      <c r="AH23" s="201">
        <v>4.645005143135128</v>
      </c>
      <c r="AI23" s="196">
        <v>1.1149208326708719</v>
      </c>
      <c r="AJ23" s="199">
        <v>16.628810562160599</v>
      </c>
      <c r="AK23" s="196">
        <v>2.1994278580540052</v>
      </c>
      <c r="AL23" s="197">
        <v>15.817549392828649</v>
      </c>
      <c r="AM23" s="196">
        <v>2.2805175593451619</v>
      </c>
      <c r="AN23" s="198">
        <v>400</v>
      </c>
      <c r="AO23" s="197">
        <v>6.6781509551748899</v>
      </c>
      <c r="AP23" s="196">
        <v>1.381202358994035</v>
      </c>
      <c r="AQ23" s="200">
        <v>37.423277471781986</v>
      </c>
      <c r="AR23" s="196">
        <v>3.0066218549941088</v>
      </c>
      <c r="AS23" s="200">
        <v>26.910005052370181</v>
      </c>
      <c r="AT23" s="196">
        <v>2.8582028411631728</v>
      </c>
      <c r="AU23" s="197">
        <v>3.6514589428121011</v>
      </c>
      <c r="AV23" s="196">
        <v>0.97303550098841785</v>
      </c>
      <c r="AW23" s="197">
        <v>4.3637297820039462</v>
      </c>
      <c r="AX23" s="196">
        <v>1.1925825726755339</v>
      </c>
      <c r="AY23" s="197">
        <v>20.973377795856891</v>
      </c>
      <c r="AZ23" s="196">
        <v>2.601247740103064</v>
      </c>
      <c r="BA23" s="198">
        <v>408</v>
      </c>
      <c r="BB23" s="197">
        <v>3.8122979585467229</v>
      </c>
      <c r="BC23" s="196">
        <v>0.98465303763637191</v>
      </c>
      <c r="BD23" s="197">
        <v>0.90112831177137709</v>
      </c>
      <c r="BE23" s="196">
        <v>0.56029782119244254</v>
      </c>
      <c r="BF23" s="197">
        <v>7.7813515806660876</v>
      </c>
      <c r="BG23" s="196">
        <v>1.563918452987821</v>
      </c>
      <c r="BH23" s="197">
        <v>6.9039683380123407</v>
      </c>
      <c r="BI23" s="196">
        <v>1.4227466219608309</v>
      </c>
      <c r="BJ23" s="199">
        <v>22.11122038130355</v>
      </c>
      <c r="BK23" s="196">
        <v>2.480972160451786</v>
      </c>
      <c r="BL23" s="197">
        <v>58.490033429699928</v>
      </c>
      <c r="BM23" s="196">
        <v>3.014887385145562</v>
      </c>
      <c r="BN23" s="198">
        <v>404</v>
      </c>
      <c r="BO23" s="197">
        <v>10.593945347064</v>
      </c>
      <c r="BP23" s="196">
        <v>1.7565954764942979</v>
      </c>
      <c r="BQ23" s="197">
        <v>25.758549144280799</v>
      </c>
      <c r="BR23" s="196">
        <v>2.6430460287834001</v>
      </c>
      <c r="BS23" s="197">
        <v>29.220282545983011</v>
      </c>
      <c r="BT23" s="196">
        <v>2.9155137755645959</v>
      </c>
      <c r="BU23" s="197">
        <v>14.37408963617364</v>
      </c>
      <c r="BV23" s="196">
        <v>1.8599658769558109</v>
      </c>
      <c r="BW23" s="197">
        <v>13.493598771692611</v>
      </c>
      <c r="BX23" s="196">
        <v>2.2012504444292889</v>
      </c>
      <c r="BY23" s="197">
        <v>6.5595345548059498</v>
      </c>
      <c r="BZ23" s="196">
        <v>1.5896601746758441</v>
      </c>
      <c r="CA23" s="195">
        <v>407</v>
      </c>
    </row>
    <row r="24" spans="1:79" ht="14.5" customHeight="1" thickBot="1">
      <c r="A24" s="194" t="s">
        <v>16</v>
      </c>
      <c r="B24" s="190">
        <v>4.1379332912617741</v>
      </c>
      <c r="C24" s="189">
        <v>1.5572976415358279</v>
      </c>
      <c r="D24" s="193">
        <v>3.0362715694030258</v>
      </c>
      <c r="E24" s="189">
        <v>1.018362288693667</v>
      </c>
      <c r="F24" s="190">
        <v>11.005576069019471</v>
      </c>
      <c r="G24" s="189">
        <v>1.9366771728907031</v>
      </c>
      <c r="H24" s="190">
        <v>4.962556138966872</v>
      </c>
      <c r="I24" s="189">
        <v>1.114150756277039</v>
      </c>
      <c r="J24" s="193">
        <v>13.89138857827731</v>
      </c>
      <c r="K24" s="189">
        <v>2.389993599826405</v>
      </c>
      <c r="L24" s="190">
        <v>62.96627435307154</v>
      </c>
      <c r="M24" s="189">
        <v>3.321726560011613</v>
      </c>
      <c r="N24" s="191">
        <v>374</v>
      </c>
      <c r="O24" s="190">
        <v>5.1895980297100648</v>
      </c>
      <c r="P24" s="189">
        <v>1.669493135091294</v>
      </c>
      <c r="Q24" s="190">
        <v>3.5039285386098569</v>
      </c>
      <c r="R24" s="189">
        <v>1.0401881119447549</v>
      </c>
      <c r="S24" s="190">
        <v>15.08030419424837</v>
      </c>
      <c r="T24" s="189">
        <v>2.1491773826288458</v>
      </c>
      <c r="U24" s="190">
        <v>12.72801718862353</v>
      </c>
      <c r="V24" s="189">
        <v>1.9959533382102661</v>
      </c>
      <c r="W24" s="190">
        <v>17.23873024435002</v>
      </c>
      <c r="X24" s="189">
        <v>2.5553208603595099</v>
      </c>
      <c r="Y24" s="190">
        <v>46.259421804458157</v>
      </c>
      <c r="Z24" s="189">
        <v>3.173511939099563</v>
      </c>
      <c r="AA24" s="191">
        <v>373</v>
      </c>
      <c r="AB24" s="190">
        <v>25.272635300080211</v>
      </c>
      <c r="AC24" s="189">
        <v>2.783469233822327</v>
      </c>
      <c r="AD24" s="190">
        <v>4.9179741468732816</v>
      </c>
      <c r="AE24" s="189">
        <v>1.437273731030227</v>
      </c>
      <c r="AF24" s="190">
        <v>14.697749695419949</v>
      </c>
      <c r="AG24" s="189">
        <v>2.1085947392801461</v>
      </c>
      <c r="AH24" s="190">
        <v>12.14576904669207</v>
      </c>
      <c r="AI24" s="189">
        <v>1.9809991567471621</v>
      </c>
      <c r="AJ24" s="190">
        <v>21.073310911917002</v>
      </c>
      <c r="AK24" s="189">
        <v>2.6880040311502511</v>
      </c>
      <c r="AL24" s="190">
        <v>21.892560899017489</v>
      </c>
      <c r="AM24" s="189">
        <v>2.7442096946621239</v>
      </c>
      <c r="AN24" s="191">
        <v>364</v>
      </c>
      <c r="AO24" s="190">
        <v>7.297006532676753</v>
      </c>
      <c r="AP24" s="189">
        <v>1.819067749890072</v>
      </c>
      <c r="AQ24" s="190">
        <v>5.520343942809447</v>
      </c>
      <c r="AR24" s="189">
        <v>1.4936365981031929</v>
      </c>
      <c r="AS24" s="190">
        <v>24.44242710281079</v>
      </c>
      <c r="AT24" s="189">
        <v>2.7864726748382509</v>
      </c>
      <c r="AU24" s="190">
        <v>6.2115069635518703</v>
      </c>
      <c r="AV24" s="189">
        <v>1.4971312871823119</v>
      </c>
      <c r="AW24" s="190">
        <v>7.511886427390575</v>
      </c>
      <c r="AX24" s="189">
        <v>1.762743275502954</v>
      </c>
      <c r="AY24" s="192">
        <v>49.016829030760569</v>
      </c>
      <c r="AZ24" s="189">
        <v>3.3115073408886722</v>
      </c>
      <c r="BA24" s="191">
        <v>369</v>
      </c>
      <c r="BB24" s="190">
        <v>1.8658331942857369</v>
      </c>
      <c r="BC24" s="189">
        <v>1.1084153195982001</v>
      </c>
      <c r="BD24" s="190">
        <v>1.3482019087733279</v>
      </c>
      <c r="BE24" s="189">
        <v>0.78061065452289824</v>
      </c>
      <c r="BF24" s="190">
        <v>5.4249785796666821</v>
      </c>
      <c r="BG24" s="189">
        <v>1.2926964613378871</v>
      </c>
      <c r="BH24" s="190">
        <v>4.1348786776340791</v>
      </c>
      <c r="BI24" s="189">
        <v>1.326199250663006</v>
      </c>
      <c r="BJ24" s="190">
        <v>21.146268100356291</v>
      </c>
      <c r="BK24" s="189">
        <v>2.5352134432452371</v>
      </c>
      <c r="BL24" s="190">
        <v>66.079839539283881</v>
      </c>
      <c r="BM24" s="189">
        <v>2.9616596910155542</v>
      </c>
      <c r="BN24" s="191">
        <v>369</v>
      </c>
      <c r="BO24" s="190">
        <v>12.10370645278849</v>
      </c>
      <c r="BP24" s="189">
        <v>2.309029469257899</v>
      </c>
      <c r="BQ24" s="190">
        <v>15.263041113684791</v>
      </c>
      <c r="BR24" s="189">
        <v>2.1805582519265081</v>
      </c>
      <c r="BS24" s="190">
        <v>22.883423459572999</v>
      </c>
      <c r="BT24" s="189">
        <v>2.441982004455086</v>
      </c>
      <c r="BU24" s="190">
        <v>13.46261315211451</v>
      </c>
      <c r="BV24" s="189">
        <v>2.0600064551482919</v>
      </c>
      <c r="BW24" s="190">
        <v>25.672242402430651</v>
      </c>
      <c r="BX24" s="189">
        <v>2.8092819420575421</v>
      </c>
      <c r="BY24" s="190">
        <v>10.61497341940855</v>
      </c>
      <c r="BZ24" s="189">
        <v>1.8198072372386029</v>
      </c>
      <c r="CA24" s="188">
        <v>372</v>
      </c>
    </row>
    <row r="25" spans="1:79" ht="14.5" customHeight="1">
      <c r="A25" s="187" t="s">
        <v>17</v>
      </c>
      <c r="B25" s="184">
        <v>4.2808964380471917</v>
      </c>
      <c r="C25" s="181">
        <v>0.50825741598859187</v>
      </c>
      <c r="D25" s="184">
        <v>5.1725104643228734</v>
      </c>
      <c r="E25" s="181">
        <v>0.58729651690396212</v>
      </c>
      <c r="F25" s="184">
        <v>17.476100783518021</v>
      </c>
      <c r="G25" s="181">
        <v>0.95201125269057163</v>
      </c>
      <c r="H25" s="184">
        <v>8.9992112357062126</v>
      </c>
      <c r="I25" s="181">
        <v>0.73958987189862191</v>
      </c>
      <c r="J25" s="183">
        <v>11.70236583128494</v>
      </c>
      <c r="K25" s="181">
        <v>0.80758856863361095</v>
      </c>
      <c r="L25" s="184">
        <v>52.368915247120761</v>
      </c>
      <c r="M25" s="181">
        <v>1.313089742216792</v>
      </c>
      <c r="N25" s="185">
        <v>3110</v>
      </c>
      <c r="O25" s="183">
        <v>5.272099475703091</v>
      </c>
      <c r="P25" s="181">
        <v>0.53140493175542536</v>
      </c>
      <c r="Q25" s="183">
        <v>7.0057251024907767</v>
      </c>
      <c r="R25" s="181">
        <v>0.6603316389552083</v>
      </c>
      <c r="S25" s="183">
        <v>21.703224163133619</v>
      </c>
      <c r="T25" s="181">
        <v>1.0672108079536899</v>
      </c>
      <c r="U25" s="183">
        <v>12.853279666488771</v>
      </c>
      <c r="V25" s="181">
        <v>0.91907788989515649</v>
      </c>
      <c r="W25" s="184">
        <v>18.147508999349991</v>
      </c>
      <c r="X25" s="181">
        <v>1.012058948319851</v>
      </c>
      <c r="Y25" s="183">
        <v>35.018162592833747</v>
      </c>
      <c r="Z25" s="181">
        <v>1.2610858717589171</v>
      </c>
      <c r="AA25" s="185">
        <v>3087</v>
      </c>
      <c r="AB25" s="183">
        <v>41.315785055581543</v>
      </c>
      <c r="AC25" s="181">
        <v>1.304452625080351</v>
      </c>
      <c r="AD25" s="183">
        <v>7.419845369740413</v>
      </c>
      <c r="AE25" s="181">
        <v>0.65960681513836872</v>
      </c>
      <c r="AF25" s="183">
        <v>15.57554446483881</v>
      </c>
      <c r="AG25" s="181">
        <v>0.89582108382356607</v>
      </c>
      <c r="AH25" s="183">
        <v>9.1211069275044583</v>
      </c>
      <c r="AI25" s="181">
        <v>0.735216460138023</v>
      </c>
      <c r="AJ25" s="183">
        <v>12.51557806884245</v>
      </c>
      <c r="AK25" s="181">
        <v>0.86315065981221317</v>
      </c>
      <c r="AL25" s="183">
        <v>14.05214011349233</v>
      </c>
      <c r="AM25" s="181">
        <v>0.92662128757243034</v>
      </c>
      <c r="AN25" s="185">
        <v>3040</v>
      </c>
      <c r="AO25" s="184">
        <v>14.552488006792631</v>
      </c>
      <c r="AP25" s="181">
        <v>0.96438163803642984</v>
      </c>
      <c r="AQ25" s="186">
        <v>44.406668862579487</v>
      </c>
      <c r="AR25" s="181">
        <v>1.352666892344021</v>
      </c>
      <c r="AS25" s="184">
        <v>20.078460620161401</v>
      </c>
      <c r="AT25" s="181">
        <v>1.0302095708307759</v>
      </c>
      <c r="AU25" s="183">
        <v>4.5796528528949718</v>
      </c>
      <c r="AV25" s="181">
        <v>0.5363585426019658</v>
      </c>
      <c r="AW25" s="183">
        <v>3.9131261298169782</v>
      </c>
      <c r="AX25" s="181">
        <v>0.47570317743956209</v>
      </c>
      <c r="AY25" s="184">
        <v>12.469603527754529</v>
      </c>
      <c r="AZ25" s="181">
        <v>0.89581157524593802</v>
      </c>
      <c r="BA25" s="185">
        <v>3094</v>
      </c>
      <c r="BB25" s="183">
        <v>3.1263453267774568</v>
      </c>
      <c r="BC25" s="181">
        <v>0.39845558560316668</v>
      </c>
      <c r="BD25" s="183">
        <v>1.483567840200583</v>
      </c>
      <c r="BE25" s="181">
        <v>0.31895334551880938</v>
      </c>
      <c r="BF25" s="183">
        <v>8.3583285812872656</v>
      </c>
      <c r="BG25" s="181">
        <v>0.67937451384376513</v>
      </c>
      <c r="BH25" s="183">
        <v>6.8852805061086197</v>
      </c>
      <c r="BI25" s="181">
        <v>0.64233463178459937</v>
      </c>
      <c r="BJ25" s="183">
        <v>28.997183033665511</v>
      </c>
      <c r="BK25" s="181">
        <v>1.196683741809077</v>
      </c>
      <c r="BL25" s="183">
        <v>51.149294711960557</v>
      </c>
      <c r="BM25" s="181">
        <v>1.318328266173195</v>
      </c>
      <c r="BN25" s="185">
        <v>3095</v>
      </c>
      <c r="BO25" s="183">
        <v>11.36271774186651</v>
      </c>
      <c r="BP25" s="181">
        <v>0.81513119081614982</v>
      </c>
      <c r="BQ25" s="183">
        <v>30.157959710700499</v>
      </c>
      <c r="BR25" s="181">
        <v>1.2035490644786579</v>
      </c>
      <c r="BS25" s="183">
        <v>30.689725457881799</v>
      </c>
      <c r="BT25" s="181">
        <v>1.1156268670591081</v>
      </c>
      <c r="BU25" s="183">
        <v>11.87533681963923</v>
      </c>
      <c r="BV25" s="181">
        <v>0.80476351168206528</v>
      </c>
      <c r="BW25" s="182">
        <v>11.189806075414079</v>
      </c>
      <c r="BX25" s="181">
        <v>0.78710732153674989</v>
      </c>
      <c r="BY25" s="183">
        <v>4.7244541944978851</v>
      </c>
      <c r="BZ25" s="181">
        <v>0.54525504317477036</v>
      </c>
      <c r="CA25" s="180">
        <v>3100</v>
      </c>
    </row>
    <row r="26" spans="1:79" ht="14.5" customHeight="1">
      <c r="A26" s="187" t="s">
        <v>18</v>
      </c>
      <c r="B26" s="184">
        <v>3.4416005456567449</v>
      </c>
      <c r="C26" s="181">
        <v>0.61876216948765139</v>
      </c>
      <c r="D26" s="186">
        <v>3.68462182525038</v>
      </c>
      <c r="E26" s="181">
        <v>0.60890189181725707</v>
      </c>
      <c r="F26" s="182">
        <v>12.812955999773351</v>
      </c>
      <c r="G26" s="181">
        <v>0.92826908428598753</v>
      </c>
      <c r="H26" s="183">
        <v>7.5826533518643986</v>
      </c>
      <c r="I26" s="181">
        <v>0.83107078587738492</v>
      </c>
      <c r="J26" s="183">
        <v>10.9126605541105</v>
      </c>
      <c r="K26" s="181">
        <v>0.98000132894822456</v>
      </c>
      <c r="L26" s="184">
        <v>61.565507723344624</v>
      </c>
      <c r="M26" s="181">
        <v>1.5611495905544091</v>
      </c>
      <c r="N26" s="185">
        <v>1911</v>
      </c>
      <c r="O26" s="183">
        <v>4.1643336966133271</v>
      </c>
      <c r="P26" s="181">
        <v>0.62758941879653829</v>
      </c>
      <c r="Q26" s="183">
        <v>4.1880156596034279</v>
      </c>
      <c r="R26" s="181">
        <v>0.60223036906354621</v>
      </c>
      <c r="S26" s="184">
        <v>16.845600550539309</v>
      </c>
      <c r="T26" s="181">
        <v>1.085090795377172</v>
      </c>
      <c r="U26" s="183">
        <v>12.67561900431763</v>
      </c>
      <c r="V26" s="181">
        <v>1.0531770409521151</v>
      </c>
      <c r="W26" s="183">
        <v>18.750474157157811</v>
      </c>
      <c r="X26" s="181">
        <v>1.239936797218764</v>
      </c>
      <c r="Y26" s="182">
        <v>43.375956931768513</v>
      </c>
      <c r="Z26" s="181">
        <v>1.53442053824285</v>
      </c>
      <c r="AA26" s="185">
        <v>1907</v>
      </c>
      <c r="AB26" s="183">
        <v>30.264708351975241</v>
      </c>
      <c r="AC26" s="181">
        <v>1.4147645924878629</v>
      </c>
      <c r="AD26" s="183">
        <v>6.0700758716071617</v>
      </c>
      <c r="AE26" s="181">
        <v>0.72803866751467172</v>
      </c>
      <c r="AF26" s="183">
        <v>16.052155575009291</v>
      </c>
      <c r="AG26" s="181">
        <v>1.049291156061626</v>
      </c>
      <c r="AH26" s="183">
        <v>11.969106241461629</v>
      </c>
      <c r="AI26" s="181">
        <v>0.95251446883927171</v>
      </c>
      <c r="AJ26" s="183">
        <v>16.215493610399029</v>
      </c>
      <c r="AK26" s="181">
        <v>1.133806743237286</v>
      </c>
      <c r="AL26" s="183">
        <v>19.428460349547649</v>
      </c>
      <c r="AM26" s="181">
        <v>1.282236848637945</v>
      </c>
      <c r="AN26" s="185">
        <v>1874</v>
      </c>
      <c r="AO26" s="182">
        <v>5.6175135426746143</v>
      </c>
      <c r="AP26" s="181">
        <v>0.67292454233766164</v>
      </c>
      <c r="AQ26" s="183">
        <v>15.8132924984564</v>
      </c>
      <c r="AR26" s="181">
        <v>1.1051405141123429</v>
      </c>
      <c r="AS26" s="183">
        <v>23.852679576698179</v>
      </c>
      <c r="AT26" s="181">
        <v>1.306870211835846</v>
      </c>
      <c r="AU26" s="183">
        <v>6.1213199175888837</v>
      </c>
      <c r="AV26" s="181">
        <v>0.75927729770973607</v>
      </c>
      <c r="AW26" s="183">
        <v>7.1708645001934714</v>
      </c>
      <c r="AX26" s="181">
        <v>0.75903143138166762</v>
      </c>
      <c r="AY26" s="182">
        <v>41.424329964388463</v>
      </c>
      <c r="AZ26" s="181">
        <v>1.6474314668275509</v>
      </c>
      <c r="BA26" s="185">
        <v>1903</v>
      </c>
      <c r="BB26" s="184">
        <v>0.81566604277882249</v>
      </c>
      <c r="BC26" s="181">
        <v>0.21714896319221461</v>
      </c>
      <c r="BD26" s="183">
        <v>1.404814825436806</v>
      </c>
      <c r="BE26" s="181">
        <v>0.36441959444521999</v>
      </c>
      <c r="BF26" s="183">
        <v>6.2919090185965674</v>
      </c>
      <c r="BG26" s="181">
        <v>0.72182280406756549</v>
      </c>
      <c r="BH26" s="183">
        <v>5.7070788232864231</v>
      </c>
      <c r="BI26" s="181">
        <v>0.7250317253072327</v>
      </c>
      <c r="BJ26" s="183">
        <v>24.421010432205009</v>
      </c>
      <c r="BK26" s="181">
        <v>1.3386735265138081</v>
      </c>
      <c r="BL26" s="183">
        <v>61.359520857696367</v>
      </c>
      <c r="BM26" s="181">
        <v>1.5135858738159711</v>
      </c>
      <c r="BN26" s="185">
        <v>1906</v>
      </c>
      <c r="BO26" s="183">
        <v>9.2371893994027676</v>
      </c>
      <c r="BP26" s="181">
        <v>0.91773760889595946</v>
      </c>
      <c r="BQ26" s="183">
        <v>14.33189420640454</v>
      </c>
      <c r="BR26" s="181">
        <v>0.97569329014346784</v>
      </c>
      <c r="BS26" s="184">
        <v>23.976653767052461</v>
      </c>
      <c r="BT26" s="181">
        <v>1.319065594765557</v>
      </c>
      <c r="BU26" s="184">
        <v>20.366146228764681</v>
      </c>
      <c r="BV26" s="181">
        <v>1.3608421375878861</v>
      </c>
      <c r="BW26" s="183">
        <v>23.00319346615408</v>
      </c>
      <c r="BX26" s="181">
        <v>1.376190492306606</v>
      </c>
      <c r="BY26" s="182">
        <v>9.0849229322214651</v>
      </c>
      <c r="BZ26" s="181">
        <v>0.89322360356865971</v>
      </c>
      <c r="CA26" s="180">
        <v>1912</v>
      </c>
    </row>
    <row r="27" spans="1:79" ht="14.5" customHeight="1">
      <c r="A27" s="179" t="s">
        <v>19</v>
      </c>
      <c r="B27" s="177">
        <v>4.1274897171741989</v>
      </c>
      <c r="C27" s="173">
        <v>0.43039281358816672</v>
      </c>
      <c r="D27" s="178">
        <v>4.900553793006166</v>
      </c>
      <c r="E27" s="173">
        <v>0.49279639025346578</v>
      </c>
      <c r="F27" s="174">
        <v>16.62376997061148</v>
      </c>
      <c r="G27" s="173">
        <v>0.79578600521663501</v>
      </c>
      <c r="H27" s="177">
        <v>8.7402924183293909</v>
      </c>
      <c r="I27" s="173">
        <v>0.6228777868466967</v>
      </c>
      <c r="J27" s="174">
        <v>11.55802329592189</v>
      </c>
      <c r="K27" s="173">
        <v>0.68389721427356875</v>
      </c>
      <c r="L27" s="177">
        <v>54.049870804956868</v>
      </c>
      <c r="M27" s="173">
        <v>1.108719672536399</v>
      </c>
      <c r="N27" s="176">
        <v>5021</v>
      </c>
      <c r="O27" s="177">
        <v>5.0686854167539197</v>
      </c>
      <c r="P27" s="173">
        <v>0.44867980160289189</v>
      </c>
      <c r="Q27" s="174">
        <v>6.4883217618783924</v>
      </c>
      <c r="R27" s="173">
        <v>0.55037375132746569</v>
      </c>
      <c r="S27" s="174">
        <v>20.811240537590439</v>
      </c>
      <c r="T27" s="173">
        <v>0.89449602519924221</v>
      </c>
      <c r="U27" s="174">
        <v>12.82065663634107</v>
      </c>
      <c r="V27" s="173">
        <v>0.77481289626193195</v>
      </c>
      <c r="W27" s="177">
        <v>18.25822878549052</v>
      </c>
      <c r="X27" s="173">
        <v>0.85703202576418724</v>
      </c>
      <c r="Y27" s="175">
        <v>36.552866861945652</v>
      </c>
      <c r="Z27" s="173">
        <v>1.067089898537227</v>
      </c>
      <c r="AA27" s="176">
        <v>4994</v>
      </c>
      <c r="AB27" s="174">
        <v>39.280751318942322</v>
      </c>
      <c r="AC27" s="173">
        <v>1.0952620365053281</v>
      </c>
      <c r="AD27" s="174">
        <v>7.1712880084028177</v>
      </c>
      <c r="AE27" s="173">
        <v>0.55454412474590786</v>
      </c>
      <c r="AF27" s="174">
        <v>15.66331145030707</v>
      </c>
      <c r="AG27" s="173">
        <v>0.75594304617882568</v>
      </c>
      <c r="AH27" s="174">
        <v>9.6455603216191577</v>
      </c>
      <c r="AI27" s="173">
        <v>0.6249875303791862</v>
      </c>
      <c r="AJ27" s="174">
        <v>13.19691013735722</v>
      </c>
      <c r="AK27" s="173">
        <v>0.73436695361696325</v>
      </c>
      <c r="AL27" s="174">
        <v>15.042178763371419</v>
      </c>
      <c r="AM27" s="173">
        <v>0.79200171402147701</v>
      </c>
      <c r="AN27" s="176">
        <v>4914</v>
      </c>
      <c r="AO27" s="177">
        <v>12.92390342189324</v>
      </c>
      <c r="AP27" s="173">
        <v>0.79951350266299204</v>
      </c>
      <c r="AQ27" s="178">
        <v>39.194932425744113</v>
      </c>
      <c r="AR27" s="173">
        <v>1.139759918026342</v>
      </c>
      <c r="AS27" s="178">
        <v>20.766390377245219</v>
      </c>
      <c r="AT27" s="173">
        <v>0.87673470044092505</v>
      </c>
      <c r="AU27" s="174">
        <v>4.8606536802269877</v>
      </c>
      <c r="AV27" s="173">
        <v>0.45999488637473229</v>
      </c>
      <c r="AW27" s="174">
        <v>4.5069165780087221</v>
      </c>
      <c r="AX27" s="173">
        <v>0.41268039641374848</v>
      </c>
      <c r="AY27" s="177">
        <v>17.747203516881719</v>
      </c>
      <c r="AZ27" s="173">
        <v>0.80772991884634748</v>
      </c>
      <c r="BA27" s="176">
        <v>4997</v>
      </c>
      <c r="BB27" s="177">
        <v>2.7022656569168979</v>
      </c>
      <c r="BC27" s="173">
        <v>0.32759986960970838</v>
      </c>
      <c r="BD27" s="174">
        <v>1.4691142755138591</v>
      </c>
      <c r="BE27" s="173">
        <v>0.26886418989088251</v>
      </c>
      <c r="BF27" s="177">
        <v>7.9790779721664764</v>
      </c>
      <c r="BG27" s="173">
        <v>0.57018031288344817</v>
      </c>
      <c r="BH27" s="174">
        <v>6.6690447938916719</v>
      </c>
      <c r="BI27" s="173">
        <v>0.54099487643754585</v>
      </c>
      <c r="BJ27" s="175">
        <v>28.15731668808856</v>
      </c>
      <c r="BK27" s="173">
        <v>1.0070517433422499</v>
      </c>
      <c r="BL27" s="174">
        <v>53.023180613422539</v>
      </c>
      <c r="BM27" s="173">
        <v>1.109920913854139</v>
      </c>
      <c r="BN27" s="176">
        <v>5001</v>
      </c>
      <c r="BO27" s="174">
        <v>10.973727867325801</v>
      </c>
      <c r="BP27" s="173">
        <v>0.68719382001237317</v>
      </c>
      <c r="BQ27" s="174">
        <v>27.26165430182817</v>
      </c>
      <c r="BR27" s="173">
        <v>1.0016017859725701</v>
      </c>
      <c r="BS27" s="174">
        <v>29.461175895577831</v>
      </c>
      <c r="BT27" s="173">
        <v>0.94359826871177543</v>
      </c>
      <c r="BU27" s="174">
        <v>13.429227596262059</v>
      </c>
      <c r="BV27" s="173">
        <v>0.70533290476621924</v>
      </c>
      <c r="BW27" s="175">
        <v>13.35175705354043</v>
      </c>
      <c r="BX27" s="173">
        <v>0.6931072277774013</v>
      </c>
      <c r="BY27" s="174">
        <v>5.5224572854657152</v>
      </c>
      <c r="BZ27" s="173">
        <v>0.47481902039775759</v>
      </c>
      <c r="CA27" s="172">
        <v>5012</v>
      </c>
    </row>
    <row r="28" spans="1:79" ht="14.5" customHeight="1">
      <c r="A28" s="810" t="s">
        <v>131</v>
      </c>
      <c r="B28" s="811"/>
      <c r="C28" s="811"/>
      <c r="D28" s="811"/>
      <c r="E28" s="811"/>
      <c r="F28" s="811"/>
      <c r="G28" s="811"/>
      <c r="H28" s="811"/>
      <c r="I28" s="811"/>
      <c r="J28" s="811"/>
      <c r="K28" s="811"/>
      <c r="L28" s="811"/>
      <c r="M28" s="811"/>
      <c r="N28" s="811"/>
      <c r="O28" s="811"/>
      <c r="P28" s="811"/>
      <c r="Q28" s="811"/>
      <c r="R28" s="811"/>
      <c r="S28" s="811"/>
      <c r="T28" s="811"/>
      <c r="U28" s="811"/>
      <c r="V28" s="811"/>
      <c r="W28" s="811"/>
      <c r="X28" s="811"/>
      <c r="Y28" s="811"/>
      <c r="Z28" s="811"/>
      <c r="AA28" s="811"/>
      <c r="AB28" s="811"/>
      <c r="AC28" s="811"/>
      <c r="AD28" s="811"/>
      <c r="AE28" s="811"/>
      <c r="AF28" s="811"/>
      <c r="AG28" s="811"/>
      <c r="AH28" s="811"/>
      <c r="AI28" s="811"/>
      <c r="AJ28" s="811"/>
      <c r="AK28" s="811"/>
      <c r="AL28" s="811"/>
      <c r="AM28" s="811"/>
      <c r="AN28" s="811"/>
      <c r="AO28" s="811"/>
      <c r="AP28" s="811"/>
      <c r="AQ28" s="811"/>
      <c r="AR28" s="811"/>
      <c r="AS28" s="811"/>
      <c r="AT28" s="811"/>
      <c r="AU28" s="811"/>
      <c r="AV28" s="811"/>
      <c r="AW28" s="811"/>
      <c r="AX28" s="811"/>
      <c r="AY28" s="811"/>
      <c r="AZ28" s="811"/>
      <c r="BA28" s="811"/>
      <c r="BB28" s="811"/>
      <c r="BC28" s="811"/>
      <c r="BD28" s="811"/>
      <c r="BE28" s="811"/>
      <c r="BF28" s="811"/>
      <c r="BG28" s="811"/>
      <c r="BH28" s="811"/>
      <c r="BI28" s="811"/>
      <c r="BJ28" s="811"/>
      <c r="BK28" s="811"/>
      <c r="BL28" s="811"/>
      <c r="BM28" s="811"/>
      <c r="BN28" s="811"/>
      <c r="BO28" s="811"/>
      <c r="BP28" s="811"/>
      <c r="BQ28" s="811"/>
      <c r="BR28" s="811"/>
      <c r="BS28" s="811"/>
      <c r="BT28" s="811"/>
      <c r="BU28" s="811"/>
      <c r="BV28" s="811"/>
      <c r="BW28" s="811"/>
      <c r="BX28" s="811"/>
      <c r="BY28" s="811"/>
      <c r="BZ28" s="811"/>
      <c r="CA28" s="811"/>
    </row>
    <row r="29" spans="1:79" ht="14.5" customHeight="1">
      <c r="A29" s="810" t="s">
        <v>130</v>
      </c>
      <c r="B29" s="811"/>
      <c r="C29" s="811"/>
      <c r="D29" s="811"/>
      <c r="E29" s="811"/>
      <c r="F29" s="811"/>
      <c r="G29" s="811"/>
      <c r="H29" s="811"/>
      <c r="I29" s="811"/>
      <c r="J29" s="811"/>
      <c r="K29" s="811"/>
      <c r="L29" s="811"/>
      <c r="M29" s="811"/>
      <c r="N29" s="811"/>
      <c r="O29" s="811"/>
      <c r="P29" s="811"/>
      <c r="Q29" s="811"/>
      <c r="R29" s="811"/>
      <c r="S29" s="811"/>
      <c r="T29" s="811"/>
      <c r="U29" s="811"/>
      <c r="V29" s="811"/>
      <c r="W29" s="811"/>
      <c r="X29" s="811"/>
      <c r="Y29" s="811"/>
      <c r="Z29" s="811"/>
      <c r="AA29" s="811"/>
      <c r="AB29" s="811"/>
      <c r="AC29" s="811"/>
      <c r="AD29" s="811"/>
      <c r="AE29" s="811"/>
      <c r="AF29" s="811"/>
      <c r="AG29" s="811"/>
      <c r="AH29" s="811"/>
      <c r="AI29" s="811"/>
      <c r="AJ29" s="811"/>
      <c r="AK29" s="811"/>
      <c r="AL29" s="811"/>
      <c r="AM29" s="811"/>
      <c r="AN29" s="811"/>
      <c r="AO29" s="811"/>
      <c r="AP29" s="811"/>
      <c r="AQ29" s="811"/>
      <c r="AR29" s="811"/>
      <c r="AS29" s="811"/>
      <c r="AT29" s="811"/>
      <c r="AU29" s="811"/>
      <c r="AV29" s="811"/>
      <c r="AW29" s="811"/>
      <c r="AX29" s="811"/>
      <c r="AY29" s="811"/>
      <c r="AZ29" s="811"/>
      <c r="BA29" s="811"/>
      <c r="BB29" s="811"/>
      <c r="BC29" s="811"/>
      <c r="BD29" s="811"/>
      <c r="BE29" s="811"/>
      <c r="BF29" s="811"/>
      <c r="BG29" s="811"/>
      <c r="BH29" s="811"/>
      <c r="BI29" s="811"/>
      <c r="BJ29" s="811"/>
      <c r="BK29" s="811"/>
      <c r="BL29" s="811"/>
      <c r="BM29" s="811"/>
      <c r="BN29" s="811"/>
      <c r="BO29" s="811"/>
      <c r="BP29" s="811"/>
      <c r="BQ29" s="811"/>
      <c r="BR29" s="811"/>
      <c r="BS29" s="811"/>
      <c r="BT29" s="811"/>
      <c r="BU29" s="811"/>
      <c r="BV29" s="811"/>
      <c r="BW29" s="811"/>
      <c r="BX29" s="811"/>
      <c r="BY29" s="811"/>
      <c r="BZ29" s="811"/>
      <c r="CA29" s="811"/>
    </row>
    <row r="30" spans="1:79" ht="14.5" customHeight="1">
      <c r="A30" s="810" t="s">
        <v>48</v>
      </c>
      <c r="B30" s="811"/>
      <c r="C30" s="811"/>
      <c r="D30" s="811"/>
      <c r="E30" s="811"/>
      <c r="F30" s="811"/>
      <c r="G30" s="811"/>
      <c r="H30" s="811"/>
      <c r="I30" s="811"/>
      <c r="J30" s="811"/>
      <c r="K30" s="811"/>
      <c r="L30" s="811"/>
      <c r="M30" s="811"/>
      <c r="N30" s="811"/>
      <c r="O30" s="811"/>
      <c r="P30" s="811"/>
      <c r="Q30" s="811"/>
      <c r="R30" s="811"/>
      <c r="S30" s="811"/>
      <c r="T30" s="811"/>
      <c r="U30" s="811"/>
      <c r="V30" s="811"/>
      <c r="W30" s="811"/>
      <c r="X30" s="811"/>
      <c r="Y30" s="811"/>
      <c r="Z30" s="811"/>
      <c r="AA30" s="811"/>
      <c r="AB30" s="811"/>
      <c r="AC30" s="811"/>
      <c r="AD30" s="811"/>
      <c r="AE30" s="811"/>
      <c r="AF30" s="811"/>
      <c r="AG30" s="811"/>
      <c r="AH30" s="811"/>
      <c r="AI30" s="811"/>
      <c r="AJ30" s="811"/>
      <c r="AK30" s="811"/>
      <c r="AL30" s="811"/>
      <c r="AM30" s="811"/>
      <c r="AN30" s="811"/>
      <c r="AO30" s="811"/>
      <c r="AP30" s="811"/>
      <c r="AQ30" s="811"/>
      <c r="AR30" s="811"/>
      <c r="AS30" s="811"/>
      <c r="AT30" s="811"/>
      <c r="AU30" s="811"/>
      <c r="AV30" s="811"/>
      <c r="AW30" s="811"/>
      <c r="AX30" s="811"/>
      <c r="AY30" s="811"/>
      <c r="AZ30" s="811"/>
      <c r="BA30" s="811"/>
      <c r="BB30" s="811"/>
      <c r="BC30" s="811"/>
      <c r="BD30" s="811"/>
      <c r="BE30" s="811"/>
      <c r="BF30" s="811"/>
      <c r="BG30" s="811"/>
      <c r="BH30" s="811"/>
      <c r="BI30" s="811"/>
      <c r="BJ30" s="811"/>
      <c r="BK30" s="811"/>
      <c r="BL30" s="811"/>
      <c r="BM30" s="811"/>
      <c r="BN30" s="811"/>
      <c r="BO30" s="811"/>
      <c r="BP30" s="811"/>
      <c r="BQ30" s="811"/>
      <c r="BR30" s="811"/>
      <c r="BS30" s="811"/>
      <c r="BT30" s="811"/>
      <c r="BU30" s="811"/>
      <c r="BV30" s="811"/>
      <c r="BW30" s="811"/>
      <c r="BX30" s="811"/>
      <c r="BY30" s="811"/>
      <c r="BZ30" s="811"/>
      <c r="CA30" s="811"/>
    </row>
    <row r="31" spans="1:79" ht="14.5" customHeight="1"/>
    <row r="32" spans="1:79" s="62" customFormat="1" ht="14.5" customHeight="1">
      <c r="A32" s="827" t="s">
        <v>129</v>
      </c>
      <c r="B32" s="828"/>
      <c r="C32" s="828"/>
      <c r="D32" s="828"/>
      <c r="E32" s="828"/>
      <c r="F32" s="828"/>
      <c r="G32" s="828"/>
      <c r="H32" s="828"/>
      <c r="I32" s="828"/>
      <c r="J32" s="828"/>
      <c r="K32" s="828"/>
      <c r="L32" s="828"/>
      <c r="M32" s="828"/>
      <c r="N32" s="828"/>
      <c r="O32" s="828"/>
      <c r="P32" s="828"/>
    </row>
    <row r="33" spans="1:16" s="62" customFormat="1" ht="29.25" customHeight="1" thickBot="1">
      <c r="A33" s="812" t="s">
        <v>1</v>
      </c>
      <c r="B33" s="822" t="s">
        <v>103</v>
      </c>
      <c r="C33" s="823"/>
      <c r="D33" s="824"/>
      <c r="E33" s="825" t="s">
        <v>102</v>
      </c>
      <c r="F33" s="823"/>
      <c r="G33" s="824"/>
      <c r="H33" s="825" t="s">
        <v>101</v>
      </c>
      <c r="I33" s="823"/>
      <c r="J33" s="824"/>
      <c r="K33" s="825" t="s">
        <v>100</v>
      </c>
      <c r="L33" s="823"/>
      <c r="M33" s="824"/>
      <c r="N33" s="822" t="s">
        <v>98</v>
      </c>
      <c r="O33" s="823"/>
      <c r="P33" s="826"/>
    </row>
    <row r="34" spans="1:16" s="62" customFormat="1" ht="14.5" customHeight="1" thickBot="1">
      <c r="A34" s="813"/>
      <c r="B34" s="170" t="s">
        <v>31</v>
      </c>
      <c r="C34" s="170" t="s">
        <v>32</v>
      </c>
      <c r="D34" s="171" t="s">
        <v>33</v>
      </c>
      <c r="E34" s="170" t="s">
        <v>31</v>
      </c>
      <c r="F34" s="170" t="s">
        <v>32</v>
      </c>
      <c r="G34" s="171" t="s">
        <v>33</v>
      </c>
      <c r="H34" s="170" t="s">
        <v>31</v>
      </c>
      <c r="I34" s="170" t="s">
        <v>32</v>
      </c>
      <c r="J34" s="171" t="s">
        <v>33</v>
      </c>
      <c r="K34" s="170" t="s">
        <v>31</v>
      </c>
      <c r="L34" s="170" t="s">
        <v>32</v>
      </c>
      <c r="M34" s="171" t="s">
        <v>33</v>
      </c>
      <c r="N34" s="170" t="s">
        <v>31</v>
      </c>
      <c r="O34" s="170" t="s">
        <v>32</v>
      </c>
      <c r="P34" s="169" t="s">
        <v>33</v>
      </c>
    </row>
    <row r="35" spans="1:16" s="62" customFormat="1" ht="14.5" customHeight="1">
      <c r="A35" s="154" t="s">
        <v>2</v>
      </c>
      <c r="B35" s="165">
        <v>48.751037475870532</v>
      </c>
      <c r="C35" s="150">
        <v>3.4643532712824392</v>
      </c>
      <c r="D35" s="152">
        <v>471</v>
      </c>
      <c r="E35" s="165">
        <v>70.271780213814779</v>
      </c>
      <c r="F35" s="150">
        <v>3.9010111605607238</v>
      </c>
      <c r="G35" s="152">
        <v>468</v>
      </c>
      <c r="H35" s="151">
        <v>95.524858427211086</v>
      </c>
      <c r="I35" s="150">
        <v>1.233430144009622</v>
      </c>
      <c r="J35" s="152">
        <v>471</v>
      </c>
      <c r="K35" s="151">
        <v>99.172456454803992</v>
      </c>
      <c r="L35" s="150">
        <v>0.50493276475923776</v>
      </c>
      <c r="M35" s="152">
        <v>473</v>
      </c>
      <c r="N35" s="151">
        <v>23.454736027100878</v>
      </c>
      <c r="O35" s="150">
        <v>2.6299924908458689</v>
      </c>
      <c r="P35" s="149">
        <v>469</v>
      </c>
    </row>
    <row r="36" spans="1:16" s="62" customFormat="1" ht="14.5" customHeight="1">
      <c r="A36" s="159" t="s">
        <v>3</v>
      </c>
      <c r="B36" s="157">
        <v>51.877970438719743</v>
      </c>
      <c r="C36" s="162">
        <v>3.3930625612164129</v>
      </c>
      <c r="D36" s="163">
        <v>364</v>
      </c>
      <c r="E36" s="157">
        <v>80.930851796836819</v>
      </c>
      <c r="F36" s="162">
        <v>2.7830176567753542</v>
      </c>
      <c r="G36" s="163">
        <v>364</v>
      </c>
      <c r="H36" s="157">
        <v>95.046474221053074</v>
      </c>
      <c r="I36" s="162">
        <v>1.388408131301589</v>
      </c>
      <c r="J36" s="163">
        <v>364</v>
      </c>
      <c r="K36" s="157">
        <v>98.447795405279919</v>
      </c>
      <c r="L36" s="162">
        <v>0.64199651459451634</v>
      </c>
      <c r="M36" s="163">
        <v>365</v>
      </c>
      <c r="N36" s="157">
        <v>36.275270680288649</v>
      </c>
      <c r="O36" s="162">
        <v>3.292511866864519</v>
      </c>
      <c r="P36" s="161">
        <v>365</v>
      </c>
    </row>
    <row r="37" spans="1:16" s="62" customFormat="1" ht="14.5" customHeight="1">
      <c r="A37" s="154" t="s">
        <v>20</v>
      </c>
      <c r="B37" s="151" t="s">
        <v>21</v>
      </c>
      <c r="C37" s="167" t="s">
        <v>21</v>
      </c>
      <c r="D37" s="168" t="s">
        <v>21</v>
      </c>
      <c r="E37" s="151" t="s">
        <v>21</v>
      </c>
      <c r="F37" s="167" t="s">
        <v>21</v>
      </c>
      <c r="G37" s="168" t="s">
        <v>21</v>
      </c>
      <c r="H37" s="151" t="s">
        <v>21</v>
      </c>
      <c r="I37" s="167" t="s">
        <v>21</v>
      </c>
      <c r="J37" s="168" t="s">
        <v>21</v>
      </c>
      <c r="K37" s="151" t="s">
        <v>21</v>
      </c>
      <c r="L37" s="167" t="s">
        <v>21</v>
      </c>
      <c r="M37" s="168" t="s">
        <v>21</v>
      </c>
      <c r="N37" s="151" t="s">
        <v>21</v>
      </c>
      <c r="O37" s="167" t="s">
        <v>21</v>
      </c>
      <c r="P37" s="166" t="s">
        <v>21</v>
      </c>
    </row>
    <row r="38" spans="1:16" s="62" customFormat="1" ht="14.5" customHeight="1">
      <c r="A38" s="159" t="s">
        <v>4</v>
      </c>
      <c r="B38" s="157" t="s">
        <v>21</v>
      </c>
      <c r="C38" s="156" t="s">
        <v>21</v>
      </c>
      <c r="D38" s="158" t="s">
        <v>21</v>
      </c>
      <c r="E38" s="157" t="s">
        <v>21</v>
      </c>
      <c r="F38" s="156" t="s">
        <v>21</v>
      </c>
      <c r="G38" s="158" t="s">
        <v>21</v>
      </c>
      <c r="H38" s="157" t="s">
        <v>21</v>
      </c>
      <c r="I38" s="156" t="s">
        <v>21</v>
      </c>
      <c r="J38" s="158" t="s">
        <v>21</v>
      </c>
      <c r="K38" s="157" t="s">
        <v>21</v>
      </c>
      <c r="L38" s="156" t="s">
        <v>21</v>
      </c>
      <c r="M38" s="158" t="s">
        <v>21</v>
      </c>
      <c r="N38" s="157" t="s">
        <v>21</v>
      </c>
      <c r="O38" s="156" t="s">
        <v>21</v>
      </c>
      <c r="P38" s="155" t="s">
        <v>21</v>
      </c>
    </row>
    <row r="39" spans="1:16" s="62" customFormat="1" ht="14.5" customHeight="1">
      <c r="A39" s="154" t="s">
        <v>5</v>
      </c>
      <c r="B39" s="151" t="s">
        <v>21</v>
      </c>
      <c r="C39" s="167" t="s">
        <v>21</v>
      </c>
      <c r="D39" s="168" t="s">
        <v>21</v>
      </c>
      <c r="E39" s="151" t="s">
        <v>21</v>
      </c>
      <c r="F39" s="167" t="s">
        <v>21</v>
      </c>
      <c r="G39" s="168" t="s">
        <v>21</v>
      </c>
      <c r="H39" s="151" t="s">
        <v>21</v>
      </c>
      <c r="I39" s="167" t="s">
        <v>21</v>
      </c>
      <c r="J39" s="168" t="s">
        <v>21</v>
      </c>
      <c r="K39" s="151" t="s">
        <v>21</v>
      </c>
      <c r="L39" s="167" t="s">
        <v>21</v>
      </c>
      <c r="M39" s="168" t="s">
        <v>21</v>
      </c>
      <c r="N39" s="151" t="s">
        <v>21</v>
      </c>
      <c r="O39" s="167" t="s">
        <v>21</v>
      </c>
      <c r="P39" s="166" t="s">
        <v>21</v>
      </c>
    </row>
    <row r="40" spans="1:16" s="62" customFormat="1" ht="14.5" customHeight="1">
      <c r="A40" s="159" t="s">
        <v>6</v>
      </c>
      <c r="B40" s="157" t="s">
        <v>21</v>
      </c>
      <c r="C40" s="156" t="s">
        <v>21</v>
      </c>
      <c r="D40" s="158" t="s">
        <v>21</v>
      </c>
      <c r="E40" s="157" t="s">
        <v>21</v>
      </c>
      <c r="F40" s="156" t="s">
        <v>21</v>
      </c>
      <c r="G40" s="158" t="s">
        <v>21</v>
      </c>
      <c r="H40" s="157" t="s">
        <v>21</v>
      </c>
      <c r="I40" s="156" t="s">
        <v>21</v>
      </c>
      <c r="J40" s="158" t="s">
        <v>21</v>
      </c>
      <c r="K40" s="157" t="s">
        <v>21</v>
      </c>
      <c r="L40" s="156" t="s">
        <v>21</v>
      </c>
      <c r="M40" s="158" t="s">
        <v>21</v>
      </c>
      <c r="N40" s="157" t="s">
        <v>21</v>
      </c>
      <c r="O40" s="156" t="s">
        <v>21</v>
      </c>
      <c r="P40" s="155" t="s">
        <v>21</v>
      </c>
    </row>
    <row r="41" spans="1:16" s="62" customFormat="1" ht="14.5" customHeight="1">
      <c r="A41" s="154" t="s">
        <v>7</v>
      </c>
      <c r="B41" s="151">
        <v>46.338978777802112</v>
      </c>
      <c r="C41" s="150">
        <v>4.6908352483587556</v>
      </c>
      <c r="D41" s="152">
        <v>266</v>
      </c>
      <c r="E41" s="165">
        <v>66.993120322758799</v>
      </c>
      <c r="F41" s="150">
        <v>4.1761481533261158</v>
      </c>
      <c r="G41" s="152">
        <v>262</v>
      </c>
      <c r="H41" s="151">
        <v>97.258639184263345</v>
      </c>
      <c r="I41" s="150">
        <v>2.199812065279271</v>
      </c>
      <c r="J41" s="152">
        <v>266</v>
      </c>
      <c r="K41" s="151">
        <v>99.235628470745468</v>
      </c>
      <c r="L41" s="150">
        <v>0.45779541189022122</v>
      </c>
      <c r="M41" s="152">
        <v>266</v>
      </c>
      <c r="N41" s="151">
        <v>28.58128357590169</v>
      </c>
      <c r="O41" s="150">
        <v>3.890623580321424</v>
      </c>
      <c r="P41" s="149">
        <v>265</v>
      </c>
    </row>
    <row r="42" spans="1:16" s="62" customFormat="1" ht="14.5" customHeight="1">
      <c r="A42" s="159" t="s">
        <v>8</v>
      </c>
      <c r="B42" s="157">
        <v>45.840483619342592</v>
      </c>
      <c r="C42" s="162">
        <v>12.299506573020439</v>
      </c>
      <c r="D42" s="163">
        <v>63</v>
      </c>
      <c r="E42" s="157">
        <v>80.358102813942594</v>
      </c>
      <c r="F42" s="162">
        <v>3.331302902047526</v>
      </c>
      <c r="G42" s="163">
        <v>63</v>
      </c>
      <c r="H42" s="157">
        <v>99.122539466228559</v>
      </c>
      <c r="I42" s="162">
        <v>0.80788041165543845</v>
      </c>
      <c r="J42" s="163">
        <v>63</v>
      </c>
      <c r="K42" s="157">
        <v>97.848092902361742</v>
      </c>
      <c r="L42" s="162">
        <v>1.7824446946188011</v>
      </c>
      <c r="M42" s="163">
        <v>63</v>
      </c>
      <c r="N42" s="157">
        <v>35.16243773485391</v>
      </c>
      <c r="O42" s="162">
        <v>8.3944687730197831</v>
      </c>
      <c r="P42" s="161">
        <v>63</v>
      </c>
    </row>
    <row r="43" spans="1:16" s="62" customFormat="1" ht="14.5" customHeight="1">
      <c r="A43" s="154" t="s">
        <v>9</v>
      </c>
      <c r="B43" s="151">
        <v>52.465806829736152</v>
      </c>
      <c r="C43" s="150">
        <v>3.5269396588219148</v>
      </c>
      <c r="D43" s="152">
        <v>492</v>
      </c>
      <c r="E43" s="151">
        <v>74.019588427910421</v>
      </c>
      <c r="F43" s="150">
        <v>2.903833360117881</v>
      </c>
      <c r="G43" s="152">
        <v>493</v>
      </c>
      <c r="H43" s="153">
        <v>91.937504649455121</v>
      </c>
      <c r="I43" s="150">
        <v>1.8374983148930999</v>
      </c>
      <c r="J43" s="152">
        <v>491</v>
      </c>
      <c r="K43" s="151">
        <v>98.288452000093599</v>
      </c>
      <c r="L43" s="150">
        <v>0.98068732042182194</v>
      </c>
      <c r="M43" s="152">
        <v>494</v>
      </c>
      <c r="N43" s="151">
        <v>33.616734650673209</v>
      </c>
      <c r="O43" s="150">
        <v>2.310304614445144</v>
      </c>
      <c r="P43" s="149">
        <v>494</v>
      </c>
    </row>
    <row r="44" spans="1:16" s="62" customFormat="1" ht="14.5" customHeight="1">
      <c r="A44" s="159" t="s">
        <v>10</v>
      </c>
      <c r="B44" s="157">
        <v>56.455452528748062</v>
      </c>
      <c r="C44" s="162">
        <v>2.1455257146823401</v>
      </c>
      <c r="D44" s="163">
        <v>1340</v>
      </c>
      <c r="E44" s="164">
        <v>74.574899982067606</v>
      </c>
      <c r="F44" s="162">
        <v>1.5014906826753831</v>
      </c>
      <c r="G44" s="163">
        <v>1336</v>
      </c>
      <c r="H44" s="157">
        <v>97.221610727362929</v>
      </c>
      <c r="I44" s="162">
        <v>0.4875358497798718</v>
      </c>
      <c r="J44" s="163">
        <v>1341</v>
      </c>
      <c r="K44" s="157">
        <v>99.325391200215876</v>
      </c>
      <c r="L44" s="162">
        <v>0.20218183757620639</v>
      </c>
      <c r="M44" s="163">
        <v>1341</v>
      </c>
      <c r="N44" s="157">
        <v>26.437700680011378</v>
      </c>
      <c r="O44" s="162">
        <v>1.4982384977662051</v>
      </c>
      <c r="P44" s="161">
        <v>1337</v>
      </c>
    </row>
    <row r="45" spans="1:16" s="62" customFormat="1" ht="14.5" customHeight="1">
      <c r="A45" s="154" t="s">
        <v>11</v>
      </c>
      <c r="B45" s="151">
        <v>58.558553953414119</v>
      </c>
      <c r="C45" s="150">
        <v>7.6890436911976332</v>
      </c>
      <c r="D45" s="152">
        <v>123</v>
      </c>
      <c r="E45" s="151">
        <v>76.847624243807786</v>
      </c>
      <c r="F45" s="150">
        <v>4.1078931237137217</v>
      </c>
      <c r="G45" s="152">
        <v>124</v>
      </c>
      <c r="H45" s="151">
        <v>98.57931617919904</v>
      </c>
      <c r="I45" s="150">
        <v>1.1824529661166829</v>
      </c>
      <c r="J45" s="152">
        <v>124</v>
      </c>
      <c r="K45" s="151">
        <v>100</v>
      </c>
      <c r="L45" s="160" t="s">
        <v>27</v>
      </c>
      <c r="M45" s="152">
        <v>124</v>
      </c>
      <c r="N45" s="151">
        <v>35.800121876439611</v>
      </c>
      <c r="O45" s="150">
        <v>4.373110251865806</v>
      </c>
      <c r="P45" s="149">
        <v>124</v>
      </c>
    </row>
    <row r="46" spans="1:16" s="62" customFormat="1" ht="14.5" customHeight="1">
      <c r="A46" s="159" t="s">
        <v>12</v>
      </c>
      <c r="B46" s="157" t="s">
        <v>21</v>
      </c>
      <c r="C46" s="156" t="s">
        <v>21</v>
      </c>
      <c r="D46" s="158" t="s">
        <v>21</v>
      </c>
      <c r="E46" s="157" t="s">
        <v>21</v>
      </c>
      <c r="F46" s="156" t="s">
        <v>21</v>
      </c>
      <c r="G46" s="158" t="s">
        <v>21</v>
      </c>
      <c r="H46" s="157" t="s">
        <v>21</v>
      </c>
      <c r="I46" s="156" t="s">
        <v>21</v>
      </c>
      <c r="J46" s="158" t="s">
        <v>21</v>
      </c>
      <c r="K46" s="157" t="s">
        <v>21</v>
      </c>
      <c r="L46" s="156" t="s">
        <v>21</v>
      </c>
      <c r="M46" s="158" t="s">
        <v>21</v>
      </c>
      <c r="N46" s="157" t="s">
        <v>21</v>
      </c>
      <c r="O46" s="156" t="s">
        <v>21</v>
      </c>
      <c r="P46" s="155" t="s">
        <v>21</v>
      </c>
    </row>
    <row r="47" spans="1:16" s="62" customFormat="1" ht="14.5" customHeight="1">
      <c r="A47" s="154" t="s">
        <v>13</v>
      </c>
      <c r="B47" s="151">
        <v>64.249223502290192</v>
      </c>
      <c r="C47" s="150">
        <v>3.989156976251703</v>
      </c>
      <c r="D47" s="152">
        <v>120</v>
      </c>
      <c r="E47" s="151">
        <v>77.913268179903667</v>
      </c>
      <c r="F47" s="150">
        <v>3.6242795524889848</v>
      </c>
      <c r="G47" s="152">
        <v>119</v>
      </c>
      <c r="H47" s="151">
        <v>100</v>
      </c>
      <c r="I47" s="160" t="s">
        <v>27</v>
      </c>
      <c r="J47" s="152">
        <v>120</v>
      </c>
      <c r="K47" s="151">
        <v>100</v>
      </c>
      <c r="L47" s="160" t="s">
        <v>27</v>
      </c>
      <c r="M47" s="152">
        <v>120</v>
      </c>
      <c r="N47" s="151">
        <v>33.920642197032208</v>
      </c>
      <c r="O47" s="150">
        <v>7.9120823470063604</v>
      </c>
      <c r="P47" s="149">
        <v>120</v>
      </c>
    </row>
    <row r="48" spans="1:16" s="62" customFormat="1" ht="14.5" customHeight="1">
      <c r="A48" s="159" t="s">
        <v>14</v>
      </c>
      <c r="B48" s="157" t="s">
        <v>21</v>
      </c>
      <c r="C48" s="156" t="s">
        <v>21</v>
      </c>
      <c r="D48" s="158" t="s">
        <v>21</v>
      </c>
      <c r="E48" s="157" t="s">
        <v>21</v>
      </c>
      <c r="F48" s="156" t="s">
        <v>21</v>
      </c>
      <c r="G48" s="158" t="s">
        <v>21</v>
      </c>
      <c r="H48" s="157" t="s">
        <v>21</v>
      </c>
      <c r="I48" s="156" t="s">
        <v>21</v>
      </c>
      <c r="J48" s="158" t="s">
        <v>21</v>
      </c>
      <c r="K48" s="157" t="s">
        <v>21</v>
      </c>
      <c r="L48" s="156" t="s">
        <v>21</v>
      </c>
      <c r="M48" s="158" t="s">
        <v>21</v>
      </c>
      <c r="N48" s="157" t="s">
        <v>21</v>
      </c>
      <c r="O48" s="156" t="s">
        <v>21</v>
      </c>
      <c r="P48" s="155" t="s">
        <v>21</v>
      </c>
    </row>
    <row r="49" spans="1:79" s="62" customFormat="1" ht="14.5" customHeight="1">
      <c r="A49" s="154" t="s">
        <v>15</v>
      </c>
      <c r="B49" s="153">
        <v>55.863960063871893</v>
      </c>
      <c r="C49" s="150">
        <v>4.8162719968718974</v>
      </c>
      <c r="D49" s="152">
        <v>203</v>
      </c>
      <c r="E49" s="153">
        <v>67.029601729054832</v>
      </c>
      <c r="F49" s="150">
        <v>4.1390803439716093</v>
      </c>
      <c r="G49" s="152">
        <v>200</v>
      </c>
      <c r="H49" s="151">
        <v>94.48778571732332</v>
      </c>
      <c r="I49" s="150">
        <v>1.9778058130576379</v>
      </c>
      <c r="J49" s="152">
        <v>202</v>
      </c>
      <c r="K49" s="151">
        <v>99.685690811295018</v>
      </c>
      <c r="L49" s="150">
        <v>0.27175336470894762</v>
      </c>
      <c r="M49" s="152">
        <v>203</v>
      </c>
      <c r="N49" s="151">
        <v>23.070539550785579</v>
      </c>
      <c r="O49" s="150">
        <v>3.1557666905273112</v>
      </c>
      <c r="P49" s="149">
        <v>202</v>
      </c>
    </row>
    <row r="50" spans="1:79" s="62" customFormat="1" ht="14.5" customHeight="1" thickBot="1">
      <c r="A50" s="148" t="s">
        <v>16</v>
      </c>
      <c r="B50" s="146" t="s">
        <v>21</v>
      </c>
      <c r="C50" s="145" t="s">
        <v>21</v>
      </c>
      <c r="D50" s="147" t="s">
        <v>21</v>
      </c>
      <c r="E50" s="146" t="s">
        <v>21</v>
      </c>
      <c r="F50" s="145" t="s">
        <v>21</v>
      </c>
      <c r="G50" s="147" t="s">
        <v>21</v>
      </c>
      <c r="H50" s="146" t="s">
        <v>21</v>
      </c>
      <c r="I50" s="145" t="s">
        <v>21</v>
      </c>
      <c r="J50" s="147" t="s">
        <v>21</v>
      </c>
      <c r="K50" s="146" t="s">
        <v>21</v>
      </c>
      <c r="L50" s="145" t="s">
        <v>21</v>
      </c>
      <c r="M50" s="147" t="s">
        <v>21</v>
      </c>
      <c r="N50" s="146" t="s">
        <v>21</v>
      </c>
      <c r="O50" s="145" t="s">
        <v>21</v>
      </c>
      <c r="P50" s="144" t="s">
        <v>21</v>
      </c>
    </row>
    <row r="51" spans="1:79" s="62" customFormat="1" ht="14.5" customHeight="1">
      <c r="A51" s="142" t="s">
        <v>17</v>
      </c>
      <c r="B51" s="143">
        <v>53.413578741352033</v>
      </c>
      <c r="C51" s="138">
        <v>1.376909904330275</v>
      </c>
      <c r="D51" s="140">
        <v>3309</v>
      </c>
      <c r="E51" s="143">
        <v>73.628649633480521</v>
      </c>
      <c r="F51" s="138">
        <v>1.1173819420055231</v>
      </c>
      <c r="G51" s="140">
        <v>3297</v>
      </c>
      <c r="H51" s="141">
        <v>96.006172347254775</v>
      </c>
      <c r="I51" s="138">
        <v>0.48538414811106861</v>
      </c>
      <c r="J51" s="140">
        <v>3309</v>
      </c>
      <c r="K51" s="141">
        <v>99.134661524433284</v>
      </c>
      <c r="L51" s="138">
        <v>0.19657887812572461</v>
      </c>
      <c r="M51" s="140">
        <v>3316</v>
      </c>
      <c r="N51" s="139">
        <v>28.478174792603848</v>
      </c>
      <c r="O51" s="138">
        <v>1.018757140588878</v>
      </c>
      <c r="P51" s="137">
        <v>3305</v>
      </c>
    </row>
    <row r="52" spans="1:79" s="62" customFormat="1" ht="14.5" customHeight="1">
      <c r="A52" s="142" t="s">
        <v>18</v>
      </c>
      <c r="B52" s="141">
        <v>58.928398881363293</v>
      </c>
      <c r="C52" s="138">
        <v>4.0053563314446201</v>
      </c>
      <c r="D52" s="140">
        <v>318</v>
      </c>
      <c r="E52" s="139">
        <v>74.989077991969097</v>
      </c>
      <c r="F52" s="138">
        <v>3.6881182424907379</v>
      </c>
      <c r="G52" s="140">
        <v>316</v>
      </c>
      <c r="H52" s="139">
        <v>99.029792059981318</v>
      </c>
      <c r="I52" s="138">
        <v>0.55275903148863226</v>
      </c>
      <c r="J52" s="140">
        <v>318</v>
      </c>
      <c r="K52" s="139">
        <v>98.540700395984274</v>
      </c>
      <c r="L52" s="138">
        <v>0.73506540218815375</v>
      </c>
      <c r="M52" s="140">
        <v>318</v>
      </c>
      <c r="N52" s="139">
        <v>42.50568635341245</v>
      </c>
      <c r="O52" s="138">
        <v>4.6314275784643764</v>
      </c>
      <c r="P52" s="137">
        <v>318</v>
      </c>
    </row>
    <row r="53" spans="1:79" s="62" customFormat="1" ht="14.5" customHeight="1">
      <c r="A53" s="136" t="s">
        <v>19</v>
      </c>
      <c r="B53" s="135">
        <v>54.002933507968237</v>
      </c>
      <c r="C53" s="130">
        <v>1.305606984464041</v>
      </c>
      <c r="D53" s="132">
        <v>3627</v>
      </c>
      <c r="E53" s="134">
        <v>73.773710962252039</v>
      </c>
      <c r="F53" s="130">
        <v>1.0705828030277069</v>
      </c>
      <c r="G53" s="132">
        <v>3613</v>
      </c>
      <c r="H53" s="133">
        <v>96.329511774214211</v>
      </c>
      <c r="I53" s="130">
        <v>0.44387705779378539</v>
      </c>
      <c r="J53" s="132">
        <v>3627</v>
      </c>
      <c r="K53" s="133">
        <v>99.071287777724905</v>
      </c>
      <c r="L53" s="130">
        <v>0.19147643777475309</v>
      </c>
      <c r="M53" s="132">
        <v>3634</v>
      </c>
      <c r="N53" s="131">
        <v>29.98229961337093</v>
      </c>
      <c r="O53" s="130">
        <v>1.0664068544371521</v>
      </c>
      <c r="P53" s="129">
        <v>3623</v>
      </c>
    </row>
    <row r="54" spans="1:79" s="62" customFormat="1" ht="14.5" customHeight="1">
      <c r="A54" s="783" t="s">
        <v>128</v>
      </c>
      <c r="B54" s="784"/>
      <c r="C54" s="784"/>
      <c r="D54" s="784"/>
      <c r="E54" s="784"/>
      <c r="F54" s="784"/>
      <c r="G54" s="784"/>
      <c r="H54" s="784"/>
      <c r="I54" s="784"/>
      <c r="J54" s="784"/>
      <c r="K54" s="784"/>
      <c r="L54" s="784"/>
      <c r="M54" s="784"/>
      <c r="N54" s="784"/>
      <c r="O54" s="784"/>
      <c r="P54" s="784"/>
    </row>
    <row r="55" spans="1:79" s="62" customFormat="1" ht="49" customHeight="1">
      <c r="A55" s="783" t="s">
        <v>127</v>
      </c>
      <c r="B55" s="784"/>
      <c r="C55" s="784"/>
      <c r="D55" s="784"/>
      <c r="E55" s="784"/>
      <c r="F55" s="784"/>
      <c r="G55" s="784"/>
      <c r="H55" s="784"/>
      <c r="I55" s="784"/>
      <c r="J55" s="784"/>
      <c r="K55" s="784"/>
      <c r="L55" s="784"/>
      <c r="M55" s="784"/>
      <c r="N55" s="784"/>
      <c r="O55" s="784"/>
      <c r="P55" s="784"/>
    </row>
    <row r="56" spans="1:79" s="62" customFormat="1" ht="14.5" customHeight="1">
      <c r="A56" s="783" t="s">
        <v>126</v>
      </c>
      <c r="B56" s="784"/>
      <c r="C56" s="784"/>
      <c r="D56" s="784"/>
      <c r="E56" s="784"/>
      <c r="F56" s="784"/>
      <c r="G56" s="784"/>
      <c r="H56" s="784"/>
      <c r="I56" s="784"/>
      <c r="J56" s="784"/>
      <c r="K56" s="784"/>
      <c r="L56" s="784"/>
      <c r="M56" s="784"/>
      <c r="N56" s="784"/>
      <c r="O56" s="784"/>
      <c r="P56" s="784"/>
    </row>
    <row r="57" spans="1:79" ht="14.5" customHeight="1">
      <c r="L57" s="128"/>
    </row>
    <row r="58" spans="1:79" ht="14.5" customHeight="1">
      <c r="L58" s="128"/>
    </row>
    <row r="59" spans="1:79" ht="25" customHeight="1">
      <c r="A59" s="785">
        <v>2022</v>
      </c>
      <c r="B59" s="785"/>
      <c r="C59" s="785"/>
      <c r="D59" s="785"/>
      <c r="E59" s="785"/>
      <c r="F59" s="785"/>
      <c r="G59" s="785"/>
      <c r="H59" s="785"/>
      <c r="I59" s="785"/>
      <c r="J59" s="785"/>
      <c r="K59" s="785"/>
      <c r="L59" s="785"/>
      <c r="M59" s="785"/>
      <c r="N59" s="785"/>
      <c r="O59" s="785"/>
      <c r="P59" s="785"/>
      <c r="Q59" s="785"/>
      <c r="R59" s="785"/>
      <c r="S59" s="785"/>
      <c r="T59" s="785"/>
      <c r="U59" s="785"/>
      <c r="V59" s="785"/>
      <c r="W59" s="785"/>
      <c r="X59" s="785"/>
      <c r="Y59" s="785"/>
      <c r="Z59" s="785"/>
      <c r="AA59" s="785"/>
      <c r="AB59" s="785"/>
      <c r="AC59" s="785"/>
      <c r="AD59" s="785"/>
      <c r="AE59" s="785"/>
      <c r="AF59" s="785"/>
      <c r="AG59" s="785"/>
      <c r="AH59" s="785"/>
      <c r="AI59" s="785"/>
      <c r="AJ59" s="785"/>
      <c r="AK59" s="785"/>
      <c r="AL59" s="785"/>
      <c r="AM59" s="785"/>
      <c r="AN59" s="785"/>
      <c r="AO59" s="785"/>
      <c r="AP59" s="785"/>
      <c r="AQ59" s="785"/>
      <c r="AR59" s="785"/>
      <c r="AS59" s="785"/>
      <c r="AT59" s="785"/>
      <c r="AU59" s="785"/>
      <c r="AV59" s="785"/>
      <c r="AW59" s="785"/>
      <c r="AX59" s="785"/>
      <c r="AY59" s="785"/>
      <c r="AZ59" s="785"/>
      <c r="BA59" s="785"/>
      <c r="BB59" s="785"/>
      <c r="BC59" s="785"/>
      <c r="BD59" s="785"/>
      <c r="BE59" s="785"/>
      <c r="BF59" s="785"/>
      <c r="BG59" s="785"/>
      <c r="BH59" s="785"/>
      <c r="BI59" s="785"/>
      <c r="BJ59" s="785"/>
      <c r="BK59" s="785"/>
      <c r="BL59" s="785"/>
      <c r="BM59" s="785"/>
      <c r="BN59" s="785"/>
      <c r="BO59" s="785"/>
      <c r="BP59" s="785"/>
      <c r="BQ59" s="785"/>
      <c r="BR59" s="785"/>
      <c r="BS59" s="785"/>
      <c r="BT59" s="785"/>
      <c r="BU59" s="785"/>
      <c r="BV59" s="785"/>
      <c r="BW59" s="785"/>
      <c r="BX59" s="785"/>
      <c r="BY59" s="785"/>
      <c r="BZ59" s="785"/>
      <c r="CA59" s="785"/>
    </row>
    <row r="60" spans="1:79" ht="14.5" customHeight="1">
      <c r="L60" s="128"/>
    </row>
    <row r="61" spans="1:79" ht="14.5" customHeight="1">
      <c r="A61" s="800" t="s">
        <v>125</v>
      </c>
      <c r="B61" s="800"/>
      <c r="C61" s="800"/>
      <c r="D61" s="800"/>
      <c r="E61" s="800"/>
      <c r="F61" s="800"/>
      <c r="G61" s="800"/>
      <c r="H61" s="800"/>
      <c r="I61" s="800"/>
      <c r="J61" s="800"/>
      <c r="K61" s="800"/>
      <c r="L61" s="800"/>
      <c r="M61" s="800"/>
      <c r="N61" s="800"/>
      <c r="O61" s="800"/>
      <c r="P61" s="800"/>
      <c r="Q61" s="800"/>
      <c r="R61" s="800"/>
      <c r="S61" s="800"/>
      <c r="T61" s="800"/>
      <c r="U61" s="800"/>
      <c r="V61" s="800"/>
      <c r="W61" s="800"/>
      <c r="X61" s="800"/>
      <c r="Y61" s="800"/>
      <c r="Z61" s="800"/>
      <c r="AA61" s="800"/>
      <c r="AB61" s="800"/>
      <c r="AC61" s="800"/>
      <c r="AD61" s="800"/>
      <c r="AE61" s="800"/>
      <c r="AF61" s="800"/>
      <c r="AG61" s="800"/>
      <c r="AH61" s="800"/>
      <c r="AI61" s="800"/>
      <c r="AJ61" s="800"/>
      <c r="AK61" s="800"/>
      <c r="AL61" s="800"/>
      <c r="AM61" s="800"/>
      <c r="AN61" s="800"/>
      <c r="AO61" s="800"/>
      <c r="AP61" s="800"/>
      <c r="AQ61" s="800"/>
      <c r="AR61" s="800"/>
      <c r="AS61" s="800"/>
      <c r="AT61" s="800"/>
      <c r="AU61" s="800"/>
      <c r="AV61" s="800"/>
      <c r="AW61" s="800"/>
      <c r="AX61" s="800"/>
      <c r="AY61" s="800"/>
      <c r="AZ61" s="800"/>
      <c r="BA61" s="800"/>
      <c r="BB61" s="800"/>
      <c r="BC61" s="800"/>
      <c r="BD61" s="800"/>
      <c r="BE61" s="800"/>
      <c r="BF61" s="800"/>
      <c r="BG61" s="800"/>
      <c r="BH61" s="800"/>
      <c r="BI61" s="800"/>
      <c r="BJ61" s="800"/>
      <c r="BK61" s="800"/>
      <c r="BL61" s="800"/>
      <c r="BM61" s="800"/>
      <c r="BN61" s="800"/>
      <c r="BO61" s="800"/>
      <c r="BP61" s="800"/>
      <c r="BQ61" s="800"/>
      <c r="BR61" s="800"/>
      <c r="BS61" s="800"/>
      <c r="BT61" s="800"/>
      <c r="BU61" s="800"/>
      <c r="BV61" s="800"/>
      <c r="BW61" s="800"/>
      <c r="BX61" s="800"/>
      <c r="BY61" s="800"/>
      <c r="BZ61" s="800"/>
      <c r="CA61" s="800"/>
    </row>
    <row r="62" spans="1:79" ht="14.5" customHeight="1" thickBot="1">
      <c r="A62" s="793" t="s">
        <v>1</v>
      </c>
      <c r="B62" s="788" t="s">
        <v>118</v>
      </c>
      <c r="C62" s="788" t="s">
        <v>118</v>
      </c>
      <c r="D62" s="788" t="s">
        <v>118</v>
      </c>
      <c r="E62" s="788" t="s">
        <v>118</v>
      </c>
      <c r="F62" s="788" t="s">
        <v>118</v>
      </c>
      <c r="G62" s="788" t="s">
        <v>118</v>
      </c>
      <c r="H62" s="788" t="s">
        <v>118</v>
      </c>
      <c r="I62" s="788" t="s">
        <v>118</v>
      </c>
      <c r="J62" s="788" t="s">
        <v>118</v>
      </c>
      <c r="K62" s="788" t="s">
        <v>118</v>
      </c>
      <c r="L62" s="788" t="s">
        <v>118</v>
      </c>
      <c r="M62" s="788" t="s">
        <v>118</v>
      </c>
      <c r="N62" s="789" t="s">
        <v>118</v>
      </c>
      <c r="O62" s="788" t="s">
        <v>117</v>
      </c>
      <c r="P62" s="788" t="s">
        <v>117</v>
      </c>
      <c r="Q62" s="788" t="s">
        <v>117</v>
      </c>
      <c r="R62" s="788" t="s">
        <v>117</v>
      </c>
      <c r="S62" s="788" t="s">
        <v>117</v>
      </c>
      <c r="T62" s="788" t="s">
        <v>117</v>
      </c>
      <c r="U62" s="788" t="s">
        <v>117</v>
      </c>
      <c r="V62" s="788" t="s">
        <v>117</v>
      </c>
      <c r="W62" s="788" t="s">
        <v>117</v>
      </c>
      <c r="X62" s="788" t="s">
        <v>117</v>
      </c>
      <c r="Y62" s="788" t="s">
        <v>117</v>
      </c>
      <c r="Z62" s="788" t="s">
        <v>117</v>
      </c>
      <c r="AA62" s="789" t="s">
        <v>117</v>
      </c>
      <c r="AB62" s="788" t="s">
        <v>116</v>
      </c>
      <c r="AC62" s="788" t="s">
        <v>116</v>
      </c>
      <c r="AD62" s="788" t="s">
        <v>116</v>
      </c>
      <c r="AE62" s="788" t="s">
        <v>116</v>
      </c>
      <c r="AF62" s="788" t="s">
        <v>116</v>
      </c>
      <c r="AG62" s="788" t="s">
        <v>116</v>
      </c>
      <c r="AH62" s="788" t="s">
        <v>116</v>
      </c>
      <c r="AI62" s="788" t="s">
        <v>116</v>
      </c>
      <c r="AJ62" s="788" t="s">
        <v>116</v>
      </c>
      <c r="AK62" s="788" t="s">
        <v>116</v>
      </c>
      <c r="AL62" s="788" t="s">
        <v>116</v>
      </c>
      <c r="AM62" s="788" t="s">
        <v>116</v>
      </c>
      <c r="AN62" s="789" t="s">
        <v>116</v>
      </c>
      <c r="AO62" s="788" t="s">
        <v>115</v>
      </c>
      <c r="AP62" s="788" t="s">
        <v>115</v>
      </c>
      <c r="AQ62" s="788" t="s">
        <v>115</v>
      </c>
      <c r="AR62" s="788" t="s">
        <v>115</v>
      </c>
      <c r="AS62" s="788" t="s">
        <v>115</v>
      </c>
      <c r="AT62" s="788" t="s">
        <v>115</v>
      </c>
      <c r="AU62" s="788" t="s">
        <v>115</v>
      </c>
      <c r="AV62" s="788" t="s">
        <v>115</v>
      </c>
      <c r="AW62" s="788" t="s">
        <v>115</v>
      </c>
      <c r="AX62" s="788" t="s">
        <v>115</v>
      </c>
      <c r="AY62" s="788" t="s">
        <v>115</v>
      </c>
      <c r="AZ62" s="788" t="s">
        <v>115</v>
      </c>
      <c r="BA62" s="789" t="s">
        <v>115</v>
      </c>
      <c r="BB62" s="788" t="s">
        <v>114</v>
      </c>
      <c r="BC62" s="788" t="s">
        <v>114</v>
      </c>
      <c r="BD62" s="788" t="s">
        <v>114</v>
      </c>
      <c r="BE62" s="788" t="s">
        <v>114</v>
      </c>
      <c r="BF62" s="788" t="s">
        <v>114</v>
      </c>
      <c r="BG62" s="788" t="s">
        <v>114</v>
      </c>
      <c r="BH62" s="788" t="s">
        <v>114</v>
      </c>
      <c r="BI62" s="788" t="s">
        <v>114</v>
      </c>
      <c r="BJ62" s="788" t="s">
        <v>114</v>
      </c>
      <c r="BK62" s="788" t="s">
        <v>114</v>
      </c>
      <c r="BL62" s="788" t="s">
        <v>114</v>
      </c>
      <c r="BM62" s="788" t="s">
        <v>114</v>
      </c>
      <c r="BN62" s="789" t="s">
        <v>114</v>
      </c>
      <c r="BO62" s="788" t="s">
        <v>113</v>
      </c>
      <c r="BP62" s="788" t="s">
        <v>113</v>
      </c>
      <c r="BQ62" s="788" t="s">
        <v>113</v>
      </c>
      <c r="BR62" s="788" t="s">
        <v>113</v>
      </c>
      <c r="BS62" s="788" t="s">
        <v>113</v>
      </c>
      <c r="BT62" s="788" t="s">
        <v>113</v>
      </c>
      <c r="BU62" s="788" t="s">
        <v>113</v>
      </c>
      <c r="BV62" s="788" t="s">
        <v>113</v>
      </c>
      <c r="BW62" s="788" t="s">
        <v>113</v>
      </c>
      <c r="BX62" s="788" t="s">
        <v>113</v>
      </c>
      <c r="BY62" s="788" t="s">
        <v>113</v>
      </c>
      <c r="BZ62" s="788" t="s">
        <v>113</v>
      </c>
      <c r="CA62" s="792" t="s">
        <v>113</v>
      </c>
    </row>
    <row r="63" spans="1:79" s="72" customFormat="1" ht="27.75" customHeight="1" thickBot="1">
      <c r="A63" s="798" t="s">
        <v>1</v>
      </c>
      <c r="B63" s="787" t="s">
        <v>112</v>
      </c>
      <c r="C63" s="787" t="s">
        <v>112</v>
      </c>
      <c r="D63" s="787" t="s">
        <v>111</v>
      </c>
      <c r="E63" s="787" t="s">
        <v>111</v>
      </c>
      <c r="F63" s="787" t="s">
        <v>110</v>
      </c>
      <c r="G63" s="787" t="s">
        <v>110</v>
      </c>
      <c r="H63" s="787" t="s">
        <v>109</v>
      </c>
      <c r="I63" s="787" t="s">
        <v>109</v>
      </c>
      <c r="J63" s="787" t="s">
        <v>108</v>
      </c>
      <c r="K63" s="787" t="s">
        <v>108</v>
      </c>
      <c r="L63" s="787" t="s">
        <v>107</v>
      </c>
      <c r="M63" s="787" t="s">
        <v>107</v>
      </c>
      <c r="N63" s="117"/>
      <c r="O63" s="787" t="s">
        <v>112</v>
      </c>
      <c r="P63" s="787" t="s">
        <v>112</v>
      </c>
      <c r="Q63" s="787" t="s">
        <v>111</v>
      </c>
      <c r="R63" s="787" t="s">
        <v>111</v>
      </c>
      <c r="S63" s="787" t="s">
        <v>110</v>
      </c>
      <c r="T63" s="787" t="s">
        <v>110</v>
      </c>
      <c r="U63" s="787" t="s">
        <v>109</v>
      </c>
      <c r="V63" s="787" t="s">
        <v>109</v>
      </c>
      <c r="W63" s="787" t="s">
        <v>108</v>
      </c>
      <c r="X63" s="787" t="s">
        <v>108</v>
      </c>
      <c r="Y63" s="787" t="s">
        <v>107</v>
      </c>
      <c r="Z63" s="787" t="s">
        <v>107</v>
      </c>
      <c r="AA63" s="117"/>
      <c r="AB63" s="787" t="s">
        <v>112</v>
      </c>
      <c r="AC63" s="787" t="s">
        <v>112</v>
      </c>
      <c r="AD63" s="787" t="s">
        <v>111</v>
      </c>
      <c r="AE63" s="787" t="s">
        <v>111</v>
      </c>
      <c r="AF63" s="787" t="s">
        <v>110</v>
      </c>
      <c r="AG63" s="787" t="s">
        <v>110</v>
      </c>
      <c r="AH63" s="787" t="s">
        <v>109</v>
      </c>
      <c r="AI63" s="787" t="s">
        <v>109</v>
      </c>
      <c r="AJ63" s="787" t="s">
        <v>108</v>
      </c>
      <c r="AK63" s="787" t="s">
        <v>108</v>
      </c>
      <c r="AL63" s="787" t="s">
        <v>107</v>
      </c>
      <c r="AM63" s="787" t="s">
        <v>107</v>
      </c>
      <c r="AN63" s="117"/>
      <c r="AO63" s="787" t="s">
        <v>112</v>
      </c>
      <c r="AP63" s="787" t="s">
        <v>112</v>
      </c>
      <c r="AQ63" s="787" t="s">
        <v>111</v>
      </c>
      <c r="AR63" s="787" t="s">
        <v>111</v>
      </c>
      <c r="AS63" s="787" t="s">
        <v>110</v>
      </c>
      <c r="AT63" s="787" t="s">
        <v>110</v>
      </c>
      <c r="AU63" s="787" t="s">
        <v>109</v>
      </c>
      <c r="AV63" s="787" t="s">
        <v>109</v>
      </c>
      <c r="AW63" s="787" t="s">
        <v>108</v>
      </c>
      <c r="AX63" s="787" t="s">
        <v>108</v>
      </c>
      <c r="AY63" s="787" t="s">
        <v>107</v>
      </c>
      <c r="AZ63" s="787" t="s">
        <v>107</v>
      </c>
      <c r="BA63" s="117"/>
      <c r="BB63" s="787" t="s">
        <v>112</v>
      </c>
      <c r="BC63" s="787" t="s">
        <v>112</v>
      </c>
      <c r="BD63" s="787" t="s">
        <v>111</v>
      </c>
      <c r="BE63" s="787" t="s">
        <v>111</v>
      </c>
      <c r="BF63" s="787" t="s">
        <v>110</v>
      </c>
      <c r="BG63" s="787" t="s">
        <v>110</v>
      </c>
      <c r="BH63" s="787" t="s">
        <v>109</v>
      </c>
      <c r="BI63" s="787" t="s">
        <v>109</v>
      </c>
      <c r="BJ63" s="787" t="s">
        <v>108</v>
      </c>
      <c r="BK63" s="787" t="s">
        <v>108</v>
      </c>
      <c r="BL63" s="787" t="s">
        <v>107</v>
      </c>
      <c r="BM63" s="787" t="s">
        <v>107</v>
      </c>
      <c r="BN63" s="117"/>
      <c r="BO63" s="787" t="s">
        <v>112</v>
      </c>
      <c r="BP63" s="787" t="s">
        <v>112</v>
      </c>
      <c r="BQ63" s="787" t="s">
        <v>111</v>
      </c>
      <c r="BR63" s="787" t="s">
        <v>111</v>
      </c>
      <c r="BS63" s="787" t="s">
        <v>110</v>
      </c>
      <c r="BT63" s="787" t="s">
        <v>110</v>
      </c>
      <c r="BU63" s="787" t="s">
        <v>109</v>
      </c>
      <c r="BV63" s="787" t="s">
        <v>109</v>
      </c>
      <c r="BW63" s="787" t="s">
        <v>108</v>
      </c>
      <c r="BX63" s="787" t="s">
        <v>108</v>
      </c>
      <c r="BY63" s="787" t="s">
        <v>107</v>
      </c>
      <c r="BZ63" s="787" t="s">
        <v>107</v>
      </c>
      <c r="CA63" s="116"/>
    </row>
    <row r="64" spans="1:79" ht="14.5" customHeight="1" thickBot="1">
      <c r="A64" s="798" t="s">
        <v>1</v>
      </c>
      <c r="B64" s="109" t="s">
        <v>31</v>
      </c>
      <c r="C64" s="110" t="s">
        <v>32</v>
      </c>
      <c r="D64" s="109" t="s">
        <v>31</v>
      </c>
      <c r="E64" s="110" t="s">
        <v>32</v>
      </c>
      <c r="F64" s="109" t="s">
        <v>31</v>
      </c>
      <c r="G64" s="110" t="s">
        <v>32</v>
      </c>
      <c r="H64" s="109" t="s">
        <v>31</v>
      </c>
      <c r="I64" s="110" t="s">
        <v>32</v>
      </c>
      <c r="J64" s="109" t="s">
        <v>31</v>
      </c>
      <c r="K64" s="110" t="s">
        <v>32</v>
      </c>
      <c r="L64" s="109" t="s">
        <v>31</v>
      </c>
      <c r="M64" s="110" t="s">
        <v>32</v>
      </c>
      <c r="N64" s="110" t="s">
        <v>33</v>
      </c>
      <c r="O64" s="109" t="s">
        <v>31</v>
      </c>
      <c r="P64" s="110" t="s">
        <v>32</v>
      </c>
      <c r="Q64" s="109" t="s">
        <v>31</v>
      </c>
      <c r="R64" s="110" t="s">
        <v>32</v>
      </c>
      <c r="S64" s="109" t="s">
        <v>31</v>
      </c>
      <c r="T64" s="110" t="s">
        <v>32</v>
      </c>
      <c r="U64" s="109" t="s">
        <v>31</v>
      </c>
      <c r="V64" s="110" t="s">
        <v>32</v>
      </c>
      <c r="W64" s="109" t="s">
        <v>31</v>
      </c>
      <c r="X64" s="110" t="s">
        <v>32</v>
      </c>
      <c r="Y64" s="109" t="s">
        <v>31</v>
      </c>
      <c r="Z64" s="110" t="s">
        <v>32</v>
      </c>
      <c r="AA64" s="110" t="s">
        <v>33</v>
      </c>
      <c r="AB64" s="109" t="s">
        <v>31</v>
      </c>
      <c r="AC64" s="110" t="s">
        <v>32</v>
      </c>
      <c r="AD64" s="109" t="s">
        <v>31</v>
      </c>
      <c r="AE64" s="110" t="s">
        <v>32</v>
      </c>
      <c r="AF64" s="109" t="s">
        <v>31</v>
      </c>
      <c r="AG64" s="110" t="s">
        <v>32</v>
      </c>
      <c r="AH64" s="109" t="s">
        <v>31</v>
      </c>
      <c r="AI64" s="110" t="s">
        <v>32</v>
      </c>
      <c r="AJ64" s="109" t="s">
        <v>31</v>
      </c>
      <c r="AK64" s="110" t="s">
        <v>32</v>
      </c>
      <c r="AL64" s="109" t="s">
        <v>31</v>
      </c>
      <c r="AM64" s="110" t="s">
        <v>32</v>
      </c>
      <c r="AN64" s="110" t="s">
        <v>33</v>
      </c>
      <c r="AO64" s="109" t="s">
        <v>31</v>
      </c>
      <c r="AP64" s="110" t="s">
        <v>32</v>
      </c>
      <c r="AQ64" s="109" t="s">
        <v>31</v>
      </c>
      <c r="AR64" s="110" t="s">
        <v>32</v>
      </c>
      <c r="AS64" s="109" t="s">
        <v>31</v>
      </c>
      <c r="AT64" s="110" t="s">
        <v>32</v>
      </c>
      <c r="AU64" s="109" t="s">
        <v>31</v>
      </c>
      <c r="AV64" s="110" t="s">
        <v>32</v>
      </c>
      <c r="AW64" s="109" t="s">
        <v>31</v>
      </c>
      <c r="AX64" s="110" t="s">
        <v>32</v>
      </c>
      <c r="AY64" s="109" t="s">
        <v>31</v>
      </c>
      <c r="AZ64" s="110" t="s">
        <v>32</v>
      </c>
      <c r="BA64" s="110" t="s">
        <v>33</v>
      </c>
      <c r="BB64" s="109" t="s">
        <v>31</v>
      </c>
      <c r="BC64" s="110" t="s">
        <v>32</v>
      </c>
      <c r="BD64" s="109" t="s">
        <v>31</v>
      </c>
      <c r="BE64" s="110" t="s">
        <v>32</v>
      </c>
      <c r="BF64" s="109" t="s">
        <v>31</v>
      </c>
      <c r="BG64" s="110" t="s">
        <v>32</v>
      </c>
      <c r="BH64" s="109" t="s">
        <v>31</v>
      </c>
      <c r="BI64" s="110" t="s">
        <v>32</v>
      </c>
      <c r="BJ64" s="109" t="s">
        <v>31</v>
      </c>
      <c r="BK64" s="110" t="s">
        <v>32</v>
      </c>
      <c r="BL64" s="109" t="s">
        <v>31</v>
      </c>
      <c r="BM64" s="110" t="s">
        <v>32</v>
      </c>
      <c r="BN64" s="110" t="s">
        <v>33</v>
      </c>
      <c r="BO64" s="109" t="s">
        <v>31</v>
      </c>
      <c r="BP64" s="110" t="s">
        <v>32</v>
      </c>
      <c r="BQ64" s="109" t="s">
        <v>31</v>
      </c>
      <c r="BR64" s="110" t="s">
        <v>32</v>
      </c>
      <c r="BS64" s="109" t="s">
        <v>31</v>
      </c>
      <c r="BT64" s="110" t="s">
        <v>32</v>
      </c>
      <c r="BU64" s="109" t="s">
        <v>31</v>
      </c>
      <c r="BV64" s="110" t="s">
        <v>32</v>
      </c>
      <c r="BW64" s="109" t="s">
        <v>31</v>
      </c>
      <c r="BX64" s="110" t="s">
        <v>32</v>
      </c>
      <c r="BY64" s="109" t="s">
        <v>31</v>
      </c>
      <c r="BZ64" s="110" t="s">
        <v>32</v>
      </c>
      <c r="CA64" s="109" t="s">
        <v>33</v>
      </c>
    </row>
    <row r="65" spans="1:79" ht="14.5" customHeight="1">
      <c r="A65" s="93" t="s">
        <v>2</v>
      </c>
      <c r="B65" s="91">
        <v>3.8369541951995751</v>
      </c>
      <c r="C65" s="114">
        <v>0.95203101891207542</v>
      </c>
      <c r="D65" s="91">
        <v>5.7519913129578031</v>
      </c>
      <c r="E65" s="114">
        <v>1.4126186959343301</v>
      </c>
      <c r="F65" s="91">
        <v>18.63954259391738</v>
      </c>
      <c r="G65" s="114">
        <v>2.2396289112746182</v>
      </c>
      <c r="H65" s="91">
        <v>8.0282742503593258</v>
      </c>
      <c r="I65" s="114">
        <v>1.510951874775661</v>
      </c>
      <c r="J65" s="91">
        <v>10.884932535629151</v>
      </c>
      <c r="K65" s="114">
        <v>1.757339359940298</v>
      </c>
      <c r="L65" s="91">
        <v>52.858305111936772</v>
      </c>
      <c r="M65" s="114">
        <v>2.8125833219711871</v>
      </c>
      <c r="N65" s="92">
        <v>433</v>
      </c>
      <c r="O65" s="91">
        <v>8.2627466568056143</v>
      </c>
      <c r="P65" s="114">
        <v>1.560682311524725</v>
      </c>
      <c r="Q65" s="91">
        <v>10.041448264339611</v>
      </c>
      <c r="R65" s="114">
        <v>1.8700773880085</v>
      </c>
      <c r="S65" s="91">
        <v>25.395861227137281</v>
      </c>
      <c r="T65" s="114">
        <v>2.4541232002504421</v>
      </c>
      <c r="U65" s="91">
        <v>13.30411737990976</v>
      </c>
      <c r="V65" s="114">
        <v>1.902738604355656</v>
      </c>
      <c r="W65" s="125">
        <v>13.222565815016109</v>
      </c>
      <c r="X65" s="114">
        <v>1.825771355658955</v>
      </c>
      <c r="Y65" s="91">
        <v>29.773260656791631</v>
      </c>
      <c r="Z65" s="114">
        <v>2.8391246290509131</v>
      </c>
      <c r="AA65" s="92">
        <v>431</v>
      </c>
      <c r="AB65" s="91">
        <v>49.222489973485047</v>
      </c>
      <c r="AC65" s="114">
        <v>2.9736826786472959</v>
      </c>
      <c r="AD65" s="91">
        <v>8.4050146007900466</v>
      </c>
      <c r="AE65" s="114">
        <v>1.6574175115172241</v>
      </c>
      <c r="AF65" s="91">
        <v>13.18520097954889</v>
      </c>
      <c r="AG65" s="114">
        <v>1.956733559099946</v>
      </c>
      <c r="AH65" s="91">
        <v>7.7993843700717536</v>
      </c>
      <c r="AI65" s="114">
        <v>1.6164356883711219</v>
      </c>
      <c r="AJ65" s="91">
        <v>12.55634949230385</v>
      </c>
      <c r="AK65" s="114">
        <v>1.9595411217398571</v>
      </c>
      <c r="AL65" s="91">
        <v>8.8315605838004156</v>
      </c>
      <c r="AM65" s="114">
        <v>1.6674671171330799</v>
      </c>
      <c r="AN65" s="92">
        <v>419</v>
      </c>
      <c r="AO65" s="125">
        <v>16.825952894913119</v>
      </c>
      <c r="AP65" s="114">
        <v>2.1827601157700829</v>
      </c>
      <c r="AQ65" s="91">
        <v>57.598498059226017</v>
      </c>
      <c r="AR65" s="114">
        <v>2.8949328131426451</v>
      </c>
      <c r="AS65" s="91">
        <v>12.624305797706331</v>
      </c>
      <c r="AT65" s="114">
        <v>1.917515769882338</v>
      </c>
      <c r="AU65" s="91">
        <v>3.5370749850432182</v>
      </c>
      <c r="AV65" s="114">
        <v>0.91418497125432818</v>
      </c>
      <c r="AW65" s="91">
        <v>3.127047951458942</v>
      </c>
      <c r="AX65" s="114">
        <v>1.0161848654624259</v>
      </c>
      <c r="AY65" s="125">
        <v>6.2871203116523624</v>
      </c>
      <c r="AZ65" s="114">
        <v>1.719961707868489</v>
      </c>
      <c r="BA65" s="92">
        <v>430</v>
      </c>
      <c r="BB65" s="91">
        <v>3.612206483285787</v>
      </c>
      <c r="BC65" s="114">
        <v>1.018622479964465</v>
      </c>
      <c r="BD65" s="91">
        <v>2.4452918962067671</v>
      </c>
      <c r="BE65" s="114">
        <v>0.99111110409127234</v>
      </c>
      <c r="BF65" s="91">
        <v>6.5092770690698298</v>
      </c>
      <c r="BG65" s="114">
        <v>1.268903737715076</v>
      </c>
      <c r="BH65" s="91">
        <v>5.8158968103016369</v>
      </c>
      <c r="BI65" s="114">
        <v>1.3316922656928341</v>
      </c>
      <c r="BJ65" s="91">
        <v>33.079325581746929</v>
      </c>
      <c r="BK65" s="114">
        <v>2.7358901809988549</v>
      </c>
      <c r="BL65" s="91">
        <v>48.538002159389052</v>
      </c>
      <c r="BM65" s="114">
        <v>2.8885158449563431</v>
      </c>
      <c r="BN65" s="92">
        <v>431</v>
      </c>
      <c r="BO65" s="91">
        <v>14.662746897535641</v>
      </c>
      <c r="BP65" s="114">
        <v>1.9853520781041201</v>
      </c>
      <c r="BQ65" s="91">
        <v>32.365147499893148</v>
      </c>
      <c r="BR65" s="114">
        <v>2.68761739768247</v>
      </c>
      <c r="BS65" s="91">
        <v>25.5482073081415</v>
      </c>
      <c r="BT65" s="114">
        <v>2.545499419531148</v>
      </c>
      <c r="BU65" s="91">
        <v>9.9285833976870155</v>
      </c>
      <c r="BV65" s="114">
        <v>1.94836011337019</v>
      </c>
      <c r="BW65" s="91">
        <v>13.465723572538289</v>
      </c>
      <c r="BX65" s="114">
        <v>1.971548211522284</v>
      </c>
      <c r="BY65" s="91">
        <v>4.0295913242044152</v>
      </c>
      <c r="BZ65" s="114">
        <v>1.013612728783075</v>
      </c>
      <c r="CA65" s="89">
        <v>433</v>
      </c>
    </row>
    <row r="66" spans="1:79" ht="14.5" customHeight="1">
      <c r="A66" s="98" t="s">
        <v>3</v>
      </c>
      <c r="B66" s="101">
        <v>4.003897349315336</v>
      </c>
      <c r="C66" s="115">
        <v>1.3842759650086609</v>
      </c>
      <c r="D66" s="101">
        <v>4.6302464712699658</v>
      </c>
      <c r="E66" s="115">
        <v>1.5291586500432199</v>
      </c>
      <c r="F66" s="101">
        <v>16.22653053027021</v>
      </c>
      <c r="G66" s="115">
        <v>2.4166826071355811</v>
      </c>
      <c r="H66" s="101">
        <v>12.61012275114054</v>
      </c>
      <c r="I66" s="115">
        <v>2.1844369558215901</v>
      </c>
      <c r="J66" s="101">
        <v>12.6940854364821</v>
      </c>
      <c r="K66" s="115">
        <v>2.264229862427805</v>
      </c>
      <c r="L66" s="126">
        <v>49.835117461521847</v>
      </c>
      <c r="M66" s="115">
        <v>3.3216811546938412</v>
      </c>
      <c r="N66" s="102">
        <v>323</v>
      </c>
      <c r="O66" s="101">
        <v>3.1572418313947179</v>
      </c>
      <c r="P66" s="115">
        <v>1.165186461882123</v>
      </c>
      <c r="Q66" s="101">
        <v>8.4590491504121239</v>
      </c>
      <c r="R66" s="115">
        <v>1.8471050891645331</v>
      </c>
      <c r="S66" s="101">
        <v>24.198017673953</v>
      </c>
      <c r="T66" s="115">
        <v>2.8830948027181251</v>
      </c>
      <c r="U66" s="101">
        <v>18.200246526385801</v>
      </c>
      <c r="V66" s="115">
        <v>2.653030930003804</v>
      </c>
      <c r="W66" s="101">
        <v>19.29219107291858</v>
      </c>
      <c r="X66" s="115">
        <v>2.453370645760014</v>
      </c>
      <c r="Y66" s="101">
        <v>26.69325374493577</v>
      </c>
      <c r="Z66" s="115">
        <v>3.017742899493757</v>
      </c>
      <c r="AA66" s="102">
        <v>325</v>
      </c>
      <c r="AB66" s="101">
        <v>32.93846439881596</v>
      </c>
      <c r="AC66" s="115">
        <v>3.0624924916021792</v>
      </c>
      <c r="AD66" s="101">
        <v>8.5313140294513339</v>
      </c>
      <c r="AE66" s="115">
        <v>1.7569787299996129</v>
      </c>
      <c r="AF66" s="101">
        <v>21.496298436473349</v>
      </c>
      <c r="AG66" s="115">
        <v>2.8477887939303059</v>
      </c>
      <c r="AH66" s="101">
        <v>13.283438142052701</v>
      </c>
      <c r="AI66" s="115">
        <v>2.2662568226296131</v>
      </c>
      <c r="AJ66" s="101">
        <v>9.7490648195841292</v>
      </c>
      <c r="AK66" s="115">
        <v>1.991551211284043</v>
      </c>
      <c r="AL66" s="101">
        <v>14.001420173622529</v>
      </c>
      <c r="AM66" s="115">
        <v>2.5362152019972459</v>
      </c>
      <c r="AN66" s="102">
        <v>315</v>
      </c>
      <c r="AO66" s="126">
        <v>20.471178169824121</v>
      </c>
      <c r="AP66" s="115">
        <v>2.6894009470383522</v>
      </c>
      <c r="AQ66" s="101">
        <v>47.537999755776852</v>
      </c>
      <c r="AR66" s="115">
        <v>3.283074532722714</v>
      </c>
      <c r="AS66" s="101">
        <v>21.506308691646801</v>
      </c>
      <c r="AT66" s="115">
        <v>2.661787177277156</v>
      </c>
      <c r="AU66" s="101">
        <v>3.2126091417485778</v>
      </c>
      <c r="AV66" s="115">
        <v>1.128234765853348</v>
      </c>
      <c r="AW66" s="101">
        <v>3.3944161408724098</v>
      </c>
      <c r="AX66" s="115">
        <v>1.193928476220613</v>
      </c>
      <c r="AY66" s="126">
        <v>3.877488100131238</v>
      </c>
      <c r="AZ66" s="115">
        <v>1.3273096076259161</v>
      </c>
      <c r="BA66" s="102">
        <v>320</v>
      </c>
      <c r="BB66" s="126">
        <v>1.1074815642792719</v>
      </c>
      <c r="BC66" s="115">
        <v>0.52648393461851462</v>
      </c>
      <c r="BD66" s="101">
        <v>2.5240372730772789</v>
      </c>
      <c r="BE66" s="115">
        <v>1.140055635148</v>
      </c>
      <c r="BF66" s="101">
        <v>9.8537228310938136</v>
      </c>
      <c r="BG66" s="115">
        <v>2.0746157765722528</v>
      </c>
      <c r="BH66" s="101">
        <v>8.2939979324572288</v>
      </c>
      <c r="BI66" s="115">
        <v>1.7559434827373099</v>
      </c>
      <c r="BJ66" s="101">
        <v>29.556702352244969</v>
      </c>
      <c r="BK66" s="115">
        <v>3.0948357379004419</v>
      </c>
      <c r="BL66" s="101">
        <v>48.664058046847437</v>
      </c>
      <c r="BM66" s="115">
        <v>3.3852104489201569</v>
      </c>
      <c r="BN66" s="102">
        <v>319</v>
      </c>
      <c r="BO66" s="101">
        <v>11.526277328121781</v>
      </c>
      <c r="BP66" s="115">
        <v>2.1593116618728678</v>
      </c>
      <c r="BQ66" s="101">
        <v>34.992488666311857</v>
      </c>
      <c r="BR66" s="115">
        <v>3.2218375135502879</v>
      </c>
      <c r="BS66" s="126">
        <v>24.463666297923162</v>
      </c>
      <c r="BT66" s="115">
        <v>2.8640238669020741</v>
      </c>
      <c r="BU66" s="101">
        <v>7.7631746399616173</v>
      </c>
      <c r="BV66" s="115">
        <v>1.614816478131325</v>
      </c>
      <c r="BW66" s="101">
        <v>16.394416674098039</v>
      </c>
      <c r="BX66" s="115">
        <v>2.6825130467314189</v>
      </c>
      <c r="BY66" s="101">
        <v>4.8599763935835387</v>
      </c>
      <c r="BZ66" s="115">
        <v>1.5076831489852831</v>
      </c>
      <c r="CA66" s="99">
        <v>321</v>
      </c>
    </row>
    <row r="67" spans="1:79" ht="14.5" customHeight="1">
      <c r="A67" s="93" t="s">
        <v>20</v>
      </c>
      <c r="B67" s="91">
        <v>3.7100856405361839</v>
      </c>
      <c r="C67" s="114">
        <v>1.20197703877302</v>
      </c>
      <c r="D67" s="91">
        <v>1.0582958983768209</v>
      </c>
      <c r="E67" s="114">
        <v>0.52558727146094142</v>
      </c>
      <c r="F67" s="91">
        <v>17.846792911374941</v>
      </c>
      <c r="G67" s="114">
        <v>2.4069735105862371</v>
      </c>
      <c r="H67" s="91">
        <v>7.9632426565378003</v>
      </c>
      <c r="I67" s="114">
        <v>1.5066487091665111</v>
      </c>
      <c r="J67" s="91">
        <v>15.905314194333821</v>
      </c>
      <c r="K67" s="114">
        <v>1.9676677188947691</v>
      </c>
      <c r="L67" s="91">
        <v>53.516268698840427</v>
      </c>
      <c r="M67" s="114">
        <v>2.8948847203567012</v>
      </c>
      <c r="N67" s="92">
        <v>494</v>
      </c>
      <c r="O67" s="91">
        <v>3.442293474158205</v>
      </c>
      <c r="P67" s="114">
        <v>1.1183507135361399</v>
      </c>
      <c r="Q67" s="91">
        <v>2.8631049379007352</v>
      </c>
      <c r="R67" s="114">
        <v>0.97557461018219827</v>
      </c>
      <c r="S67" s="91">
        <v>16.2140852833531</v>
      </c>
      <c r="T67" s="114">
        <v>2.0280256264601109</v>
      </c>
      <c r="U67" s="125">
        <v>18.487086285720519</v>
      </c>
      <c r="V67" s="114">
        <v>2.175756271238888</v>
      </c>
      <c r="W67" s="91">
        <v>22.367655329515681</v>
      </c>
      <c r="X67" s="114">
        <v>2.3148088993124301</v>
      </c>
      <c r="Y67" s="91">
        <v>36.625774689351758</v>
      </c>
      <c r="Z67" s="114">
        <v>2.8489006474362459</v>
      </c>
      <c r="AA67" s="92">
        <v>492</v>
      </c>
      <c r="AB67" s="91">
        <v>33.492365475863089</v>
      </c>
      <c r="AC67" s="114">
        <v>2.8194790823831881</v>
      </c>
      <c r="AD67" s="91">
        <v>5.933253909230225</v>
      </c>
      <c r="AE67" s="114">
        <v>1.3529980796253911</v>
      </c>
      <c r="AF67" s="91">
        <v>15.970906334633179</v>
      </c>
      <c r="AG67" s="114">
        <v>1.902489248620888</v>
      </c>
      <c r="AH67" s="91">
        <v>13.074082486594669</v>
      </c>
      <c r="AI67" s="114">
        <v>1.8152445999802871</v>
      </c>
      <c r="AJ67" s="91">
        <v>17.304260918876832</v>
      </c>
      <c r="AK67" s="114">
        <v>2.269042921084345</v>
      </c>
      <c r="AL67" s="125">
        <v>14.225130874802</v>
      </c>
      <c r="AM67" s="114">
        <v>1.844064645813392</v>
      </c>
      <c r="AN67" s="92">
        <v>478</v>
      </c>
      <c r="AO67" s="91">
        <v>7.4961110003031157</v>
      </c>
      <c r="AP67" s="114">
        <v>1.7090365594203401</v>
      </c>
      <c r="AQ67" s="91">
        <v>10.26523580085748</v>
      </c>
      <c r="AR67" s="114">
        <v>1.6294694600228039</v>
      </c>
      <c r="AS67" s="91">
        <v>32.508791261757132</v>
      </c>
      <c r="AT67" s="114">
        <v>2.6756715592314881</v>
      </c>
      <c r="AU67" s="91">
        <v>9.4618542804438412</v>
      </c>
      <c r="AV67" s="114">
        <v>1.8672708298303671</v>
      </c>
      <c r="AW67" s="91">
        <v>7.6482603369048094</v>
      </c>
      <c r="AX67" s="114">
        <v>1.51525041552464</v>
      </c>
      <c r="AY67" s="91">
        <v>32.619747319733627</v>
      </c>
      <c r="AZ67" s="114">
        <v>2.7506445523519809</v>
      </c>
      <c r="BA67" s="92">
        <v>492</v>
      </c>
      <c r="BB67" s="91">
        <v>1.6634104554879701</v>
      </c>
      <c r="BC67" s="114">
        <v>0.86634566287032577</v>
      </c>
      <c r="BD67" s="91">
        <v>2.2285542944639549</v>
      </c>
      <c r="BE67" s="114">
        <v>0.93021624902389888</v>
      </c>
      <c r="BF67" s="91">
        <v>4.8092839117660979</v>
      </c>
      <c r="BG67" s="114">
        <v>1.182242739118224</v>
      </c>
      <c r="BH67" s="91">
        <v>8.0097577063621195</v>
      </c>
      <c r="BI67" s="114">
        <v>1.4315990328874399</v>
      </c>
      <c r="BJ67" s="91">
        <v>28.095861843758421</v>
      </c>
      <c r="BK67" s="114">
        <v>2.2156456465705241</v>
      </c>
      <c r="BL67" s="91">
        <v>55.193131788161431</v>
      </c>
      <c r="BM67" s="114">
        <v>2.7150940812844029</v>
      </c>
      <c r="BN67" s="92">
        <v>492</v>
      </c>
      <c r="BO67" s="91">
        <v>12.588946012291681</v>
      </c>
      <c r="BP67" s="114">
        <v>2.1163323895943789</v>
      </c>
      <c r="BQ67" s="125">
        <v>5.2057122016414894</v>
      </c>
      <c r="BR67" s="114">
        <v>1.170203887680471</v>
      </c>
      <c r="BS67" s="91">
        <v>16.7499617921675</v>
      </c>
      <c r="BT67" s="114">
        <v>1.9239276849529501</v>
      </c>
      <c r="BU67" s="91">
        <v>22.150077897894359</v>
      </c>
      <c r="BV67" s="114">
        <v>2.354749768821975</v>
      </c>
      <c r="BW67" s="91">
        <v>29.301503989208111</v>
      </c>
      <c r="BX67" s="114">
        <v>2.4800438446712669</v>
      </c>
      <c r="BY67" s="91">
        <v>14.003798106796861</v>
      </c>
      <c r="BZ67" s="114">
        <v>1.891889069028047</v>
      </c>
      <c r="CA67" s="89">
        <v>490</v>
      </c>
    </row>
    <row r="68" spans="1:79" ht="14.5" customHeight="1">
      <c r="A68" s="98" t="s">
        <v>4</v>
      </c>
      <c r="B68" s="101">
        <v>2.3544201495761339</v>
      </c>
      <c r="C68" s="115">
        <v>0.87995208631357869</v>
      </c>
      <c r="D68" s="101">
        <v>2.3400994564159729</v>
      </c>
      <c r="E68" s="115">
        <v>1.027942089160458</v>
      </c>
      <c r="F68" s="101">
        <v>15.927595524418839</v>
      </c>
      <c r="G68" s="115">
        <v>2.569965245331153</v>
      </c>
      <c r="H68" s="126">
        <v>11.7237235284974</v>
      </c>
      <c r="I68" s="115">
        <v>2.4012647840766559</v>
      </c>
      <c r="J68" s="126">
        <v>12.37467305749445</v>
      </c>
      <c r="K68" s="115">
        <v>2.1137737916494439</v>
      </c>
      <c r="L68" s="126">
        <v>55.27948828359721</v>
      </c>
      <c r="M68" s="115">
        <v>3.365971825407438</v>
      </c>
      <c r="N68" s="102">
        <v>382</v>
      </c>
      <c r="O68" s="101">
        <v>3.7265597563224708</v>
      </c>
      <c r="P68" s="115">
        <v>1.059034244547141</v>
      </c>
      <c r="Q68" s="101">
        <v>3.695011037341251</v>
      </c>
      <c r="R68" s="115">
        <v>1.145540106873346</v>
      </c>
      <c r="S68" s="101">
        <v>23.686302214553312</v>
      </c>
      <c r="T68" s="115">
        <v>3.208208719104376</v>
      </c>
      <c r="U68" s="101">
        <v>14.80534512691883</v>
      </c>
      <c r="V68" s="115">
        <v>2.6545472369909588</v>
      </c>
      <c r="W68" s="101">
        <v>19.56258763993732</v>
      </c>
      <c r="X68" s="115">
        <v>2.5402860222101871</v>
      </c>
      <c r="Y68" s="126">
        <v>34.524194224926823</v>
      </c>
      <c r="Z68" s="115">
        <v>3.0500509544921992</v>
      </c>
      <c r="AA68" s="102">
        <v>380</v>
      </c>
      <c r="AB68" s="101">
        <v>29.32085175774618</v>
      </c>
      <c r="AC68" s="115">
        <v>2.8800146559090649</v>
      </c>
      <c r="AD68" s="101">
        <v>4.6926735834479931</v>
      </c>
      <c r="AE68" s="115">
        <v>1.64776020654044</v>
      </c>
      <c r="AF68" s="101">
        <v>20.213748558461479</v>
      </c>
      <c r="AG68" s="115">
        <v>2.8936409237865788</v>
      </c>
      <c r="AH68" s="101">
        <v>14.984019433397011</v>
      </c>
      <c r="AI68" s="115">
        <v>2.429857482229199</v>
      </c>
      <c r="AJ68" s="101">
        <v>12.45296138183356</v>
      </c>
      <c r="AK68" s="115">
        <v>2.0531521780336042</v>
      </c>
      <c r="AL68" s="101">
        <v>18.335745285113781</v>
      </c>
      <c r="AM68" s="115">
        <v>2.3574096561744531</v>
      </c>
      <c r="AN68" s="102">
        <v>377</v>
      </c>
      <c r="AO68" s="126">
        <v>14.835023129522799</v>
      </c>
      <c r="AP68" s="115">
        <v>2.346867801234235</v>
      </c>
      <c r="AQ68" s="101">
        <v>21.34092299668599</v>
      </c>
      <c r="AR68" s="115">
        <v>2.975726356221744</v>
      </c>
      <c r="AS68" s="101">
        <v>23.496244900521049</v>
      </c>
      <c r="AT68" s="115">
        <v>2.617905056271582</v>
      </c>
      <c r="AU68" s="101">
        <v>6.6997180115511394</v>
      </c>
      <c r="AV68" s="115">
        <v>1.858819253091861</v>
      </c>
      <c r="AW68" s="101">
        <v>7.2949581959853518</v>
      </c>
      <c r="AX68" s="115">
        <v>1.601680495500504</v>
      </c>
      <c r="AY68" s="126">
        <v>26.333132765733669</v>
      </c>
      <c r="AZ68" s="115">
        <v>3.076846423525021</v>
      </c>
      <c r="BA68" s="102">
        <v>380</v>
      </c>
      <c r="BB68" s="126">
        <v>0.50238087685146882</v>
      </c>
      <c r="BC68" s="115">
        <v>0.30274535827188642</v>
      </c>
      <c r="BD68" s="101">
        <v>1.4315094101081829</v>
      </c>
      <c r="BE68" s="115">
        <v>0.82365760231623697</v>
      </c>
      <c r="BF68" s="101">
        <v>6.9788271647327802</v>
      </c>
      <c r="BG68" s="115">
        <v>1.629168827798039</v>
      </c>
      <c r="BH68" s="101">
        <v>6.037877640236184</v>
      </c>
      <c r="BI68" s="115">
        <v>1.6076728836948591</v>
      </c>
      <c r="BJ68" s="126">
        <v>29.239076815258318</v>
      </c>
      <c r="BK68" s="115">
        <v>3.087362211065344</v>
      </c>
      <c r="BL68" s="101">
        <v>55.810328092813073</v>
      </c>
      <c r="BM68" s="115">
        <v>3.543652560234626</v>
      </c>
      <c r="BN68" s="102">
        <v>382</v>
      </c>
      <c r="BO68" s="101">
        <v>7.7581912299779567</v>
      </c>
      <c r="BP68" s="115">
        <v>1.786348791038664</v>
      </c>
      <c r="BQ68" s="101">
        <v>17.497682367277321</v>
      </c>
      <c r="BR68" s="115">
        <v>2.5618526958330872</v>
      </c>
      <c r="BS68" s="101">
        <v>26.291734801793979</v>
      </c>
      <c r="BT68" s="115">
        <v>3.1629975842547049</v>
      </c>
      <c r="BU68" s="101">
        <v>15.37759922208299</v>
      </c>
      <c r="BV68" s="115">
        <v>2.1543760826196752</v>
      </c>
      <c r="BW68" s="101">
        <v>22.37879075518444</v>
      </c>
      <c r="BX68" s="115">
        <v>2.762689013132023</v>
      </c>
      <c r="BY68" s="101">
        <v>10.69600162368331</v>
      </c>
      <c r="BZ68" s="115">
        <v>1.736079994993416</v>
      </c>
      <c r="CA68" s="99">
        <v>382</v>
      </c>
    </row>
    <row r="69" spans="1:79" ht="14.5" customHeight="1">
      <c r="A69" s="93" t="s">
        <v>5</v>
      </c>
      <c r="B69" s="91">
        <v>6.4112753285352069</v>
      </c>
      <c r="C69" s="114">
        <v>1.4221559875886201</v>
      </c>
      <c r="D69" s="125">
        <v>2.9375591201321951</v>
      </c>
      <c r="E69" s="114">
        <v>0.92936573276133139</v>
      </c>
      <c r="F69" s="125">
        <v>14.001636769575059</v>
      </c>
      <c r="G69" s="114">
        <v>2.0955101013267612</v>
      </c>
      <c r="H69" s="91">
        <v>8.4795185514393978</v>
      </c>
      <c r="I69" s="114">
        <v>1.5935782824410289</v>
      </c>
      <c r="J69" s="91">
        <v>10.69961544695396</v>
      </c>
      <c r="K69" s="114">
        <v>1.9043823875970709</v>
      </c>
      <c r="L69" s="125">
        <v>57.470394783364178</v>
      </c>
      <c r="M69" s="114">
        <v>2.886074606096054</v>
      </c>
      <c r="N69" s="92">
        <v>324</v>
      </c>
      <c r="O69" s="91">
        <v>6.3352762726399154</v>
      </c>
      <c r="P69" s="114">
        <v>1.4297937759376891</v>
      </c>
      <c r="Q69" s="91">
        <v>4.3567035428318013</v>
      </c>
      <c r="R69" s="114">
        <v>1.1876387426355599</v>
      </c>
      <c r="S69" s="91">
        <v>18.452754524212619</v>
      </c>
      <c r="T69" s="114">
        <v>2.7264215375373149</v>
      </c>
      <c r="U69" s="91">
        <v>13.67497867976844</v>
      </c>
      <c r="V69" s="114">
        <v>2.4469483615669798</v>
      </c>
      <c r="W69" s="91">
        <v>22.38165630686785</v>
      </c>
      <c r="X69" s="114">
        <v>2.7055914673176749</v>
      </c>
      <c r="Y69" s="125">
        <v>34.798630673679376</v>
      </c>
      <c r="Z69" s="114">
        <v>3.045113248698406</v>
      </c>
      <c r="AA69" s="92">
        <v>321</v>
      </c>
      <c r="AB69" s="91">
        <v>47.837354552410879</v>
      </c>
      <c r="AC69" s="114">
        <v>2.8780825987149248</v>
      </c>
      <c r="AD69" s="125">
        <v>5.6829501156854993</v>
      </c>
      <c r="AE69" s="114">
        <v>1.5273498929051481</v>
      </c>
      <c r="AF69" s="91">
        <v>12.637272319733651</v>
      </c>
      <c r="AG69" s="114">
        <v>2.128416957614605</v>
      </c>
      <c r="AH69" s="91">
        <v>11.596840806774869</v>
      </c>
      <c r="AI69" s="114">
        <v>1.946339837786788</v>
      </c>
      <c r="AJ69" s="91">
        <v>11.108051481126781</v>
      </c>
      <c r="AK69" s="114">
        <v>1.749804083214719</v>
      </c>
      <c r="AL69" s="91">
        <v>11.137530724268331</v>
      </c>
      <c r="AM69" s="114">
        <v>1.995438094271186</v>
      </c>
      <c r="AN69" s="92">
        <v>310</v>
      </c>
      <c r="AO69" s="91">
        <v>7.3749241386486402</v>
      </c>
      <c r="AP69" s="114">
        <v>2.1480582140590432</v>
      </c>
      <c r="AQ69" s="91">
        <v>19.831644662192929</v>
      </c>
      <c r="AR69" s="114">
        <v>2.3065314120504432</v>
      </c>
      <c r="AS69" s="91">
        <v>36.645559934147222</v>
      </c>
      <c r="AT69" s="114">
        <v>3.2059285985159449</v>
      </c>
      <c r="AU69" s="91">
        <v>4.5324742521090746</v>
      </c>
      <c r="AV69" s="114">
        <v>1.3573917155450861</v>
      </c>
      <c r="AW69" s="91">
        <v>6.1593439862226109</v>
      </c>
      <c r="AX69" s="114">
        <v>1.5143649519329609</v>
      </c>
      <c r="AY69" s="91">
        <v>25.45605302667953</v>
      </c>
      <c r="AZ69" s="114">
        <v>3.1267155373570499</v>
      </c>
      <c r="BA69" s="92">
        <v>323</v>
      </c>
      <c r="BB69" s="91">
        <v>2.89123884600723</v>
      </c>
      <c r="BC69" s="114">
        <v>0.96897131434974926</v>
      </c>
      <c r="BD69" s="91">
        <v>1.3600874468685029</v>
      </c>
      <c r="BE69" s="114">
        <v>0.76235240502288637</v>
      </c>
      <c r="BF69" s="91">
        <v>8.9275721949574454</v>
      </c>
      <c r="BG69" s="114">
        <v>1.8070517964425861</v>
      </c>
      <c r="BH69" s="91">
        <v>8.6269390047930639</v>
      </c>
      <c r="BI69" s="114">
        <v>1.8104668349863771</v>
      </c>
      <c r="BJ69" s="91">
        <v>24.03232257069018</v>
      </c>
      <c r="BK69" s="114">
        <v>2.9150242477827391</v>
      </c>
      <c r="BL69" s="91">
        <v>54.161839936683577</v>
      </c>
      <c r="BM69" s="114">
        <v>3.2261976922529598</v>
      </c>
      <c r="BN69" s="92">
        <v>323</v>
      </c>
      <c r="BO69" s="91">
        <v>16.34056269598674</v>
      </c>
      <c r="BP69" s="114">
        <v>2.2857208400929441</v>
      </c>
      <c r="BQ69" s="91">
        <v>14.54050120142959</v>
      </c>
      <c r="BR69" s="114">
        <v>2.4039210234507018</v>
      </c>
      <c r="BS69" s="125">
        <v>32.459460607402789</v>
      </c>
      <c r="BT69" s="114">
        <v>3.6531346472981561</v>
      </c>
      <c r="BU69" s="125">
        <v>9.7100896816252433</v>
      </c>
      <c r="BV69" s="114">
        <v>1.96348487399712</v>
      </c>
      <c r="BW69" s="91">
        <v>17.294240963569571</v>
      </c>
      <c r="BX69" s="114">
        <v>2.691367483481828</v>
      </c>
      <c r="BY69" s="91">
        <v>9.6551448499860673</v>
      </c>
      <c r="BZ69" s="114">
        <v>1.934159231085274</v>
      </c>
      <c r="CA69" s="89">
        <v>319</v>
      </c>
    </row>
    <row r="70" spans="1:79" ht="14.5" customHeight="1">
      <c r="A70" s="98" t="s">
        <v>6</v>
      </c>
      <c r="B70" s="101">
        <v>5.5865240947094534</v>
      </c>
      <c r="C70" s="115">
        <v>1.318342204529878</v>
      </c>
      <c r="D70" s="101">
        <v>2.2322296654413258</v>
      </c>
      <c r="E70" s="115">
        <v>0.84555340526364442</v>
      </c>
      <c r="F70" s="126">
        <v>21.021370925285019</v>
      </c>
      <c r="G70" s="115">
        <v>2.6191874878905441</v>
      </c>
      <c r="H70" s="101">
        <v>12.381148153997071</v>
      </c>
      <c r="I70" s="115">
        <v>1.738461683318165</v>
      </c>
      <c r="J70" s="101">
        <v>14.01966539960673</v>
      </c>
      <c r="K70" s="115">
        <v>2.210457758416569</v>
      </c>
      <c r="L70" s="126">
        <v>44.759061760960407</v>
      </c>
      <c r="M70" s="115">
        <v>2.8552874815013922</v>
      </c>
      <c r="N70" s="102">
        <v>433</v>
      </c>
      <c r="O70" s="101">
        <v>6.8161855040761123</v>
      </c>
      <c r="P70" s="115">
        <v>1.3468211203144509</v>
      </c>
      <c r="Q70" s="126">
        <v>7.8284753145749537</v>
      </c>
      <c r="R70" s="115">
        <v>1.945484375967915</v>
      </c>
      <c r="S70" s="101">
        <v>26.57587317804898</v>
      </c>
      <c r="T70" s="115">
        <v>2.5526849560332479</v>
      </c>
      <c r="U70" s="101">
        <v>12.52603298955974</v>
      </c>
      <c r="V70" s="115">
        <v>1.7008341788814569</v>
      </c>
      <c r="W70" s="101">
        <v>18.56299761962822</v>
      </c>
      <c r="X70" s="115">
        <v>2.2909700889735669</v>
      </c>
      <c r="Y70" s="101">
        <v>27.690435394112011</v>
      </c>
      <c r="Z70" s="115">
        <v>2.5689580667251559</v>
      </c>
      <c r="AA70" s="102">
        <v>429</v>
      </c>
      <c r="AB70" s="126">
        <v>45.437326592703123</v>
      </c>
      <c r="AC70" s="115">
        <v>3.1739054625149001</v>
      </c>
      <c r="AD70" s="101">
        <v>4.653315133748869</v>
      </c>
      <c r="AE70" s="115">
        <v>1.113949452728435</v>
      </c>
      <c r="AF70" s="101">
        <v>20.983185195044321</v>
      </c>
      <c r="AG70" s="115">
        <v>2.647932264167618</v>
      </c>
      <c r="AH70" s="101">
        <v>9.9112443186211348</v>
      </c>
      <c r="AI70" s="115">
        <v>1.6261032428726581</v>
      </c>
      <c r="AJ70" s="126">
        <v>8.6359950704510844</v>
      </c>
      <c r="AK70" s="115">
        <v>1.4494535880425341</v>
      </c>
      <c r="AL70" s="101">
        <v>10.37893368943147</v>
      </c>
      <c r="AM70" s="115">
        <v>1.5363686957771709</v>
      </c>
      <c r="AN70" s="102">
        <v>424</v>
      </c>
      <c r="AO70" s="126">
        <v>16.873923192425771</v>
      </c>
      <c r="AP70" s="115">
        <v>2.302663396561738</v>
      </c>
      <c r="AQ70" s="126">
        <v>29.96781409266373</v>
      </c>
      <c r="AR70" s="115">
        <v>3.0684380258801278</v>
      </c>
      <c r="AS70" s="101">
        <v>22.32757134818203</v>
      </c>
      <c r="AT70" s="115">
        <v>2.5789595351003931</v>
      </c>
      <c r="AU70" s="101">
        <v>6.4043509585075613</v>
      </c>
      <c r="AV70" s="115">
        <v>1.3915817858327431</v>
      </c>
      <c r="AW70" s="101">
        <v>6.426951731033598</v>
      </c>
      <c r="AX70" s="115">
        <v>1.4784932967444531</v>
      </c>
      <c r="AY70" s="126">
        <v>17.999388677187319</v>
      </c>
      <c r="AZ70" s="115">
        <v>2.6747562021596489</v>
      </c>
      <c r="BA70" s="102">
        <v>432</v>
      </c>
      <c r="BB70" s="101">
        <v>7.9382284578740068</v>
      </c>
      <c r="BC70" s="115">
        <v>1.8971666909921141</v>
      </c>
      <c r="BD70" s="101">
        <v>2.8297885047390259</v>
      </c>
      <c r="BE70" s="115">
        <v>0.98475627547905886</v>
      </c>
      <c r="BF70" s="101">
        <v>7.8456334870050384</v>
      </c>
      <c r="BG70" s="115">
        <v>1.441545878416433</v>
      </c>
      <c r="BH70" s="101">
        <v>9.6818138711451951</v>
      </c>
      <c r="BI70" s="115">
        <v>1.647153437660414</v>
      </c>
      <c r="BJ70" s="101">
        <v>22.665127132065351</v>
      </c>
      <c r="BK70" s="115">
        <v>2.5986421639096839</v>
      </c>
      <c r="BL70" s="101">
        <v>49.039408547171377</v>
      </c>
      <c r="BM70" s="115">
        <v>2.9809181789193211</v>
      </c>
      <c r="BN70" s="102">
        <v>431</v>
      </c>
      <c r="BO70" s="126">
        <v>15.48750448491826</v>
      </c>
      <c r="BP70" s="115">
        <v>2.290625925972376</v>
      </c>
      <c r="BQ70" s="101">
        <v>21.850645341141771</v>
      </c>
      <c r="BR70" s="115">
        <v>2.5928495373540961</v>
      </c>
      <c r="BS70" s="101">
        <v>25.774331012690059</v>
      </c>
      <c r="BT70" s="115">
        <v>2.6322578461155319</v>
      </c>
      <c r="BU70" s="101">
        <v>13.142836261692761</v>
      </c>
      <c r="BV70" s="115">
        <v>1.977823054534573</v>
      </c>
      <c r="BW70" s="101">
        <v>15.91452279357105</v>
      </c>
      <c r="BX70" s="115">
        <v>2.305836055381342</v>
      </c>
      <c r="BY70" s="101">
        <v>7.830160105986109</v>
      </c>
      <c r="BZ70" s="115">
        <v>1.6384961589130489</v>
      </c>
      <c r="CA70" s="99">
        <v>432</v>
      </c>
    </row>
    <row r="71" spans="1:79" ht="14.5" customHeight="1">
      <c r="A71" s="93" t="s">
        <v>7</v>
      </c>
      <c r="B71" s="91">
        <v>5.9665471864503736</v>
      </c>
      <c r="C71" s="114">
        <v>1.877958892308849</v>
      </c>
      <c r="D71" s="91">
        <v>2.385542071935848</v>
      </c>
      <c r="E71" s="114">
        <v>1.004143442252565</v>
      </c>
      <c r="F71" s="91">
        <v>16.178716807114689</v>
      </c>
      <c r="G71" s="114">
        <v>2.3941657237351022</v>
      </c>
      <c r="H71" s="91">
        <v>5.6890837542908841</v>
      </c>
      <c r="I71" s="114">
        <v>1.4205921217409549</v>
      </c>
      <c r="J71" s="91">
        <v>12.07743747485565</v>
      </c>
      <c r="K71" s="114">
        <v>2.1282437589434271</v>
      </c>
      <c r="L71" s="91">
        <v>57.702672705352541</v>
      </c>
      <c r="M71" s="114">
        <v>3.3197157260933241</v>
      </c>
      <c r="N71" s="92">
        <v>366</v>
      </c>
      <c r="O71" s="91">
        <v>5.7571916016578042</v>
      </c>
      <c r="P71" s="114">
        <v>1.635228603522902</v>
      </c>
      <c r="Q71" s="91">
        <v>7.8905634809530332</v>
      </c>
      <c r="R71" s="114">
        <v>1.937819397072579</v>
      </c>
      <c r="S71" s="91">
        <v>20.911458733432429</v>
      </c>
      <c r="T71" s="114">
        <v>2.7602902655723871</v>
      </c>
      <c r="U71" s="91">
        <v>8.2981596379666378</v>
      </c>
      <c r="V71" s="114">
        <v>1.8240430079140719</v>
      </c>
      <c r="W71" s="91">
        <v>26.063047724304969</v>
      </c>
      <c r="X71" s="114">
        <v>2.9839216211325068</v>
      </c>
      <c r="Y71" s="91">
        <v>31.079578821685129</v>
      </c>
      <c r="Z71" s="114">
        <v>3.031385118054811</v>
      </c>
      <c r="AA71" s="92">
        <v>365</v>
      </c>
      <c r="AB71" s="91">
        <v>40.14515043466573</v>
      </c>
      <c r="AC71" s="114">
        <v>3.3093306641595608</v>
      </c>
      <c r="AD71" s="91">
        <v>4.3475537701533282</v>
      </c>
      <c r="AE71" s="114">
        <v>1.3165073338301549</v>
      </c>
      <c r="AF71" s="91">
        <v>16.566560957658481</v>
      </c>
      <c r="AG71" s="114">
        <v>2.4129463175733341</v>
      </c>
      <c r="AH71" s="91">
        <v>10.785757822899949</v>
      </c>
      <c r="AI71" s="114">
        <v>2.3267645404874808</v>
      </c>
      <c r="AJ71" s="91">
        <v>13.60962608754175</v>
      </c>
      <c r="AK71" s="114">
        <v>2.36966511397809</v>
      </c>
      <c r="AL71" s="91">
        <v>14.545350927080751</v>
      </c>
      <c r="AM71" s="114">
        <v>2.288572902724896</v>
      </c>
      <c r="AN71" s="92">
        <v>361</v>
      </c>
      <c r="AO71" s="125">
        <v>13.08987329902916</v>
      </c>
      <c r="AP71" s="114">
        <v>2.272512683527272</v>
      </c>
      <c r="AQ71" s="91">
        <v>30.437263258725729</v>
      </c>
      <c r="AR71" s="114">
        <v>3.09204421770003</v>
      </c>
      <c r="AS71" s="91">
        <v>21.1526370370633</v>
      </c>
      <c r="AT71" s="114">
        <v>2.5854593940226929</v>
      </c>
      <c r="AU71" s="91">
        <v>6.1028671908798309</v>
      </c>
      <c r="AV71" s="114">
        <v>1.891723131778307</v>
      </c>
      <c r="AW71" s="91">
        <v>6.7757062597273414</v>
      </c>
      <c r="AX71" s="114">
        <v>1.797597024249453</v>
      </c>
      <c r="AY71" s="91">
        <v>22.441652954574639</v>
      </c>
      <c r="AZ71" s="114">
        <v>2.762333202713271</v>
      </c>
      <c r="BA71" s="92">
        <v>364</v>
      </c>
      <c r="BB71" s="91">
        <v>3.4415281909018338</v>
      </c>
      <c r="BC71" s="114">
        <v>1.444002735930537</v>
      </c>
      <c r="BD71" s="125">
        <v>0.47971275367246657</v>
      </c>
      <c r="BE71" s="114">
        <v>0.28736052882049162</v>
      </c>
      <c r="BF71" s="91">
        <v>8.571795357774862</v>
      </c>
      <c r="BG71" s="114">
        <v>1.6752126768932141</v>
      </c>
      <c r="BH71" s="125">
        <v>2.0535427075735728</v>
      </c>
      <c r="BI71" s="114">
        <v>0.76027862403962398</v>
      </c>
      <c r="BJ71" s="91">
        <v>30.533656053579321</v>
      </c>
      <c r="BK71" s="114">
        <v>3.0668420575580848</v>
      </c>
      <c r="BL71" s="91">
        <v>54.919764936497948</v>
      </c>
      <c r="BM71" s="114">
        <v>3.206930316993525</v>
      </c>
      <c r="BN71" s="92">
        <v>365</v>
      </c>
      <c r="BO71" s="125">
        <v>15.367268186060061</v>
      </c>
      <c r="BP71" s="114">
        <v>2.584903811262707</v>
      </c>
      <c r="BQ71" s="91">
        <v>27.58808974903296</v>
      </c>
      <c r="BR71" s="114">
        <v>3.1035154834112428</v>
      </c>
      <c r="BS71" s="91">
        <v>25.01403792157117</v>
      </c>
      <c r="BT71" s="114">
        <v>2.6867801951465302</v>
      </c>
      <c r="BU71" s="91">
        <v>12.31568733069677</v>
      </c>
      <c r="BV71" s="114">
        <v>2.059534633746904</v>
      </c>
      <c r="BW71" s="91">
        <v>13.49265837997374</v>
      </c>
      <c r="BX71" s="114">
        <v>2.332522220689305</v>
      </c>
      <c r="BY71" s="91">
        <v>6.2222584326652894</v>
      </c>
      <c r="BZ71" s="114">
        <v>1.713130452930848</v>
      </c>
      <c r="CA71" s="89">
        <v>368</v>
      </c>
    </row>
    <row r="72" spans="1:79" ht="14.5" customHeight="1">
      <c r="A72" s="98" t="s">
        <v>8</v>
      </c>
      <c r="B72" s="101">
        <v>2.792844265671854</v>
      </c>
      <c r="C72" s="115">
        <v>1.006508569270828</v>
      </c>
      <c r="D72" s="101">
        <v>2.3310276226270288</v>
      </c>
      <c r="E72" s="115">
        <v>0.70724878484450782</v>
      </c>
      <c r="F72" s="101">
        <v>12.48787616586778</v>
      </c>
      <c r="G72" s="115">
        <v>1.8294937309387</v>
      </c>
      <c r="H72" s="101">
        <v>6.3589101581089187</v>
      </c>
      <c r="I72" s="115">
        <v>1.511222533236662</v>
      </c>
      <c r="J72" s="101">
        <v>13.20291515758686</v>
      </c>
      <c r="K72" s="115">
        <v>2.3236497853854239</v>
      </c>
      <c r="L72" s="101">
        <v>62.826426630137568</v>
      </c>
      <c r="M72" s="115">
        <v>3.1043707220697612</v>
      </c>
      <c r="N72" s="102">
        <v>469</v>
      </c>
      <c r="O72" s="101">
        <v>4.8634731987672701</v>
      </c>
      <c r="P72" s="115">
        <v>1.2759723271162779</v>
      </c>
      <c r="Q72" s="101">
        <v>2.798211734134302</v>
      </c>
      <c r="R72" s="115">
        <v>0.82859041643331233</v>
      </c>
      <c r="S72" s="101">
        <v>18.15169308754545</v>
      </c>
      <c r="T72" s="115">
        <v>2.0567406788441431</v>
      </c>
      <c r="U72" s="101">
        <v>13.18310168128982</v>
      </c>
      <c r="V72" s="115">
        <v>1.7607534615423579</v>
      </c>
      <c r="W72" s="101">
        <v>24.562102427245829</v>
      </c>
      <c r="X72" s="115">
        <v>2.703679345747815</v>
      </c>
      <c r="Y72" s="101">
        <v>36.441417871017329</v>
      </c>
      <c r="Z72" s="115">
        <v>2.8240159159590621</v>
      </c>
      <c r="AA72" s="102">
        <v>472</v>
      </c>
      <c r="AB72" s="101">
        <v>33.201439127117091</v>
      </c>
      <c r="AC72" s="115">
        <v>2.8890899950183679</v>
      </c>
      <c r="AD72" s="101">
        <v>5.5752590138631994</v>
      </c>
      <c r="AE72" s="115">
        <v>1.5067338265755239</v>
      </c>
      <c r="AF72" s="101">
        <v>15.82026648299361</v>
      </c>
      <c r="AG72" s="115">
        <v>2.0836530737205869</v>
      </c>
      <c r="AH72" s="101">
        <v>12.768847899928049</v>
      </c>
      <c r="AI72" s="115">
        <v>1.8758132101477769</v>
      </c>
      <c r="AJ72" s="101">
        <v>15.448583929858961</v>
      </c>
      <c r="AK72" s="115">
        <v>2.0247683267416479</v>
      </c>
      <c r="AL72" s="101">
        <v>17.18560354623909</v>
      </c>
      <c r="AM72" s="115">
        <v>3.2701010155467038</v>
      </c>
      <c r="AN72" s="102">
        <v>456</v>
      </c>
      <c r="AO72" s="126">
        <v>9.9819215467301561</v>
      </c>
      <c r="AP72" s="115">
        <v>2.074849631945523</v>
      </c>
      <c r="AQ72" s="101">
        <v>12.63370256024176</v>
      </c>
      <c r="AR72" s="115">
        <v>2.1149068977800289</v>
      </c>
      <c r="AS72" s="101">
        <v>19.798873089157851</v>
      </c>
      <c r="AT72" s="115">
        <v>2.4191029124761378</v>
      </c>
      <c r="AU72" s="101">
        <v>4.0198075392782613</v>
      </c>
      <c r="AV72" s="115">
        <v>0.95316763520701608</v>
      </c>
      <c r="AW72" s="101">
        <v>4.9100616292863268</v>
      </c>
      <c r="AX72" s="115">
        <v>1.0483160915967911</v>
      </c>
      <c r="AY72" s="101">
        <v>48.655633635305648</v>
      </c>
      <c r="AZ72" s="115">
        <v>3.42565550251609</v>
      </c>
      <c r="BA72" s="102">
        <v>462</v>
      </c>
      <c r="BB72" s="101">
        <v>1.583056297123457</v>
      </c>
      <c r="BC72" s="115">
        <v>0.62314444156992077</v>
      </c>
      <c r="BD72" s="101">
        <v>0.62692216523621613</v>
      </c>
      <c r="BE72" s="115">
        <v>0.36872806694864518</v>
      </c>
      <c r="BF72" s="101">
        <v>7.3705360246914307</v>
      </c>
      <c r="BG72" s="115">
        <v>1.5742099768836399</v>
      </c>
      <c r="BH72" s="101">
        <v>8.5870118142767033</v>
      </c>
      <c r="BI72" s="115">
        <v>2.2116561257067699</v>
      </c>
      <c r="BJ72" s="101">
        <v>28.675546385977881</v>
      </c>
      <c r="BK72" s="115">
        <v>2.7045474065750819</v>
      </c>
      <c r="BL72" s="101">
        <v>53.1569273126943</v>
      </c>
      <c r="BM72" s="115">
        <v>3.5527222781556071</v>
      </c>
      <c r="BN72" s="102">
        <v>471</v>
      </c>
      <c r="BO72" s="101">
        <v>10.44728721494703</v>
      </c>
      <c r="BP72" s="115">
        <v>1.745143437714632</v>
      </c>
      <c r="BQ72" s="101">
        <v>15.57492964377496</v>
      </c>
      <c r="BR72" s="115">
        <v>2.123679499437122</v>
      </c>
      <c r="BS72" s="126">
        <v>28.853446696284049</v>
      </c>
      <c r="BT72" s="115">
        <v>2.5131262358055482</v>
      </c>
      <c r="BU72" s="101">
        <v>17.66808984853742</v>
      </c>
      <c r="BV72" s="115">
        <v>2.3726502459872139</v>
      </c>
      <c r="BW72" s="101">
        <v>20.574709899469429</v>
      </c>
      <c r="BX72" s="115">
        <v>3.3100107916034038</v>
      </c>
      <c r="BY72" s="101">
        <v>6.8815366969871201</v>
      </c>
      <c r="BZ72" s="115">
        <v>1.451326419051691</v>
      </c>
      <c r="CA72" s="99">
        <v>471</v>
      </c>
    </row>
    <row r="73" spans="1:79" ht="14.5" customHeight="1">
      <c r="A73" s="93" t="s">
        <v>9</v>
      </c>
      <c r="B73" s="91">
        <v>2.7939627713970072</v>
      </c>
      <c r="C73" s="114">
        <v>0.88965409003973117</v>
      </c>
      <c r="D73" s="91">
        <v>1.9565557054066669</v>
      </c>
      <c r="E73" s="114">
        <v>0.84086808373720534</v>
      </c>
      <c r="F73" s="91">
        <v>16.325802128729482</v>
      </c>
      <c r="G73" s="114">
        <v>2.2851067320314362</v>
      </c>
      <c r="H73" s="91">
        <v>9.7884396899077259</v>
      </c>
      <c r="I73" s="114">
        <v>1.9741452045044869</v>
      </c>
      <c r="J73" s="91">
        <v>9.312920955875347</v>
      </c>
      <c r="K73" s="114">
        <v>1.7686394045821769</v>
      </c>
      <c r="L73" s="91">
        <v>59.822318748683777</v>
      </c>
      <c r="M73" s="114">
        <v>2.9938236794334561</v>
      </c>
      <c r="N73" s="92">
        <v>391</v>
      </c>
      <c r="O73" s="91">
        <v>3.446731396426002</v>
      </c>
      <c r="P73" s="114">
        <v>1.040734098734363</v>
      </c>
      <c r="Q73" s="91">
        <v>6.8086765221582706</v>
      </c>
      <c r="R73" s="114">
        <v>1.6821590404942619</v>
      </c>
      <c r="S73" s="91">
        <v>25.445717607127929</v>
      </c>
      <c r="T73" s="114">
        <v>2.6103989069931011</v>
      </c>
      <c r="U73" s="91">
        <v>9.9291546476672341</v>
      </c>
      <c r="V73" s="114">
        <v>1.784612995447173</v>
      </c>
      <c r="W73" s="91">
        <v>18.213274394585969</v>
      </c>
      <c r="X73" s="114">
        <v>2.270106419617834</v>
      </c>
      <c r="Y73" s="91">
        <v>36.156445432034587</v>
      </c>
      <c r="Z73" s="114">
        <v>2.941843304442922</v>
      </c>
      <c r="AA73" s="92">
        <v>392</v>
      </c>
      <c r="AB73" s="91">
        <v>44.591192850627372</v>
      </c>
      <c r="AC73" s="114">
        <v>2.9916531210732069</v>
      </c>
      <c r="AD73" s="91">
        <v>5.5193000239913887</v>
      </c>
      <c r="AE73" s="114">
        <v>1.3950555117467569</v>
      </c>
      <c r="AF73" s="91">
        <v>14.92358420029019</v>
      </c>
      <c r="AG73" s="114">
        <v>2.0975944702080618</v>
      </c>
      <c r="AH73" s="91">
        <v>7.7854564086718039</v>
      </c>
      <c r="AI73" s="114">
        <v>1.613030163693234</v>
      </c>
      <c r="AJ73" s="91">
        <v>13.351826407893491</v>
      </c>
      <c r="AK73" s="114">
        <v>2.1035429335190128</v>
      </c>
      <c r="AL73" s="91">
        <v>13.82864010852575</v>
      </c>
      <c r="AM73" s="114">
        <v>2.1414819049211471</v>
      </c>
      <c r="AN73" s="92">
        <v>380</v>
      </c>
      <c r="AO73" s="125">
        <v>13.405838793577249</v>
      </c>
      <c r="AP73" s="114">
        <v>1.966399181002096</v>
      </c>
      <c r="AQ73" s="125">
        <v>39.771313760590957</v>
      </c>
      <c r="AR73" s="114">
        <v>2.9865739792935302</v>
      </c>
      <c r="AS73" s="91">
        <v>25.010092877232211</v>
      </c>
      <c r="AT73" s="114">
        <v>2.6137586683818821</v>
      </c>
      <c r="AU73" s="91">
        <v>5.393749012524756</v>
      </c>
      <c r="AV73" s="114">
        <v>1.3001167933482789</v>
      </c>
      <c r="AW73" s="91">
        <v>6.4328732411973109</v>
      </c>
      <c r="AX73" s="114">
        <v>1.632394152198573</v>
      </c>
      <c r="AY73" s="125">
        <v>9.9861323148775103</v>
      </c>
      <c r="AZ73" s="114">
        <v>1.763810748487316</v>
      </c>
      <c r="BA73" s="92">
        <v>391</v>
      </c>
      <c r="BB73" s="91">
        <v>3.0025959191931699</v>
      </c>
      <c r="BC73" s="114">
        <v>1.0503990995326571</v>
      </c>
      <c r="BD73" s="91">
        <v>0.64147011921037289</v>
      </c>
      <c r="BE73" s="114">
        <v>0.39447948406776312</v>
      </c>
      <c r="BF73" s="91">
        <v>10.2876480352638</v>
      </c>
      <c r="BG73" s="114">
        <v>1.844714846944058</v>
      </c>
      <c r="BH73" s="91">
        <v>5.0377938913525977</v>
      </c>
      <c r="BI73" s="114">
        <v>1.1568519209481829</v>
      </c>
      <c r="BJ73" s="91">
        <v>32.122756369070757</v>
      </c>
      <c r="BK73" s="114">
        <v>2.862270042467439</v>
      </c>
      <c r="BL73" s="91">
        <v>48.907735665909307</v>
      </c>
      <c r="BM73" s="114">
        <v>3.022748865826109</v>
      </c>
      <c r="BN73" s="92">
        <v>393</v>
      </c>
      <c r="BO73" s="91">
        <v>15.71013335773112</v>
      </c>
      <c r="BP73" s="114">
        <v>2.1358187198118208</v>
      </c>
      <c r="BQ73" s="91">
        <v>24.73015324673165</v>
      </c>
      <c r="BR73" s="114">
        <v>2.659675239161976</v>
      </c>
      <c r="BS73" s="91">
        <v>27.380346115145311</v>
      </c>
      <c r="BT73" s="114">
        <v>2.6202106527501319</v>
      </c>
      <c r="BU73" s="91">
        <v>9.927543015242648</v>
      </c>
      <c r="BV73" s="114">
        <v>1.6124968051164319</v>
      </c>
      <c r="BW73" s="91">
        <v>15.88892736490283</v>
      </c>
      <c r="BX73" s="114">
        <v>2.3753934116810131</v>
      </c>
      <c r="BY73" s="91">
        <v>6.3628969002464366</v>
      </c>
      <c r="BZ73" s="114">
        <v>1.463900313788739</v>
      </c>
      <c r="CA73" s="89">
        <v>390</v>
      </c>
    </row>
    <row r="74" spans="1:79" ht="14.5" customHeight="1">
      <c r="A74" s="98" t="s">
        <v>10</v>
      </c>
      <c r="B74" s="101">
        <v>2.8038853427779729</v>
      </c>
      <c r="C74" s="115">
        <v>0.81870442692146139</v>
      </c>
      <c r="D74" s="101">
        <v>4.0629236514283154</v>
      </c>
      <c r="E74" s="115">
        <v>1.0383375392180569</v>
      </c>
      <c r="F74" s="101">
        <v>14.202571759229871</v>
      </c>
      <c r="G74" s="115">
        <v>1.8790953448745189</v>
      </c>
      <c r="H74" s="101">
        <v>8.2440513711746135</v>
      </c>
      <c r="I74" s="115">
        <v>1.5072176545536109</v>
      </c>
      <c r="J74" s="101">
        <v>13.75742124878593</v>
      </c>
      <c r="K74" s="115">
        <v>1.8052399020255581</v>
      </c>
      <c r="L74" s="126">
        <v>56.929146626603298</v>
      </c>
      <c r="M74" s="115">
        <v>2.501491889078332</v>
      </c>
      <c r="N74" s="102">
        <v>443</v>
      </c>
      <c r="O74" s="101">
        <v>4.8381350572821527</v>
      </c>
      <c r="P74" s="115">
        <v>1.201241273593378</v>
      </c>
      <c r="Q74" s="101">
        <v>4.7017528531632564</v>
      </c>
      <c r="R74" s="115">
        <v>1.067912484741292</v>
      </c>
      <c r="S74" s="101">
        <v>21.417280926147232</v>
      </c>
      <c r="T74" s="115">
        <v>2.3205069154535409</v>
      </c>
      <c r="U74" s="101">
        <v>11.31165668277395</v>
      </c>
      <c r="V74" s="115">
        <v>1.615408729045205</v>
      </c>
      <c r="W74" s="101">
        <v>22.210002037184911</v>
      </c>
      <c r="X74" s="115">
        <v>2.295199580747278</v>
      </c>
      <c r="Y74" s="101">
        <v>35.521172443448499</v>
      </c>
      <c r="Z74" s="115">
        <v>2.6391528249996128</v>
      </c>
      <c r="AA74" s="102">
        <v>444</v>
      </c>
      <c r="AB74" s="101">
        <v>37.790245235803397</v>
      </c>
      <c r="AC74" s="115">
        <v>2.6610812153971808</v>
      </c>
      <c r="AD74" s="101">
        <v>7.32400506202326</v>
      </c>
      <c r="AE74" s="115">
        <v>1.348297768748965</v>
      </c>
      <c r="AF74" s="101">
        <v>20.209413297367242</v>
      </c>
      <c r="AG74" s="115">
        <v>2.237477026215914</v>
      </c>
      <c r="AH74" s="101">
        <v>9.0965346802018558</v>
      </c>
      <c r="AI74" s="115">
        <v>1.6925642511730239</v>
      </c>
      <c r="AJ74" s="101">
        <v>13.717605451852121</v>
      </c>
      <c r="AK74" s="115">
        <v>2.0099174343626718</v>
      </c>
      <c r="AL74" s="101">
        <v>11.862196272752129</v>
      </c>
      <c r="AM74" s="115">
        <v>1.736961746410312</v>
      </c>
      <c r="AN74" s="102">
        <v>437</v>
      </c>
      <c r="AO74" s="126">
        <v>11.37308683794045</v>
      </c>
      <c r="AP74" s="115">
        <v>1.6956484844561559</v>
      </c>
      <c r="AQ74" s="101">
        <v>31.4016650521252</v>
      </c>
      <c r="AR74" s="115">
        <v>2.5262950314007631</v>
      </c>
      <c r="AS74" s="101">
        <v>29.81002090623949</v>
      </c>
      <c r="AT74" s="115">
        <v>2.504312295994755</v>
      </c>
      <c r="AU74" s="101">
        <v>4.7020634395830063</v>
      </c>
      <c r="AV74" s="115">
        <v>1.1353292566527191</v>
      </c>
      <c r="AW74" s="101">
        <v>4.7361726421831731</v>
      </c>
      <c r="AX74" s="115">
        <v>1.155194252752892</v>
      </c>
      <c r="AY74" s="126">
        <v>17.97699112192867</v>
      </c>
      <c r="AZ74" s="115">
        <v>2.1069802337173442</v>
      </c>
      <c r="BA74" s="102">
        <v>444</v>
      </c>
      <c r="BB74" s="101">
        <v>1.2274655680867881</v>
      </c>
      <c r="BC74" s="115">
        <v>0.55755133113778521</v>
      </c>
      <c r="BD74" s="101">
        <v>2.091063050046539</v>
      </c>
      <c r="BE74" s="115">
        <v>0.75789528227712277</v>
      </c>
      <c r="BF74" s="101">
        <v>7.9297348180965814</v>
      </c>
      <c r="BG74" s="115">
        <v>1.4914734050101921</v>
      </c>
      <c r="BH74" s="101">
        <v>7.0527143622131723</v>
      </c>
      <c r="BI74" s="115">
        <v>1.4098003656159741</v>
      </c>
      <c r="BJ74" s="101">
        <v>33.819651941984667</v>
      </c>
      <c r="BK74" s="115">
        <v>2.6422606499979628</v>
      </c>
      <c r="BL74" s="101">
        <v>47.879370259572248</v>
      </c>
      <c r="BM74" s="115">
        <v>2.7217225119940029</v>
      </c>
      <c r="BN74" s="102">
        <v>446</v>
      </c>
      <c r="BO74" s="101">
        <v>6.4014863534610642</v>
      </c>
      <c r="BP74" s="115">
        <v>1.2748197545798601</v>
      </c>
      <c r="BQ74" s="101">
        <v>32.572454443967942</v>
      </c>
      <c r="BR74" s="115">
        <v>2.5518849225536928</v>
      </c>
      <c r="BS74" s="101">
        <v>34.052474713001743</v>
      </c>
      <c r="BT74" s="115">
        <v>2.573406528879735</v>
      </c>
      <c r="BU74" s="101">
        <v>11.44235938486829</v>
      </c>
      <c r="BV74" s="115">
        <v>1.7101885945949671</v>
      </c>
      <c r="BW74" s="101">
        <v>10.861147158833999</v>
      </c>
      <c r="BX74" s="115">
        <v>1.6177566280568929</v>
      </c>
      <c r="BY74" s="101">
        <v>4.6700779458669706</v>
      </c>
      <c r="BZ74" s="115">
        <v>1.1849151701623819</v>
      </c>
      <c r="CA74" s="99">
        <v>447</v>
      </c>
    </row>
    <row r="75" spans="1:79" ht="14.5" customHeight="1">
      <c r="A75" s="93" t="s">
        <v>11</v>
      </c>
      <c r="B75" s="91">
        <v>2.9685628653587952</v>
      </c>
      <c r="C75" s="114">
        <v>0.99982975775797267</v>
      </c>
      <c r="D75" s="91">
        <v>5.056762470432548</v>
      </c>
      <c r="E75" s="114">
        <v>1.3400490271994789</v>
      </c>
      <c r="F75" s="91">
        <v>18.639454174087621</v>
      </c>
      <c r="G75" s="114">
        <v>2.509294048975069</v>
      </c>
      <c r="H75" s="125">
        <v>8.8125649205239682</v>
      </c>
      <c r="I75" s="114">
        <v>1.6117135176546631</v>
      </c>
      <c r="J75" s="91">
        <v>14.21445910486381</v>
      </c>
      <c r="K75" s="114">
        <v>2.3838628532223911</v>
      </c>
      <c r="L75" s="125">
        <v>50.308196464733257</v>
      </c>
      <c r="M75" s="114">
        <v>3.0891071211257031</v>
      </c>
      <c r="N75" s="92">
        <v>408</v>
      </c>
      <c r="O75" s="91">
        <v>4.4596125032924121</v>
      </c>
      <c r="P75" s="114">
        <v>1.229232693797756</v>
      </c>
      <c r="Q75" s="91">
        <v>9.5907412386646484</v>
      </c>
      <c r="R75" s="114">
        <v>1.6669049041002899</v>
      </c>
      <c r="S75" s="91">
        <v>24.402922303326839</v>
      </c>
      <c r="T75" s="114">
        <v>2.653743684811579</v>
      </c>
      <c r="U75" s="91">
        <v>13.356400959375749</v>
      </c>
      <c r="V75" s="114">
        <v>2.1610617026966632</v>
      </c>
      <c r="W75" s="91">
        <v>16.386805636447239</v>
      </c>
      <c r="X75" s="114">
        <v>2.2245691955845528</v>
      </c>
      <c r="Y75" s="91">
        <v>31.803517358893099</v>
      </c>
      <c r="Z75" s="114">
        <v>2.8713570528429639</v>
      </c>
      <c r="AA75" s="92">
        <v>413</v>
      </c>
      <c r="AB75" s="125">
        <v>39.998910499374631</v>
      </c>
      <c r="AC75" s="114">
        <v>3.033526564881365</v>
      </c>
      <c r="AD75" s="125">
        <v>8.2109770411762408</v>
      </c>
      <c r="AE75" s="114">
        <v>1.568320501334131</v>
      </c>
      <c r="AF75" s="91">
        <v>16.972216401695409</v>
      </c>
      <c r="AG75" s="114">
        <v>2.5213695315734799</v>
      </c>
      <c r="AH75" s="91">
        <v>7.0607992816083893</v>
      </c>
      <c r="AI75" s="114">
        <v>1.5983396316308041</v>
      </c>
      <c r="AJ75" s="91">
        <v>11.091373888084441</v>
      </c>
      <c r="AK75" s="114">
        <v>1.9028493743474471</v>
      </c>
      <c r="AL75" s="125">
        <v>16.665722888060891</v>
      </c>
      <c r="AM75" s="114">
        <v>2.423990287889664</v>
      </c>
      <c r="AN75" s="92">
        <v>398</v>
      </c>
      <c r="AO75" s="91">
        <v>20.830216974068879</v>
      </c>
      <c r="AP75" s="114">
        <v>2.466159762001181</v>
      </c>
      <c r="AQ75" s="91">
        <v>41.941706865911847</v>
      </c>
      <c r="AR75" s="114">
        <v>3.0832420445442028</v>
      </c>
      <c r="AS75" s="91">
        <v>19.291787151109869</v>
      </c>
      <c r="AT75" s="114">
        <v>2.5510106623417181</v>
      </c>
      <c r="AU75" s="91">
        <v>4.0437446341971688</v>
      </c>
      <c r="AV75" s="114">
        <v>1.020994078681484</v>
      </c>
      <c r="AW75" s="91">
        <v>4.8642660554461967</v>
      </c>
      <c r="AX75" s="114">
        <v>1.559277709330583</v>
      </c>
      <c r="AY75" s="125">
        <v>9.0282783192660343</v>
      </c>
      <c r="AZ75" s="114">
        <v>1.8511518852107149</v>
      </c>
      <c r="BA75" s="92">
        <v>408</v>
      </c>
      <c r="BB75" s="91">
        <v>4.2439707996080429</v>
      </c>
      <c r="BC75" s="114">
        <v>1.1261420273306451</v>
      </c>
      <c r="BD75" s="91">
        <v>3.925392896560377</v>
      </c>
      <c r="BE75" s="114">
        <v>1.290032480121249</v>
      </c>
      <c r="BF75" s="91">
        <v>8.0012932335252565</v>
      </c>
      <c r="BG75" s="114">
        <v>1.8044491505465541</v>
      </c>
      <c r="BH75" s="91">
        <v>3.7095513573870171</v>
      </c>
      <c r="BI75" s="114">
        <v>1.071942447646768</v>
      </c>
      <c r="BJ75" s="91">
        <v>33.090608942813738</v>
      </c>
      <c r="BK75" s="114">
        <v>2.9158273452997761</v>
      </c>
      <c r="BL75" s="91">
        <v>47.029182770105571</v>
      </c>
      <c r="BM75" s="114">
        <v>3.075089905988269</v>
      </c>
      <c r="BN75" s="92">
        <v>411</v>
      </c>
      <c r="BO75" s="91">
        <v>7.6562060335397959</v>
      </c>
      <c r="BP75" s="114">
        <v>1.6801909660263199</v>
      </c>
      <c r="BQ75" s="91">
        <v>33.616010793053967</v>
      </c>
      <c r="BR75" s="114">
        <v>2.779326357657713</v>
      </c>
      <c r="BS75" s="91">
        <v>32.030653131390658</v>
      </c>
      <c r="BT75" s="114">
        <v>2.9491235054562499</v>
      </c>
      <c r="BU75" s="91">
        <v>13.13407679518552</v>
      </c>
      <c r="BV75" s="114">
        <v>2.2189482344662812</v>
      </c>
      <c r="BW75" s="91">
        <v>9.7234417308458188</v>
      </c>
      <c r="BX75" s="114">
        <v>1.676844439381219</v>
      </c>
      <c r="BY75" s="91">
        <v>3.8396115159842279</v>
      </c>
      <c r="BZ75" s="114">
        <v>1.003790559070681</v>
      </c>
      <c r="CA75" s="89">
        <v>413</v>
      </c>
    </row>
    <row r="76" spans="1:79" ht="14.5" customHeight="1">
      <c r="A76" s="98" t="s">
        <v>12</v>
      </c>
      <c r="B76" s="101">
        <v>5.6453494495281724</v>
      </c>
      <c r="C76" s="115">
        <v>1.762599273478366</v>
      </c>
      <c r="D76" s="101">
        <v>4.5113252693003414</v>
      </c>
      <c r="E76" s="115">
        <v>1.5189454246378871</v>
      </c>
      <c r="F76" s="101">
        <v>11.729589864803399</v>
      </c>
      <c r="G76" s="115">
        <v>2.147712532800059</v>
      </c>
      <c r="H76" s="101">
        <v>6.2102210658140722</v>
      </c>
      <c r="I76" s="115">
        <v>1.3479571250289799</v>
      </c>
      <c r="J76" s="101">
        <v>12.800768946287469</v>
      </c>
      <c r="K76" s="115">
        <v>2.305219967712314</v>
      </c>
      <c r="L76" s="101">
        <v>59.102745404266543</v>
      </c>
      <c r="M76" s="115">
        <v>3.2488801713166171</v>
      </c>
      <c r="N76" s="102">
        <v>331</v>
      </c>
      <c r="O76" s="101">
        <v>7.8712512987455296</v>
      </c>
      <c r="P76" s="115">
        <v>1.888251901525843</v>
      </c>
      <c r="Q76" s="101">
        <v>5.5571224766871392</v>
      </c>
      <c r="R76" s="115">
        <v>1.616981549509654</v>
      </c>
      <c r="S76" s="101">
        <v>19.507164278795099</v>
      </c>
      <c r="T76" s="115">
        <v>2.4352304888077869</v>
      </c>
      <c r="U76" s="101">
        <v>11.144379235004489</v>
      </c>
      <c r="V76" s="115">
        <v>2.110079302949841</v>
      </c>
      <c r="W76" s="101">
        <v>16.908216461975901</v>
      </c>
      <c r="X76" s="115">
        <v>2.4075544167244889</v>
      </c>
      <c r="Y76" s="101">
        <v>39.01186624879184</v>
      </c>
      <c r="Z76" s="115">
        <v>2.9509175990237471</v>
      </c>
      <c r="AA76" s="102">
        <v>331</v>
      </c>
      <c r="AB76" s="101">
        <v>37.765079652984937</v>
      </c>
      <c r="AC76" s="115">
        <v>2.6186785306034448</v>
      </c>
      <c r="AD76" s="101">
        <v>6.2900309486009327</v>
      </c>
      <c r="AE76" s="115">
        <v>1.800563467012096</v>
      </c>
      <c r="AF76" s="101">
        <v>17.151063192858579</v>
      </c>
      <c r="AG76" s="115">
        <v>2.3107906051906011</v>
      </c>
      <c r="AH76" s="126">
        <v>10.22350575409687</v>
      </c>
      <c r="AI76" s="115">
        <v>1.866746985958075</v>
      </c>
      <c r="AJ76" s="101">
        <v>15.45028487754927</v>
      </c>
      <c r="AK76" s="115">
        <v>2.439035414136685</v>
      </c>
      <c r="AL76" s="101">
        <v>13.12003557390941</v>
      </c>
      <c r="AM76" s="115">
        <v>2.1047366217828252</v>
      </c>
      <c r="AN76" s="102">
        <v>324</v>
      </c>
      <c r="AO76" s="126">
        <v>23.100107620286881</v>
      </c>
      <c r="AP76" s="115">
        <v>2.99240473867158</v>
      </c>
      <c r="AQ76" s="101">
        <v>36.486680933961168</v>
      </c>
      <c r="AR76" s="115">
        <v>3.5837602143582679</v>
      </c>
      <c r="AS76" s="101">
        <v>13.856041530485699</v>
      </c>
      <c r="AT76" s="115">
        <v>2.9994107340145528</v>
      </c>
      <c r="AU76" s="101">
        <v>5.2525270043302221</v>
      </c>
      <c r="AV76" s="115">
        <v>1.289018777584553</v>
      </c>
      <c r="AW76" s="101">
        <v>4.2846511872061042</v>
      </c>
      <c r="AX76" s="115">
        <v>1.2149882483665231</v>
      </c>
      <c r="AY76" s="101">
        <v>17.019991723729909</v>
      </c>
      <c r="AZ76" s="115">
        <v>3.133530666602431</v>
      </c>
      <c r="BA76" s="102">
        <v>328</v>
      </c>
      <c r="BB76" s="101">
        <v>3.6928796844655718</v>
      </c>
      <c r="BC76" s="115">
        <v>1.1848272810795439</v>
      </c>
      <c r="BD76" s="101">
        <v>1.328863059517994</v>
      </c>
      <c r="BE76" s="115">
        <v>0.76033951720422688</v>
      </c>
      <c r="BF76" s="101">
        <v>7.2056852187546303</v>
      </c>
      <c r="BG76" s="115">
        <v>1.70661378971748</v>
      </c>
      <c r="BH76" s="101">
        <v>6.0955259350292144</v>
      </c>
      <c r="BI76" s="115">
        <v>1.419537838524048</v>
      </c>
      <c r="BJ76" s="126">
        <v>37.575880994214259</v>
      </c>
      <c r="BK76" s="115">
        <v>2.677613303176678</v>
      </c>
      <c r="BL76" s="126">
        <v>44.101165108018343</v>
      </c>
      <c r="BM76" s="115">
        <v>3.0534758688287522</v>
      </c>
      <c r="BN76" s="102">
        <v>328</v>
      </c>
      <c r="BO76" s="101">
        <v>16.36758622998865</v>
      </c>
      <c r="BP76" s="115">
        <v>2.810637226509856</v>
      </c>
      <c r="BQ76" s="101">
        <v>25.419706743194219</v>
      </c>
      <c r="BR76" s="115">
        <v>2.7432611673878489</v>
      </c>
      <c r="BS76" s="101">
        <v>29.672053204745961</v>
      </c>
      <c r="BT76" s="115">
        <v>2.823057139164932</v>
      </c>
      <c r="BU76" s="101">
        <v>12.390370537603641</v>
      </c>
      <c r="BV76" s="115">
        <v>2.0647251001505542</v>
      </c>
      <c r="BW76" s="101">
        <v>10.63701699249736</v>
      </c>
      <c r="BX76" s="115">
        <v>1.7980993220194319</v>
      </c>
      <c r="BY76" s="101">
        <v>5.5132662919701731</v>
      </c>
      <c r="BZ76" s="115">
        <v>1.351044451356272</v>
      </c>
      <c r="CA76" s="99">
        <v>333</v>
      </c>
    </row>
    <row r="77" spans="1:79" ht="14.5" customHeight="1">
      <c r="A77" s="93" t="s">
        <v>13</v>
      </c>
      <c r="B77" s="91">
        <v>0.68694934737021629</v>
      </c>
      <c r="C77" s="114">
        <v>0.32283820087596748</v>
      </c>
      <c r="D77" s="91">
        <v>2.5591512258355582</v>
      </c>
      <c r="E77" s="114">
        <v>0.78354900752795664</v>
      </c>
      <c r="F77" s="91">
        <v>18.44955033544182</v>
      </c>
      <c r="G77" s="114">
        <v>1.928542100576226</v>
      </c>
      <c r="H77" s="91">
        <v>8.2763938194553024</v>
      </c>
      <c r="I77" s="114">
        <v>1.3885700681146851</v>
      </c>
      <c r="J77" s="91">
        <v>10.778795399144901</v>
      </c>
      <c r="K77" s="114">
        <v>1.5276617571612241</v>
      </c>
      <c r="L77" s="91">
        <v>59.249159872752202</v>
      </c>
      <c r="M77" s="114">
        <v>2.4978729336819581</v>
      </c>
      <c r="N77" s="92">
        <v>539</v>
      </c>
      <c r="O77" s="91">
        <v>2.44463791084064</v>
      </c>
      <c r="P77" s="114">
        <v>0.85640967720643102</v>
      </c>
      <c r="Q77" s="91">
        <v>5.2716163790501804</v>
      </c>
      <c r="R77" s="114">
        <v>1.2509853057261271</v>
      </c>
      <c r="S77" s="91">
        <v>21.355380180608361</v>
      </c>
      <c r="T77" s="114">
        <v>2.0432593960014662</v>
      </c>
      <c r="U77" s="91">
        <v>13.13094201414674</v>
      </c>
      <c r="V77" s="114">
        <v>1.6398804252290631</v>
      </c>
      <c r="W77" s="91">
        <v>21.735968512919978</v>
      </c>
      <c r="X77" s="114">
        <v>2.081547081596522</v>
      </c>
      <c r="Y77" s="91">
        <v>36.061455002434101</v>
      </c>
      <c r="Z77" s="114">
        <v>2.4679776891838361</v>
      </c>
      <c r="AA77" s="92">
        <v>535</v>
      </c>
      <c r="AB77" s="91">
        <v>28.21948473007825</v>
      </c>
      <c r="AC77" s="114">
        <v>2.3049076223281322</v>
      </c>
      <c r="AD77" s="91">
        <v>7.3071116177554272</v>
      </c>
      <c r="AE77" s="114">
        <v>1.300649945797451</v>
      </c>
      <c r="AF77" s="91">
        <v>17.85789205682968</v>
      </c>
      <c r="AG77" s="114">
        <v>1.868623127448118</v>
      </c>
      <c r="AH77" s="91">
        <v>10.63887578052552</v>
      </c>
      <c r="AI77" s="114">
        <v>1.43940255240564</v>
      </c>
      <c r="AJ77" s="125">
        <v>19.375048609972559</v>
      </c>
      <c r="AK77" s="114">
        <v>1.994883994828369</v>
      </c>
      <c r="AL77" s="91">
        <v>16.60158720483857</v>
      </c>
      <c r="AM77" s="114">
        <v>1.9359362298506591</v>
      </c>
      <c r="AN77" s="92">
        <v>524</v>
      </c>
      <c r="AO77" s="125">
        <v>11.11980303260137</v>
      </c>
      <c r="AP77" s="114">
        <v>1.591416380055096</v>
      </c>
      <c r="AQ77" s="125">
        <v>21.13499957346756</v>
      </c>
      <c r="AR77" s="114">
        <v>2.227079654829585</v>
      </c>
      <c r="AS77" s="91">
        <v>26.88749386709614</v>
      </c>
      <c r="AT77" s="114">
        <v>2.3898526260007138</v>
      </c>
      <c r="AU77" s="91">
        <v>4.9670536698368917</v>
      </c>
      <c r="AV77" s="114">
        <v>1.082486906296682</v>
      </c>
      <c r="AW77" s="91">
        <v>7.1028893970914906</v>
      </c>
      <c r="AX77" s="114">
        <v>1.4086052696433009</v>
      </c>
      <c r="AY77" s="125">
        <v>28.787760459906551</v>
      </c>
      <c r="AZ77" s="114">
        <v>2.4022690777613711</v>
      </c>
      <c r="BA77" s="92">
        <v>532</v>
      </c>
      <c r="BB77" s="91">
        <v>0.41636477400038702</v>
      </c>
      <c r="BC77" s="114">
        <v>0.2006462699739551</v>
      </c>
      <c r="BD77" s="91">
        <v>0.241222824117337</v>
      </c>
      <c r="BE77" s="114">
        <v>0.18032973554997991</v>
      </c>
      <c r="BF77" s="91">
        <v>5.4338978114849006</v>
      </c>
      <c r="BG77" s="114">
        <v>1.217925842196075</v>
      </c>
      <c r="BH77" s="91">
        <v>6.049447692053624</v>
      </c>
      <c r="BI77" s="114">
        <v>1.303870101643638</v>
      </c>
      <c r="BJ77" s="91">
        <v>29.153758927978512</v>
      </c>
      <c r="BK77" s="114">
        <v>2.3549226711000339</v>
      </c>
      <c r="BL77" s="91">
        <v>58.70530797036524</v>
      </c>
      <c r="BM77" s="114">
        <v>2.4223500194471268</v>
      </c>
      <c r="BN77" s="92">
        <v>538</v>
      </c>
      <c r="BO77" s="91">
        <v>9.0235125028877921</v>
      </c>
      <c r="BP77" s="114">
        <v>1.5690480832830509</v>
      </c>
      <c r="BQ77" s="91">
        <v>11.634227632322199</v>
      </c>
      <c r="BR77" s="114">
        <v>1.564081660460233</v>
      </c>
      <c r="BS77" s="91">
        <v>30.18941172671304</v>
      </c>
      <c r="BT77" s="114">
        <v>2.3905347927899401</v>
      </c>
      <c r="BU77" s="91">
        <v>16.90466466756115</v>
      </c>
      <c r="BV77" s="114">
        <v>1.901093949087467</v>
      </c>
      <c r="BW77" s="91">
        <v>21.0592383097054</v>
      </c>
      <c r="BX77" s="114">
        <v>2.0213125588015139</v>
      </c>
      <c r="BY77" s="91">
        <v>11.18894516081042</v>
      </c>
      <c r="BZ77" s="114">
        <v>1.55000262477707</v>
      </c>
      <c r="CA77" s="89">
        <v>539</v>
      </c>
    </row>
    <row r="78" spans="1:79" ht="14.5" customHeight="1">
      <c r="A78" s="98" t="s">
        <v>14</v>
      </c>
      <c r="B78" s="101">
        <v>2.2378999618938562</v>
      </c>
      <c r="C78" s="115">
        <v>0.79342778417266779</v>
      </c>
      <c r="D78" s="101">
        <v>1.970282509598863</v>
      </c>
      <c r="E78" s="115">
        <v>0.70460089615257604</v>
      </c>
      <c r="F78" s="101">
        <v>12.328163577898509</v>
      </c>
      <c r="G78" s="115">
        <v>1.6828003892743919</v>
      </c>
      <c r="H78" s="101">
        <v>5.8310244367958131</v>
      </c>
      <c r="I78" s="115">
        <v>1.2353305938703369</v>
      </c>
      <c r="J78" s="101">
        <v>11.27472747621086</v>
      </c>
      <c r="K78" s="115">
        <v>1.804267045132333</v>
      </c>
      <c r="L78" s="126">
        <v>66.357902037602088</v>
      </c>
      <c r="M78" s="115">
        <v>2.5606697771667322</v>
      </c>
      <c r="N78" s="102">
        <v>486</v>
      </c>
      <c r="O78" s="101">
        <v>1.9741670687136661</v>
      </c>
      <c r="P78" s="115">
        <v>0.67711340212189841</v>
      </c>
      <c r="Q78" s="101">
        <v>4.1316139956858118</v>
      </c>
      <c r="R78" s="115">
        <v>1.053080548841649</v>
      </c>
      <c r="S78" s="101">
        <v>14.842097320625159</v>
      </c>
      <c r="T78" s="115">
        <v>1.7830133156011541</v>
      </c>
      <c r="U78" s="101">
        <v>10.334870899424271</v>
      </c>
      <c r="V78" s="115">
        <v>1.7396079298617939</v>
      </c>
      <c r="W78" s="101">
        <v>21.5895218356195</v>
      </c>
      <c r="X78" s="115">
        <v>2.3313491717417838</v>
      </c>
      <c r="Y78" s="101">
        <v>47.127728879931588</v>
      </c>
      <c r="Z78" s="115">
        <v>2.616810827827905</v>
      </c>
      <c r="AA78" s="102">
        <v>486</v>
      </c>
      <c r="AB78" s="101">
        <v>29.525041755309481</v>
      </c>
      <c r="AC78" s="115">
        <v>2.6461548427339059</v>
      </c>
      <c r="AD78" s="101">
        <v>6.3321807187987194</v>
      </c>
      <c r="AE78" s="115">
        <v>1.4156398689668239</v>
      </c>
      <c r="AF78" s="101">
        <v>20.03525319025421</v>
      </c>
      <c r="AG78" s="115">
        <v>2.2072332763589411</v>
      </c>
      <c r="AH78" s="101">
        <v>9.799793543770619</v>
      </c>
      <c r="AI78" s="115">
        <v>1.7226537983007839</v>
      </c>
      <c r="AJ78" s="101">
        <v>12.942999212633341</v>
      </c>
      <c r="AK78" s="115">
        <v>1.918085450752151</v>
      </c>
      <c r="AL78" s="101">
        <v>21.364731579233641</v>
      </c>
      <c r="AM78" s="115">
        <v>2.3720161613878652</v>
      </c>
      <c r="AN78" s="102">
        <v>469</v>
      </c>
      <c r="AO78" s="101">
        <v>5.502563472293021</v>
      </c>
      <c r="AP78" s="115">
        <v>1.293380950374811</v>
      </c>
      <c r="AQ78" s="101">
        <v>13.40451681147408</v>
      </c>
      <c r="AR78" s="115">
        <v>2.1357179356565692</v>
      </c>
      <c r="AS78" s="101">
        <v>22.196490168965589</v>
      </c>
      <c r="AT78" s="115">
        <v>2.3784034513758021</v>
      </c>
      <c r="AU78" s="101">
        <v>3.4265317402205389</v>
      </c>
      <c r="AV78" s="115">
        <v>1.2177157095624529</v>
      </c>
      <c r="AW78" s="101">
        <v>5.5212304581152836</v>
      </c>
      <c r="AX78" s="115">
        <v>1.259896748476897</v>
      </c>
      <c r="AY78" s="101">
        <v>49.94866734893148</v>
      </c>
      <c r="AZ78" s="115">
        <v>3.1126144306222812</v>
      </c>
      <c r="BA78" s="102">
        <v>482</v>
      </c>
      <c r="BB78" s="101">
        <v>1.495181627694971</v>
      </c>
      <c r="BC78" s="115">
        <v>0.75443524047811283</v>
      </c>
      <c r="BD78" s="101">
        <v>0.49785235253106358</v>
      </c>
      <c r="BE78" s="115">
        <v>0.31035716544215453</v>
      </c>
      <c r="BF78" s="101">
        <v>4.0557186041492788</v>
      </c>
      <c r="BG78" s="115">
        <v>0.97181877778441328</v>
      </c>
      <c r="BH78" s="101">
        <v>5.0999683811631478</v>
      </c>
      <c r="BI78" s="115">
        <v>1.137025191167651</v>
      </c>
      <c r="BJ78" s="101">
        <v>24.451213388763971</v>
      </c>
      <c r="BK78" s="115">
        <v>2.427462972702457</v>
      </c>
      <c r="BL78" s="101">
        <v>64.400065645697566</v>
      </c>
      <c r="BM78" s="115">
        <v>2.7461795728257732</v>
      </c>
      <c r="BN78" s="102">
        <v>485</v>
      </c>
      <c r="BO78" s="101">
        <v>5.9326987578703569</v>
      </c>
      <c r="BP78" s="115">
        <v>1.240419996253032</v>
      </c>
      <c r="BQ78" s="101">
        <v>17.274149454966381</v>
      </c>
      <c r="BR78" s="115">
        <v>2.009616511325623</v>
      </c>
      <c r="BS78" s="101">
        <v>32.126626976815601</v>
      </c>
      <c r="BT78" s="115">
        <v>2.5878796194036719</v>
      </c>
      <c r="BU78" s="101">
        <v>17.995952941965509</v>
      </c>
      <c r="BV78" s="115">
        <v>2.0280774205911891</v>
      </c>
      <c r="BW78" s="101">
        <v>15.817611698514931</v>
      </c>
      <c r="BX78" s="115">
        <v>2.0410271697129749</v>
      </c>
      <c r="BY78" s="101">
        <v>10.852960169867229</v>
      </c>
      <c r="BZ78" s="115">
        <v>1.7932206984284511</v>
      </c>
      <c r="CA78" s="99">
        <v>480</v>
      </c>
    </row>
    <row r="79" spans="1:79" ht="14.5" customHeight="1">
      <c r="A79" s="93" t="s">
        <v>15</v>
      </c>
      <c r="B79" s="91">
        <v>3.1074330996810571</v>
      </c>
      <c r="C79" s="114">
        <v>0.89973594510817967</v>
      </c>
      <c r="D79" s="91">
        <v>2.026543512719519</v>
      </c>
      <c r="E79" s="114">
        <v>0.66143541423716978</v>
      </c>
      <c r="F79" s="91">
        <v>17.132293706851769</v>
      </c>
      <c r="G79" s="114">
        <v>2.03119454106234</v>
      </c>
      <c r="H79" s="91">
        <v>6.5979105070749862</v>
      </c>
      <c r="I79" s="114">
        <v>1.157112299033485</v>
      </c>
      <c r="J79" s="91">
        <v>11.68879695090933</v>
      </c>
      <c r="K79" s="114">
        <v>1.7371669329120969</v>
      </c>
      <c r="L79" s="91">
        <v>59.447022222763337</v>
      </c>
      <c r="M79" s="114">
        <v>2.5159661003921459</v>
      </c>
      <c r="N79" s="92">
        <v>576</v>
      </c>
      <c r="O79" s="91">
        <v>4.0685997153183777</v>
      </c>
      <c r="P79" s="114">
        <v>0.98789458872468061</v>
      </c>
      <c r="Q79" s="91">
        <v>5.756583747559854</v>
      </c>
      <c r="R79" s="114">
        <v>1.172243225597797</v>
      </c>
      <c r="S79" s="91">
        <v>23.641517958252049</v>
      </c>
      <c r="T79" s="114">
        <v>2.1607294352483928</v>
      </c>
      <c r="U79" s="91">
        <v>10.557684203559621</v>
      </c>
      <c r="V79" s="114">
        <v>1.477949418642482</v>
      </c>
      <c r="W79" s="91">
        <v>20.41294448334353</v>
      </c>
      <c r="X79" s="114">
        <v>2.1194081174225619</v>
      </c>
      <c r="Y79" s="91">
        <v>35.562669891966557</v>
      </c>
      <c r="Z79" s="114">
        <v>2.572779527321313</v>
      </c>
      <c r="AA79" s="92">
        <v>578</v>
      </c>
      <c r="AB79" s="91">
        <v>41.866469059444718</v>
      </c>
      <c r="AC79" s="114">
        <v>2.7249923380147778</v>
      </c>
      <c r="AD79" s="91">
        <v>6.5784837076208884</v>
      </c>
      <c r="AE79" s="114">
        <v>1.427903700452565</v>
      </c>
      <c r="AF79" s="91">
        <v>13.806246931874099</v>
      </c>
      <c r="AG79" s="114">
        <v>1.7952630620414891</v>
      </c>
      <c r="AH79" s="91">
        <v>11.56657062914941</v>
      </c>
      <c r="AI79" s="114">
        <v>1.594259623144519</v>
      </c>
      <c r="AJ79" s="91">
        <v>10.437423753728471</v>
      </c>
      <c r="AK79" s="114">
        <v>1.681053184148555</v>
      </c>
      <c r="AL79" s="91">
        <v>15.74480591818241</v>
      </c>
      <c r="AM79" s="114">
        <v>2.1637211034212029</v>
      </c>
      <c r="AN79" s="92">
        <v>563</v>
      </c>
      <c r="AO79" s="91">
        <v>10.83788971361459</v>
      </c>
      <c r="AP79" s="114">
        <v>1.6839413381083359</v>
      </c>
      <c r="AQ79" s="125">
        <v>36.131765307644002</v>
      </c>
      <c r="AR79" s="114">
        <v>2.7502403036258452</v>
      </c>
      <c r="AS79" s="125">
        <v>24.037645811627399</v>
      </c>
      <c r="AT79" s="114">
        <v>2.2595167653460271</v>
      </c>
      <c r="AU79" s="91">
        <v>7.4054891400532261</v>
      </c>
      <c r="AV79" s="114">
        <v>1.65778018245676</v>
      </c>
      <c r="AW79" s="91">
        <v>4.4463796961645974</v>
      </c>
      <c r="AX79" s="114">
        <v>1.094195298348789</v>
      </c>
      <c r="AY79" s="91">
        <v>17.140830330896179</v>
      </c>
      <c r="AZ79" s="114">
        <v>2.1708142601257729</v>
      </c>
      <c r="BA79" s="92">
        <v>573</v>
      </c>
      <c r="BB79" s="91">
        <v>2.1221038388769871</v>
      </c>
      <c r="BC79" s="114">
        <v>0.68649309179962481</v>
      </c>
      <c r="BD79" s="91">
        <v>0.96454613792472144</v>
      </c>
      <c r="BE79" s="114">
        <v>0.46896832790463638</v>
      </c>
      <c r="BF79" s="91">
        <v>8.6478106448283167</v>
      </c>
      <c r="BG79" s="114">
        <v>1.506486799015877</v>
      </c>
      <c r="BH79" s="91">
        <v>6.627999137479561</v>
      </c>
      <c r="BI79" s="114">
        <v>1.4520994942038881</v>
      </c>
      <c r="BJ79" s="91">
        <v>29.06521892387952</v>
      </c>
      <c r="BK79" s="114">
        <v>2.3317889655013002</v>
      </c>
      <c r="BL79" s="91">
        <v>52.572321317010903</v>
      </c>
      <c r="BM79" s="114">
        <v>2.4489394745300621</v>
      </c>
      <c r="BN79" s="92">
        <v>576</v>
      </c>
      <c r="BO79" s="91">
        <v>11.78511121715376</v>
      </c>
      <c r="BP79" s="114">
        <v>1.758934288710245</v>
      </c>
      <c r="BQ79" s="91">
        <v>23.454837468331991</v>
      </c>
      <c r="BR79" s="114">
        <v>2.1664889444511259</v>
      </c>
      <c r="BS79" s="91">
        <v>26.60442817275484</v>
      </c>
      <c r="BT79" s="114">
        <v>2.386937542166407</v>
      </c>
      <c r="BU79" s="91">
        <v>12.15982118959346</v>
      </c>
      <c r="BV79" s="114">
        <v>1.5437783478067411</v>
      </c>
      <c r="BW79" s="125">
        <v>16.884371342607452</v>
      </c>
      <c r="BX79" s="114">
        <v>2.1849202956015228</v>
      </c>
      <c r="BY79" s="91">
        <v>9.1114306095584965</v>
      </c>
      <c r="BZ79" s="114">
        <v>1.638743732610771</v>
      </c>
      <c r="CA79" s="89">
        <v>572</v>
      </c>
    </row>
    <row r="80" spans="1:79" ht="14.5" customHeight="1" thickBot="1">
      <c r="A80" s="88" t="s">
        <v>16</v>
      </c>
      <c r="B80" s="85">
        <v>1.173382946501933</v>
      </c>
      <c r="C80" s="113">
        <v>0.63823004186681576</v>
      </c>
      <c r="D80" s="85">
        <v>1.136372828469336</v>
      </c>
      <c r="E80" s="113">
        <v>0.43232922509080052</v>
      </c>
      <c r="F80" s="85">
        <v>15.57729407851213</v>
      </c>
      <c r="G80" s="113">
        <v>1.8100065122626721</v>
      </c>
      <c r="H80" s="85">
        <v>6.3599705200507284</v>
      </c>
      <c r="I80" s="113">
        <v>1.225399841318785</v>
      </c>
      <c r="J80" s="127">
        <v>11.3835309254831</v>
      </c>
      <c r="K80" s="113">
        <v>1.603255318810265</v>
      </c>
      <c r="L80" s="85">
        <v>64.369448700982772</v>
      </c>
      <c r="M80" s="113">
        <v>2.5922975440572351</v>
      </c>
      <c r="N80" s="86">
        <v>548</v>
      </c>
      <c r="O80" s="85">
        <v>2.780601314897297</v>
      </c>
      <c r="P80" s="113">
        <v>0.76357450117706771</v>
      </c>
      <c r="Q80" s="85">
        <v>3.3148346212510531</v>
      </c>
      <c r="R80" s="113">
        <v>0.85006491719658173</v>
      </c>
      <c r="S80" s="85">
        <v>20.756345292439939</v>
      </c>
      <c r="T80" s="113">
        <v>2.1542253189866609</v>
      </c>
      <c r="U80" s="85">
        <v>9.448406957896978</v>
      </c>
      <c r="V80" s="113">
        <v>1.4710734254427189</v>
      </c>
      <c r="W80" s="85">
        <v>19.379791395441821</v>
      </c>
      <c r="X80" s="113">
        <v>1.912914590708868</v>
      </c>
      <c r="Y80" s="85">
        <v>44.320020418072907</v>
      </c>
      <c r="Z80" s="113">
        <v>2.6196619665934588</v>
      </c>
      <c r="AA80" s="86">
        <v>546</v>
      </c>
      <c r="AB80" s="85">
        <v>25.867252785437</v>
      </c>
      <c r="AC80" s="113">
        <v>2.19287197335461</v>
      </c>
      <c r="AD80" s="85">
        <v>7.7896385543989508</v>
      </c>
      <c r="AE80" s="113">
        <v>1.295047373433649</v>
      </c>
      <c r="AF80" s="85">
        <v>20.00436129221039</v>
      </c>
      <c r="AG80" s="113">
        <v>2.1980233160304521</v>
      </c>
      <c r="AH80" s="85">
        <v>10.00424276255006</v>
      </c>
      <c r="AI80" s="113">
        <v>1.558190141751989</v>
      </c>
      <c r="AJ80" s="85">
        <v>16.897126161046771</v>
      </c>
      <c r="AK80" s="113">
        <v>2.0418177760203289</v>
      </c>
      <c r="AL80" s="85">
        <v>19.437378444356831</v>
      </c>
      <c r="AM80" s="113">
        <v>1.9959537259384099</v>
      </c>
      <c r="AN80" s="86">
        <v>535</v>
      </c>
      <c r="AO80" s="127">
        <v>9.633842169432496</v>
      </c>
      <c r="AP80" s="113">
        <v>1.547102037665828</v>
      </c>
      <c r="AQ80" s="127">
        <v>9.0256382206086805</v>
      </c>
      <c r="AR80" s="113">
        <v>1.5165948557042599</v>
      </c>
      <c r="AS80" s="85">
        <v>28.180984819420718</v>
      </c>
      <c r="AT80" s="113">
        <v>2.3734933298581389</v>
      </c>
      <c r="AU80" s="85">
        <v>6.4832020887490138</v>
      </c>
      <c r="AV80" s="113">
        <v>1.214900623406818</v>
      </c>
      <c r="AW80" s="85">
        <v>7.9466198913383659</v>
      </c>
      <c r="AX80" s="113">
        <v>1.5055987349050319</v>
      </c>
      <c r="AY80" s="127">
        <v>38.729712810450721</v>
      </c>
      <c r="AZ80" s="113">
        <v>2.6750952501301741</v>
      </c>
      <c r="BA80" s="86">
        <v>549</v>
      </c>
      <c r="BB80" s="85">
        <v>0.28061167113769148</v>
      </c>
      <c r="BC80" s="113">
        <v>0.20839772835674689</v>
      </c>
      <c r="BD80" s="85">
        <v>0.15418511448662059</v>
      </c>
      <c r="BE80" s="113">
        <v>0.1543125019621536</v>
      </c>
      <c r="BF80" s="85">
        <v>7.6436551814698577</v>
      </c>
      <c r="BG80" s="113">
        <v>1.276247302317373</v>
      </c>
      <c r="BH80" s="85">
        <v>4.4824129165456821</v>
      </c>
      <c r="BI80" s="113">
        <v>1.074468381847308</v>
      </c>
      <c r="BJ80" s="85">
        <v>24.440285257844199</v>
      </c>
      <c r="BK80" s="113">
        <v>2.202315025815301</v>
      </c>
      <c r="BL80" s="85">
        <v>62.99884985851596</v>
      </c>
      <c r="BM80" s="113">
        <v>2.3373511162652112</v>
      </c>
      <c r="BN80" s="86">
        <v>549</v>
      </c>
      <c r="BO80" s="85">
        <v>8.6741842304096597</v>
      </c>
      <c r="BP80" s="113">
        <v>1.580334279333411</v>
      </c>
      <c r="BQ80" s="85">
        <v>16.088322532778019</v>
      </c>
      <c r="BR80" s="113">
        <v>2.010773020238124</v>
      </c>
      <c r="BS80" s="85">
        <v>21.151333467597912</v>
      </c>
      <c r="BT80" s="113">
        <v>2.1900632805902749</v>
      </c>
      <c r="BU80" s="85">
        <v>12.429121415818409</v>
      </c>
      <c r="BV80" s="113">
        <v>1.658644314082508</v>
      </c>
      <c r="BW80" s="85">
        <v>27.824044066504062</v>
      </c>
      <c r="BX80" s="113">
        <v>2.5727579347629752</v>
      </c>
      <c r="BY80" s="85">
        <v>13.832994286891941</v>
      </c>
      <c r="BZ80" s="113">
        <v>1.783426069734521</v>
      </c>
      <c r="CA80" s="83">
        <v>546</v>
      </c>
    </row>
    <row r="81" spans="1:79" ht="14.5" customHeight="1">
      <c r="A81" s="82" t="s">
        <v>17</v>
      </c>
      <c r="B81" s="120">
        <v>3.7343814332476848</v>
      </c>
      <c r="C81" s="112">
        <v>0.42827599870215899</v>
      </c>
      <c r="D81" s="80">
        <v>3.875119880911301</v>
      </c>
      <c r="E81" s="112">
        <v>0.47240985110806372</v>
      </c>
      <c r="F81" s="80">
        <v>16.459704872948802</v>
      </c>
      <c r="G81" s="112">
        <v>0.85508216571673901</v>
      </c>
      <c r="H81" s="120">
        <v>8.9731039813586122</v>
      </c>
      <c r="I81" s="112">
        <v>0.67097444775597859</v>
      </c>
      <c r="J81" s="80">
        <v>12.16503106248345</v>
      </c>
      <c r="K81" s="112">
        <v>0.75802483069392868</v>
      </c>
      <c r="L81" s="120">
        <v>54.792658769050149</v>
      </c>
      <c r="M81" s="112">
        <v>1.1279156881743759</v>
      </c>
      <c r="N81" s="81">
        <v>4028</v>
      </c>
      <c r="O81" s="80">
        <v>5.133741775525329</v>
      </c>
      <c r="P81" s="112">
        <v>0.50811878895107609</v>
      </c>
      <c r="Q81" s="80">
        <v>7.379410218787184</v>
      </c>
      <c r="R81" s="112">
        <v>0.62180985371959208</v>
      </c>
      <c r="S81" s="80">
        <v>23.507693668724919</v>
      </c>
      <c r="T81" s="112">
        <v>0.99553973805666873</v>
      </c>
      <c r="U81" s="80">
        <v>12.481657424065849</v>
      </c>
      <c r="V81" s="112">
        <v>0.76672880535840582</v>
      </c>
      <c r="W81" s="80">
        <v>19.333183027495579</v>
      </c>
      <c r="X81" s="112">
        <v>0.90547311524497087</v>
      </c>
      <c r="Y81" s="120">
        <v>32.164313885401143</v>
      </c>
      <c r="Z81" s="112">
        <v>1.1056736170021211</v>
      </c>
      <c r="AA81" s="81">
        <v>4029</v>
      </c>
      <c r="AB81" s="80">
        <v>40.936097234925562</v>
      </c>
      <c r="AC81" s="112">
        <v>1.1436787361462151</v>
      </c>
      <c r="AD81" s="80">
        <v>7.0312817772206326</v>
      </c>
      <c r="AE81" s="112">
        <v>0.58975612908028008</v>
      </c>
      <c r="AF81" s="80">
        <v>17.452671287499019</v>
      </c>
      <c r="AG81" s="112">
        <v>0.90866846336363716</v>
      </c>
      <c r="AH81" s="80">
        <v>9.6331747550237061</v>
      </c>
      <c r="AI81" s="112">
        <v>0.72003702182545959</v>
      </c>
      <c r="AJ81" s="80">
        <v>12.26601499695763</v>
      </c>
      <c r="AK81" s="112">
        <v>0.79541879642501312</v>
      </c>
      <c r="AL81" s="80">
        <v>12.680759948373449</v>
      </c>
      <c r="AM81" s="112">
        <v>0.78898151518364701</v>
      </c>
      <c r="AN81" s="81">
        <v>3931</v>
      </c>
      <c r="AO81" s="120">
        <v>15.188592619532891</v>
      </c>
      <c r="AP81" s="112">
        <v>0.82792252030427382</v>
      </c>
      <c r="AQ81" s="80">
        <v>40.493331479671539</v>
      </c>
      <c r="AR81" s="112">
        <v>1.1370046230008419</v>
      </c>
      <c r="AS81" s="80">
        <v>22.500731953925079</v>
      </c>
      <c r="AT81" s="112">
        <v>0.96733128515996714</v>
      </c>
      <c r="AU81" s="80">
        <v>4.644949633598312</v>
      </c>
      <c r="AV81" s="112">
        <v>0.47096422654071618</v>
      </c>
      <c r="AW81" s="80">
        <v>4.7546270173253822</v>
      </c>
      <c r="AX81" s="112">
        <v>0.50141377562454736</v>
      </c>
      <c r="AY81" s="120">
        <v>12.41776729594679</v>
      </c>
      <c r="AZ81" s="112">
        <v>0.75810947553734165</v>
      </c>
      <c r="BA81" s="81">
        <v>4013</v>
      </c>
      <c r="BB81" s="120">
        <v>2.6452864913147289</v>
      </c>
      <c r="BC81" s="112">
        <v>0.33831347001403739</v>
      </c>
      <c r="BD81" s="80">
        <v>1.9239874950081071</v>
      </c>
      <c r="BE81" s="112">
        <v>0.33445266548723718</v>
      </c>
      <c r="BF81" s="80">
        <v>8.4336674111113723</v>
      </c>
      <c r="BG81" s="112">
        <v>0.64480482072533851</v>
      </c>
      <c r="BH81" s="80">
        <v>6.1115106875407754</v>
      </c>
      <c r="BI81" s="112">
        <v>0.5485351465892897</v>
      </c>
      <c r="BJ81" s="80">
        <v>31.634370572930731</v>
      </c>
      <c r="BK81" s="112">
        <v>1.1029059644620209</v>
      </c>
      <c r="BL81" s="80">
        <v>49.25117734209428</v>
      </c>
      <c r="BM81" s="112">
        <v>1.1637705188377541</v>
      </c>
      <c r="BN81" s="81">
        <v>4023</v>
      </c>
      <c r="BO81" s="120">
        <v>11.88608088734205</v>
      </c>
      <c r="BP81" s="112">
        <v>0.73202204553439376</v>
      </c>
      <c r="BQ81" s="80">
        <v>30.221811010931571</v>
      </c>
      <c r="BR81" s="112">
        <v>1.0846400273949299</v>
      </c>
      <c r="BS81" s="120">
        <v>28.219639523073521</v>
      </c>
      <c r="BT81" s="112">
        <v>1.041114773807843</v>
      </c>
      <c r="BU81" s="80">
        <v>10.637838884399439</v>
      </c>
      <c r="BV81" s="112">
        <v>0.69762028723119074</v>
      </c>
      <c r="BW81" s="120">
        <v>13.696394619283041</v>
      </c>
      <c r="BX81" s="112">
        <v>0.8198813031159925</v>
      </c>
      <c r="BY81" s="80">
        <v>5.3382350749703686</v>
      </c>
      <c r="BZ81" s="112">
        <v>0.51417260910337492</v>
      </c>
      <c r="CA81" s="78">
        <v>4028</v>
      </c>
    </row>
    <row r="82" spans="1:79" ht="14.5" customHeight="1">
      <c r="A82" s="82" t="s">
        <v>18</v>
      </c>
      <c r="B82" s="80">
        <v>2.1516135857508849</v>
      </c>
      <c r="C82" s="112">
        <v>0.40484558181583419</v>
      </c>
      <c r="D82" s="80">
        <v>1.849750134685443</v>
      </c>
      <c r="E82" s="112">
        <v>0.31823524700872807</v>
      </c>
      <c r="F82" s="80">
        <v>16.524980660764211</v>
      </c>
      <c r="G82" s="112">
        <v>0.99982958190475724</v>
      </c>
      <c r="H82" s="80">
        <v>7.9845631762377476</v>
      </c>
      <c r="I82" s="112">
        <v>0.70243037351463011</v>
      </c>
      <c r="J82" s="120">
        <v>12.76836769987257</v>
      </c>
      <c r="K82" s="112">
        <v>0.82846170177380918</v>
      </c>
      <c r="L82" s="120">
        <v>58.720724742689143</v>
      </c>
      <c r="M82" s="112">
        <v>1.2778190770539171</v>
      </c>
      <c r="N82" s="81">
        <v>2918</v>
      </c>
      <c r="O82" s="80">
        <v>3.0610949124526021</v>
      </c>
      <c r="P82" s="112">
        <v>0.45229203669339718</v>
      </c>
      <c r="Q82" s="80">
        <v>3.8409871483395519</v>
      </c>
      <c r="R82" s="112">
        <v>0.50469554033122088</v>
      </c>
      <c r="S82" s="80">
        <v>19.137827283799961</v>
      </c>
      <c r="T82" s="112">
        <v>0.98980212425679426</v>
      </c>
      <c r="U82" s="120">
        <v>14.15954107026346</v>
      </c>
      <c r="V82" s="112">
        <v>0.89896958749535216</v>
      </c>
      <c r="W82" s="80">
        <v>21.568139285063449</v>
      </c>
      <c r="X82" s="112">
        <v>1.029680129897252</v>
      </c>
      <c r="Y82" s="80">
        <v>38.232410300080979</v>
      </c>
      <c r="Z82" s="112">
        <v>1.2439918261344729</v>
      </c>
      <c r="AA82" s="81">
        <v>2911</v>
      </c>
      <c r="AB82" s="80">
        <v>30.113696324153651</v>
      </c>
      <c r="AC82" s="112">
        <v>1.194248673499466</v>
      </c>
      <c r="AD82" s="80">
        <v>6.4034741947177203</v>
      </c>
      <c r="AE82" s="112">
        <v>0.6259516338255644</v>
      </c>
      <c r="AF82" s="80">
        <v>17.945349282990311</v>
      </c>
      <c r="AG82" s="112">
        <v>0.93555950802614241</v>
      </c>
      <c r="AH82" s="80">
        <v>11.88542967225893</v>
      </c>
      <c r="AI82" s="112">
        <v>0.79261324018463986</v>
      </c>
      <c r="AJ82" s="80">
        <v>16.630479180482201</v>
      </c>
      <c r="AK82" s="112">
        <v>0.97365342141220412</v>
      </c>
      <c r="AL82" s="80">
        <v>17.021571345397192</v>
      </c>
      <c r="AM82" s="112">
        <v>0.92652670562293571</v>
      </c>
      <c r="AN82" s="81">
        <v>2839</v>
      </c>
      <c r="AO82" s="120">
        <v>9.6638842043374069</v>
      </c>
      <c r="AP82" s="112">
        <v>0.78225791243636145</v>
      </c>
      <c r="AQ82" s="80">
        <v>15.11682997582456</v>
      </c>
      <c r="AR82" s="112">
        <v>0.93703136466154713</v>
      </c>
      <c r="AS82" s="80">
        <v>27.22296784337065</v>
      </c>
      <c r="AT82" s="112">
        <v>1.1667332361875</v>
      </c>
      <c r="AU82" s="80">
        <v>6.4317827896218116</v>
      </c>
      <c r="AV82" s="112">
        <v>0.70459850059073037</v>
      </c>
      <c r="AW82" s="80">
        <v>7.0525673007999483</v>
      </c>
      <c r="AX82" s="112">
        <v>0.67239126482496558</v>
      </c>
      <c r="AY82" s="120">
        <v>34.511967886045618</v>
      </c>
      <c r="AZ82" s="112">
        <v>1.2539779860262259</v>
      </c>
      <c r="BA82" s="81">
        <v>2897</v>
      </c>
      <c r="BB82" s="120">
        <v>0.97507728268209481</v>
      </c>
      <c r="BC82" s="112">
        <v>0.27799497709799359</v>
      </c>
      <c r="BD82" s="80">
        <v>1.0105786559078931</v>
      </c>
      <c r="BE82" s="112">
        <v>0.2978421930767251</v>
      </c>
      <c r="BF82" s="120">
        <v>5.6981771353021982</v>
      </c>
      <c r="BG82" s="112">
        <v>0.5725034025627872</v>
      </c>
      <c r="BH82" s="80">
        <v>6.5162780136538201</v>
      </c>
      <c r="BI82" s="112">
        <v>0.64077175472525072</v>
      </c>
      <c r="BJ82" s="120">
        <v>27.76148410046498</v>
      </c>
      <c r="BK82" s="112">
        <v>1.091187468390677</v>
      </c>
      <c r="BL82" s="80">
        <v>58.038404811989018</v>
      </c>
      <c r="BM82" s="112">
        <v>1.237274791131034</v>
      </c>
      <c r="BN82" s="81">
        <v>2917</v>
      </c>
      <c r="BO82" s="80">
        <v>9.6161157111671063</v>
      </c>
      <c r="BP82" s="112">
        <v>0.83904594457732229</v>
      </c>
      <c r="BQ82" s="80">
        <v>11.95406317615765</v>
      </c>
      <c r="BR82" s="112">
        <v>0.75016259843274269</v>
      </c>
      <c r="BS82" s="120">
        <v>24.902830044902991</v>
      </c>
      <c r="BT82" s="112">
        <v>1.070202160432252</v>
      </c>
      <c r="BU82" s="80">
        <v>17.865855155424871</v>
      </c>
      <c r="BV82" s="112">
        <v>0.97860483144676202</v>
      </c>
      <c r="BW82" s="80">
        <v>23.774416355141799</v>
      </c>
      <c r="BX82" s="112">
        <v>1.08212550022841</v>
      </c>
      <c r="BY82" s="80">
        <v>11.886719557205589</v>
      </c>
      <c r="BZ82" s="112">
        <v>0.79485130714359986</v>
      </c>
      <c r="CA82" s="78">
        <v>2908</v>
      </c>
    </row>
    <row r="83" spans="1:79" ht="14.5" customHeight="1">
      <c r="A83" s="77" t="s">
        <v>19</v>
      </c>
      <c r="B83" s="119">
        <v>3.409396035273069</v>
      </c>
      <c r="C83" s="111">
        <v>0.35027567762158451</v>
      </c>
      <c r="D83" s="75">
        <v>3.4592562442674648</v>
      </c>
      <c r="E83" s="111">
        <v>0.3812789609163168</v>
      </c>
      <c r="F83" s="75">
        <v>16.473107772126252</v>
      </c>
      <c r="G83" s="111">
        <v>0.70985471166809266</v>
      </c>
      <c r="H83" s="119">
        <v>8.7701295985554513</v>
      </c>
      <c r="I83" s="111">
        <v>0.55240398583699524</v>
      </c>
      <c r="J83" s="119">
        <v>12.288912525911369</v>
      </c>
      <c r="K83" s="111">
        <v>0.62583490137676201</v>
      </c>
      <c r="L83" s="119">
        <v>55.599197823866398</v>
      </c>
      <c r="M83" s="111">
        <v>0.93412906970903076</v>
      </c>
      <c r="N83" s="76">
        <v>6946</v>
      </c>
      <c r="O83" s="75">
        <v>4.7098281147018666</v>
      </c>
      <c r="P83" s="111">
        <v>0.41456238089121328</v>
      </c>
      <c r="Q83" s="75">
        <v>6.6557047463016783</v>
      </c>
      <c r="R83" s="111">
        <v>0.50565439281825797</v>
      </c>
      <c r="S83" s="75">
        <v>22.613935021486451</v>
      </c>
      <c r="T83" s="111">
        <v>0.81753820675602096</v>
      </c>
      <c r="U83" s="75">
        <v>12.824831078762131</v>
      </c>
      <c r="V83" s="111">
        <v>0.63702595314928478</v>
      </c>
      <c r="W83" s="75">
        <v>19.790293452723208</v>
      </c>
      <c r="X83" s="111">
        <v>0.75043860753040592</v>
      </c>
      <c r="Y83" s="119">
        <v>33.405407586024651</v>
      </c>
      <c r="Z83" s="111">
        <v>0.91599907314988871</v>
      </c>
      <c r="AA83" s="76">
        <v>6940</v>
      </c>
      <c r="AB83" s="75">
        <v>38.717333102521607</v>
      </c>
      <c r="AC83" s="111">
        <v>0.94075945539465955</v>
      </c>
      <c r="AD83" s="75">
        <v>6.9025712482360486</v>
      </c>
      <c r="AE83" s="111">
        <v>0.48609126550774839</v>
      </c>
      <c r="AF83" s="75">
        <v>17.55367810421496</v>
      </c>
      <c r="AG83" s="111">
        <v>0.747387197896765</v>
      </c>
      <c r="AH83" s="75">
        <v>10.09492279675611</v>
      </c>
      <c r="AI83" s="111">
        <v>0.59503772568002888</v>
      </c>
      <c r="AJ83" s="75">
        <v>13.160799496941131</v>
      </c>
      <c r="AK83" s="111">
        <v>0.66263932641993861</v>
      </c>
      <c r="AL83" s="75">
        <v>13.57069525133014</v>
      </c>
      <c r="AM83" s="111">
        <v>0.65553734479717385</v>
      </c>
      <c r="AN83" s="76">
        <v>6770</v>
      </c>
      <c r="AO83" s="119">
        <v>14.054030090031819</v>
      </c>
      <c r="AP83" s="111">
        <v>0.67640783653690428</v>
      </c>
      <c r="AQ83" s="75">
        <v>35.28197450435983</v>
      </c>
      <c r="AR83" s="111">
        <v>0.93031534679709149</v>
      </c>
      <c r="AS83" s="75">
        <v>23.470497504065978</v>
      </c>
      <c r="AT83" s="111">
        <v>0.80546809899081639</v>
      </c>
      <c r="AU83" s="75">
        <v>5.0118964103220334</v>
      </c>
      <c r="AV83" s="111">
        <v>0.40156910983835159</v>
      </c>
      <c r="AW83" s="75">
        <v>5.226535531716916</v>
      </c>
      <c r="AX83" s="111">
        <v>0.42169129321664373</v>
      </c>
      <c r="AY83" s="119">
        <v>16.955065959503411</v>
      </c>
      <c r="AZ83" s="111">
        <v>0.65557686974226004</v>
      </c>
      <c r="BA83" s="76">
        <v>6910</v>
      </c>
      <c r="BB83" s="119">
        <v>2.3017126410453459</v>
      </c>
      <c r="BC83" s="111">
        <v>0.27474413338096088</v>
      </c>
      <c r="BD83" s="75">
        <v>1.736092834807623</v>
      </c>
      <c r="BE83" s="111">
        <v>0.27262275470543779</v>
      </c>
      <c r="BF83" s="119">
        <v>7.8709577088917069</v>
      </c>
      <c r="BG83" s="111">
        <v>0.52559441608234725</v>
      </c>
      <c r="BH83" s="75">
        <v>6.1947741900871138</v>
      </c>
      <c r="BI83" s="111">
        <v>0.45521059242449963</v>
      </c>
      <c r="BJ83" s="119">
        <v>30.837690426441409</v>
      </c>
      <c r="BK83" s="111">
        <v>0.90436929330735483</v>
      </c>
      <c r="BL83" s="75">
        <v>51.0587721987268</v>
      </c>
      <c r="BM83" s="111">
        <v>0.95885526802239907</v>
      </c>
      <c r="BN83" s="76">
        <v>6940</v>
      </c>
      <c r="BO83" s="119">
        <v>11.421698873459251</v>
      </c>
      <c r="BP83" s="111">
        <v>0.6065958392625993</v>
      </c>
      <c r="BQ83" s="75">
        <v>26.484655208871981</v>
      </c>
      <c r="BR83" s="111">
        <v>0.88132802057220072</v>
      </c>
      <c r="BS83" s="119">
        <v>27.541097543088679</v>
      </c>
      <c r="BT83" s="111">
        <v>0.85691720191769949</v>
      </c>
      <c r="BU83" s="75">
        <v>12.116522693096661</v>
      </c>
      <c r="BV83" s="111">
        <v>0.59104160525124516</v>
      </c>
      <c r="BW83" s="119">
        <v>15.758123177400799</v>
      </c>
      <c r="BX83" s="111">
        <v>0.68970490760129088</v>
      </c>
      <c r="BY83" s="75">
        <v>6.677902504082625</v>
      </c>
      <c r="BZ83" s="111">
        <v>0.44086616742470858</v>
      </c>
      <c r="CA83" s="73">
        <v>6936</v>
      </c>
    </row>
    <row r="84" spans="1:79" ht="14.5" customHeight="1">
      <c r="A84" s="786" t="s">
        <v>106</v>
      </c>
      <c r="B84" s="786" t="s">
        <v>106</v>
      </c>
      <c r="C84" s="786" t="s">
        <v>106</v>
      </c>
      <c r="D84" s="786" t="s">
        <v>106</v>
      </c>
      <c r="E84" s="786" t="s">
        <v>106</v>
      </c>
      <c r="F84" s="786" t="s">
        <v>106</v>
      </c>
      <c r="G84" s="786" t="s">
        <v>106</v>
      </c>
      <c r="H84" s="786" t="s">
        <v>106</v>
      </c>
      <c r="I84" s="786" t="s">
        <v>106</v>
      </c>
      <c r="J84" s="786" t="s">
        <v>106</v>
      </c>
      <c r="K84" s="786" t="s">
        <v>106</v>
      </c>
      <c r="L84" s="786" t="s">
        <v>106</v>
      </c>
      <c r="M84" s="786" t="s">
        <v>106</v>
      </c>
      <c r="N84" s="786" t="s">
        <v>106</v>
      </c>
      <c r="O84" s="786" t="s">
        <v>106</v>
      </c>
      <c r="P84" s="786" t="s">
        <v>106</v>
      </c>
      <c r="Q84" s="786" t="s">
        <v>106</v>
      </c>
      <c r="R84" s="786" t="s">
        <v>106</v>
      </c>
      <c r="S84" s="786" t="s">
        <v>106</v>
      </c>
      <c r="T84" s="786" t="s">
        <v>106</v>
      </c>
      <c r="U84" s="786" t="s">
        <v>106</v>
      </c>
      <c r="V84" s="786" t="s">
        <v>106</v>
      </c>
      <c r="W84" s="786" t="s">
        <v>106</v>
      </c>
      <c r="X84" s="786" t="s">
        <v>106</v>
      </c>
      <c r="Y84" s="786" t="s">
        <v>106</v>
      </c>
      <c r="Z84" s="786" t="s">
        <v>106</v>
      </c>
      <c r="AA84" s="786" t="s">
        <v>106</v>
      </c>
      <c r="AB84" s="786" t="s">
        <v>106</v>
      </c>
      <c r="AC84" s="786" t="s">
        <v>106</v>
      </c>
      <c r="AD84" s="786" t="s">
        <v>106</v>
      </c>
      <c r="AE84" s="786" t="s">
        <v>106</v>
      </c>
      <c r="AF84" s="786" t="s">
        <v>106</v>
      </c>
      <c r="AG84" s="786" t="s">
        <v>106</v>
      </c>
      <c r="AH84" s="786" t="s">
        <v>106</v>
      </c>
      <c r="AI84" s="786" t="s">
        <v>106</v>
      </c>
      <c r="AJ84" s="786" t="s">
        <v>106</v>
      </c>
      <c r="AK84" s="786" t="s">
        <v>106</v>
      </c>
      <c r="AL84" s="786" t="s">
        <v>106</v>
      </c>
      <c r="AM84" s="786" t="s">
        <v>106</v>
      </c>
      <c r="AN84" s="786" t="s">
        <v>106</v>
      </c>
      <c r="AO84" s="786" t="s">
        <v>106</v>
      </c>
      <c r="AP84" s="786" t="s">
        <v>106</v>
      </c>
      <c r="AQ84" s="786" t="s">
        <v>106</v>
      </c>
      <c r="AR84" s="786" t="s">
        <v>106</v>
      </c>
      <c r="AS84" s="786" t="s">
        <v>106</v>
      </c>
      <c r="AT84" s="786" t="s">
        <v>106</v>
      </c>
      <c r="AU84" s="786" t="s">
        <v>106</v>
      </c>
      <c r="AV84" s="786" t="s">
        <v>106</v>
      </c>
      <c r="AW84" s="786" t="s">
        <v>106</v>
      </c>
      <c r="AX84" s="786" t="s">
        <v>106</v>
      </c>
      <c r="AY84" s="786" t="s">
        <v>106</v>
      </c>
      <c r="AZ84" s="786" t="s">
        <v>106</v>
      </c>
      <c r="BA84" s="786" t="s">
        <v>106</v>
      </c>
      <c r="BB84" s="786" t="s">
        <v>106</v>
      </c>
      <c r="BC84" s="786" t="s">
        <v>106</v>
      </c>
      <c r="BD84" s="786" t="s">
        <v>106</v>
      </c>
      <c r="BE84" s="786" t="s">
        <v>106</v>
      </c>
      <c r="BF84" s="786" t="s">
        <v>106</v>
      </c>
      <c r="BG84" s="786" t="s">
        <v>106</v>
      </c>
      <c r="BH84" s="786" t="s">
        <v>106</v>
      </c>
      <c r="BI84" s="786" t="s">
        <v>106</v>
      </c>
      <c r="BJ84" s="786" t="s">
        <v>106</v>
      </c>
      <c r="BK84" s="786" t="s">
        <v>106</v>
      </c>
      <c r="BL84" s="786" t="s">
        <v>106</v>
      </c>
      <c r="BM84" s="786" t="s">
        <v>106</v>
      </c>
      <c r="BN84" s="786" t="s">
        <v>106</v>
      </c>
      <c r="BO84" s="786" t="s">
        <v>106</v>
      </c>
      <c r="BP84" s="786" t="s">
        <v>106</v>
      </c>
      <c r="BQ84" s="786" t="s">
        <v>106</v>
      </c>
      <c r="BR84" s="786" t="s">
        <v>106</v>
      </c>
      <c r="BS84" s="786" t="s">
        <v>106</v>
      </c>
      <c r="BT84" s="786" t="s">
        <v>106</v>
      </c>
      <c r="BU84" s="786" t="s">
        <v>106</v>
      </c>
      <c r="BV84" s="786" t="s">
        <v>106</v>
      </c>
      <c r="BW84" s="786" t="s">
        <v>106</v>
      </c>
      <c r="BX84" s="786" t="s">
        <v>106</v>
      </c>
      <c r="BY84" s="786" t="s">
        <v>106</v>
      </c>
      <c r="BZ84" s="786" t="s">
        <v>106</v>
      </c>
      <c r="CA84" s="786" t="s">
        <v>106</v>
      </c>
    </row>
    <row r="85" spans="1:79" ht="14.5" customHeight="1">
      <c r="A85" s="786" t="s">
        <v>124</v>
      </c>
      <c r="B85" s="786" t="s">
        <v>46</v>
      </c>
      <c r="C85" s="786" t="s">
        <v>46</v>
      </c>
      <c r="D85" s="786" t="s">
        <v>46</v>
      </c>
      <c r="E85" s="786" t="s">
        <v>46</v>
      </c>
      <c r="F85" s="786" t="s">
        <v>46</v>
      </c>
      <c r="G85" s="786" t="s">
        <v>46</v>
      </c>
      <c r="H85" s="786" t="s">
        <v>46</v>
      </c>
      <c r="I85" s="786" t="s">
        <v>46</v>
      </c>
      <c r="J85" s="786" t="s">
        <v>46</v>
      </c>
      <c r="K85" s="786" t="s">
        <v>46</v>
      </c>
      <c r="L85" s="786" t="s">
        <v>46</v>
      </c>
      <c r="M85" s="786" t="s">
        <v>46</v>
      </c>
      <c r="N85" s="786" t="s">
        <v>46</v>
      </c>
      <c r="O85" s="786" t="s">
        <v>46</v>
      </c>
      <c r="P85" s="786" t="s">
        <v>46</v>
      </c>
      <c r="Q85" s="786" t="s">
        <v>46</v>
      </c>
      <c r="R85" s="786" t="s">
        <v>46</v>
      </c>
      <c r="S85" s="786" t="s">
        <v>46</v>
      </c>
      <c r="T85" s="786" t="s">
        <v>46</v>
      </c>
      <c r="U85" s="786" t="s">
        <v>46</v>
      </c>
      <c r="V85" s="786" t="s">
        <v>46</v>
      </c>
      <c r="W85" s="786" t="s">
        <v>46</v>
      </c>
      <c r="X85" s="786" t="s">
        <v>46</v>
      </c>
      <c r="Y85" s="786" t="s">
        <v>46</v>
      </c>
      <c r="Z85" s="786" t="s">
        <v>46</v>
      </c>
      <c r="AA85" s="786" t="s">
        <v>46</v>
      </c>
      <c r="AB85" s="786" t="s">
        <v>46</v>
      </c>
      <c r="AC85" s="786" t="s">
        <v>46</v>
      </c>
      <c r="AD85" s="786" t="s">
        <v>46</v>
      </c>
      <c r="AE85" s="786" t="s">
        <v>46</v>
      </c>
      <c r="AF85" s="786" t="s">
        <v>46</v>
      </c>
      <c r="AG85" s="786" t="s">
        <v>46</v>
      </c>
      <c r="AH85" s="786" t="s">
        <v>46</v>
      </c>
      <c r="AI85" s="786" t="s">
        <v>46</v>
      </c>
      <c r="AJ85" s="786" t="s">
        <v>46</v>
      </c>
      <c r="AK85" s="786" t="s">
        <v>46</v>
      </c>
      <c r="AL85" s="786" t="s">
        <v>46</v>
      </c>
      <c r="AM85" s="786" t="s">
        <v>46</v>
      </c>
      <c r="AN85" s="786" t="s">
        <v>46</v>
      </c>
      <c r="AO85" s="786" t="s">
        <v>46</v>
      </c>
      <c r="AP85" s="786" t="s">
        <v>46</v>
      </c>
      <c r="AQ85" s="786" t="s">
        <v>46</v>
      </c>
      <c r="AR85" s="786" t="s">
        <v>46</v>
      </c>
      <c r="AS85" s="786" t="s">
        <v>46</v>
      </c>
      <c r="AT85" s="786" t="s">
        <v>46</v>
      </c>
      <c r="AU85" s="786" t="s">
        <v>46</v>
      </c>
      <c r="AV85" s="786" t="s">
        <v>46</v>
      </c>
      <c r="AW85" s="786" t="s">
        <v>46</v>
      </c>
      <c r="AX85" s="786" t="s">
        <v>46</v>
      </c>
      <c r="AY85" s="786" t="s">
        <v>46</v>
      </c>
      <c r="AZ85" s="786" t="s">
        <v>46</v>
      </c>
      <c r="BA85" s="786" t="s">
        <v>46</v>
      </c>
      <c r="BB85" s="786" t="s">
        <v>46</v>
      </c>
      <c r="BC85" s="786" t="s">
        <v>46</v>
      </c>
      <c r="BD85" s="786" t="s">
        <v>46</v>
      </c>
      <c r="BE85" s="786" t="s">
        <v>46</v>
      </c>
      <c r="BF85" s="786" t="s">
        <v>46</v>
      </c>
      <c r="BG85" s="786" t="s">
        <v>46</v>
      </c>
      <c r="BH85" s="786" t="s">
        <v>46</v>
      </c>
      <c r="BI85" s="786" t="s">
        <v>46</v>
      </c>
      <c r="BJ85" s="786" t="s">
        <v>46</v>
      </c>
      <c r="BK85" s="786" t="s">
        <v>46</v>
      </c>
      <c r="BL85" s="786" t="s">
        <v>46</v>
      </c>
      <c r="BM85" s="786" t="s">
        <v>46</v>
      </c>
      <c r="BN85" s="786" t="s">
        <v>46</v>
      </c>
      <c r="BO85" s="786" t="s">
        <v>46</v>
      </c>
      <c r="BP85" s="786" t="s">
        <v>46</v>
      </c>
      <c r="BQ85" s="786" t="s">
        <v>46</v>
      </c>
      <c r="BR85" s="786" t="s">
        <v>46</v>
      </c>
      <c r="BS85" s="786" t="s">
        <v>46</v>
      </c>
      <c r="BT85" s="786" t="s">
        <v>46</v>
      </c>
      <c r="BU85" s="786" t="s">
        <v>46</v>
      </c>
      <c r="BV85" s="786" t="s">
        <v>46</v>
      </c>
      <c r="BW85" s="786" t="s">
        <v>46</v>
      </c>
      <c r="BX85" s="786" t="s">
        <v>46</v>
      </c>
      <c r="BY85" s="786" t="s">
        <v>46</v>
      </c>
      <c r="BZ85" s="786" t="s">
        <v>46</v>
      </c>
      <c r="CA85" s="786" t="s">
        <v>46</v>
      </c>
    </row>
    <row r="86" spans="1:79" ht="14.5" customHeight="1">
      <c r="A86" s="786" t="s">
        <v>41</v>
      </c>
      <c r="B86" s="786" t="s">
        <v>123</v>
      </c>
      <c r="C86" s="786" t="s">
        <v>123</v>
      </c>
      <c r="D86" s="786" t="s">
        <v>123</v>
      </c>
      <c r="E86" s="786" t="s">
        <v>123</v>
      </c>
      <c r="F86" s="786" t="s">
        <v>123</v>
      </c>
      <c r="G86" s="786" t="s">
        <v>123</v>
      </c>
      <c r="H86" s="786" t="s">
        <v>123</v>
      </c>
      <c r="I86" s="786" t="s">
        <v>123</v>
      </c>
      <c r="J86" s="786" t="s">
        <v>123</v>
      </c>
      <c r="K86" s="786" t="s">
        <v>123</v>
      </c>
      <c r="L86" s="786" t="s">
        <v>123</v>
      </c>
      <c r="M86" s="786" t="s">
        <v>123</v>
      </c>
      <c r="N86" s="786" t="s">
        <v>123</v>
      </c>
      <c r="O86" s="786" t="s">
        <v>123</v>
      </c>
      <c r="P86" s="786" t="s">
        <v>123</v>
      </c>
      <c r="Q86" s="786" t="s">
        <v>123</v>
      </c>
      <c r="R86" s="786" t="s">
        <v>123</v>
      </c>
      <c r="S86" s="786" t="s">
        <v>123</v>
      </c>
      <c r="T86" s="786" t="s">
        <v>123</v>
      </c>
      <c r="U86" s="786" t="s">
        <v>123</v>
      </c>
      <c r="V86" s="786" t="s">
        <v>123</v>
      </c>
      <c r="W86" s="786" t="s">
        <v>123</v>
      </c>
      <c r="X86" s="786" t="s">
        <v>123</v>
      </c>
      <c r="Y86" s="786" t="s">
        <v>123</v>
      </c>
      <c r="Z86" s="786" t="s">
        <v>123</v>
      </c>
      <c r="AA86" s="786" t="s">
        <v>123</v>
      </c>
      <c r="AB86" s="786" t="s">
        <v>123</v>
      </c>
      <c r="AC86" s="786" t="s">
        <v>123</v>
      </c>
      <c r="AD86" s="786" t="s">
        <v>123</v>
      </c>
      <c r="AE86" s="786" t="s">
        <v>123</v>
      </c>
      <c r="AF86" s="786" t="s">
        <v>123</v>
      </c>
      <c r="AG86" s="786" t="s">
        <v>123</v>
      </c>
      <c r="AH86" s="786" t="s">
        <v>123</v>
      </c>
      <c r="AI86" s="786" t="s">
        <v>123</v>
      </c>
      <c r="AJ86" s="786" t="s">
        <v>123</v>
      </c>
      <c r="AK86" s="786" t="s">
        <v>123</v>
      </c>
      <c r="AL86" s="786" t="s">
        <v>123</v>
      </c>
      <c r="AM86" s="786" t="s">
        <v>123</v>
      </c>
      <c r="AN86" s="786" t="s">
        <v>123</v>
      </c>
      <c r="AO86" s="786" t="s">
        <v>123</v>
      </c>
      <c r="AP86" s="786" t="s">
        <v>123</v>
      </c>
      <c r="AQ86" s="786" t="s">
        <v>123</v>
      </c>
      <c r="AR86" s="786" t="s">
        <v>123</v>
      </c>
      <c r="AS86" s="786" t="s">
        <v>123</v>
      </c>
      <c r="AT86" s="786" t="s">
        <v>123</v>
      </c>
      <c r="AU86" s="786" t="s">
        <v>123</v>
      </c>
      <c r="AV86" s="786" t="s">
        <v>123</v>
      </c>
      <c r="AW86" s="786" t="s">
        <v>123</v>
      </c>
      <c r="AX86" s="786" t="s">
        <v>123</v>
      </c>
      <c r="AY86" s="786" t="s">
        <v>123</v>
      </c>
      <c r="AZ86" s="786" t="s">
        <v>123</v>
      </c>
      <c r="BA86" s="786" t="s">
        <v>123</v>
      </c>
      <c r="BB86" s="786" t="s">
        <v>123</v>
      </c>
      <c r="BC86" s="786" t="s">
        <v>123</v>
      </c>
      <c r="BD86" s="786" t="s">
        <v>123</v>
      </c>
      <c r="BE86" s="786" t="s">
        <v>123</v>
      </c>
      <c r="BF86" s="786" t="s">
        <v>123</v>
      </c>
      <c r="BG86" s="786" t="s">
        <v>123</v>
      </c>
      <c r="BH86" s="786" t="s">
        <v>123</v>
      </c>
      <c r="BI86" s="786" t="s">
        <v>123</v>
      </c>
      <c r="BJ86" s="786" t="s">
        <v>123</v>
      </c>
      <c r="BK86" s="786" t="s">
        <v>123</v>
      </c>
      <c r="BL86" s="786" t="s">
        <v>123</v>
      </c>
      <c r="BM86" s="786" t="s">
        <v>123</v>
      </c>
      <c r="BN86" s="786" t="s">
        <v>123</v>
      </c>
      <c r="BO86" s="786" t="s">
        <v>123</v>
      </c>
      <c r="BP86" s="786" t="s">
        <v>123</v>
      </c>
      <c r="BQ86" s="786" t="s">
        <v>123</v>
      </c>
      <c r="BR86" s="786" t="s">
        <v>123</v>
      </c>
      <c r="BS86" s="786" t="s">
        <v>123</v>
      </c>
      <c r="BT86" s="786" t="s">
        <v>123</v>
      </c>
      <c r="BU86" s="786" t="s">
        <v>123</v>
      </c>
      <c r="BV86" s="786" t="s">
        <v>123</v>
      </c>
      <c r="BW86" s="786" t="s">
        <v>123</v>
      </c>
      <c r="BX86" s="786" t="s">
        <v>123</v>
      </c>
      <c r="BY86" s="786" t="s">
        <v>123</v>
      </c>
      <c r="BZ86" s="786" t="s">
        <v>123</v>
      </c>
      <c r="CA86" s="786" t="s">
        <v>123</v>
      </c>
    </row>
    <row r="87" spans="1:79" ht="14.5" customHeight="1"/>
    <row r="88" spans="1:79" ht="14.5" customHeight="1">
      <c r="A88" s="800" t="s">
        <v>122</v>
      </c>
      <c r="B88" s="800"/>
      <c r="C88" s="800"/>
      <c r="D88" s="800"/>
      <c r="E88" s="800"/>
      <c r="F88" s="800"/>
      <c r="G88" s="800"/>
      <c r="H88" s="800"/>
      <c r="I88" s="800"/>
      <c r="J88" s="800"/>
      <c r="K88" s="800"/>
      <c r="L88" s="800"/>
      <c r="M88" s="800"/>
      <c r="N88" s="800"/>
      <c r="O88" s="800"/>
      <c r="P88" s="800"/>
      <c r="Q88" s="800"/>
      <c r="R88" s="800"/>
      <c r="S88" s="800"/>
    </row>
    <row r="89" spans="1:79" s="72" customFormat="1" ht="31.5" customHeight="1" thickBot="1">
      <c r="A89" s="793" t="s">
        <v>1</v>
      </c>
      <c r="B89" s="790" t="s">
        <v>103</v>
      </c>
      <c r="C89" s="790" t="s">
        <v>103</v>
      </c>
      <c r="D89" s="790" t="s">
        <v>103</v>
      </c>
      <c r="E89" s="790" t="s">
        <v>102</v>
      </c>
      <c r="F89" s="790" t="s">
        <v>102</v>
      </c>
      <c r="G89" s="790" t="s">
        <v>102</v>
      </c>
      <c r="H89" s="790" t="s">
        <v>101</v>
      </c>
      <c r="I89" s="790" t="s">
        <v>101</v>
      </c>
      <c r="J89" s="790" t="s">
        <v>101</v>
      </c>
      <c r="K89" s="790" t="s">
        <v>100</v>
      </c>
      <c r="L89" s="790" t="s">
        <v>100</v>
      </c>
      <c r="M89" s="790" t="s">
        <v>100</v>
      </c>
      <c r="N89" s="790" t="s">
        <v>99</v>
      </c>
      <c r="O89" s="790" t="s">
        <v>99</v>
      </c>
      <c r="P89" s="790" t="s">
        <v>99</v>
      </c>
      <c r="Q89" s="790" t="s">
        <v>98</v>
      </c>
      <c r="R89" s="790" t="s">
        <v>98</v>
      </c>
      <c r="S89" s="791" t="s">
        <v>98</v>
      </c>
    </row>
    <row r="90" spans="1:79" ht="14.5" customHeight="1" thickBot="1">
      <c r="A90" s="794"/>
      <c r="B90" s="109" t="s">
        <v>31</v>
      </c>
      <c r="C90" s="109" t="s">
        <v>32</v>
      </c>
      <c r="D90" s="110" t="s">
        <v>33</v>
      </c>
      <c r="E90" s="109" t="s">
        <v>31</v>
      </c>
      <c r="F90" s="109" t="s">
        <v>32</v>
      </c>
      <c r="G90" s="110" t="s">
        <v>33</v>
      </c>
      <c r="H90" s="109" t="s">
        <v>31</v>
      </c>
      <c r="I90" s="109" t="s">
        <v>32</v>
      </c>
      <c r="J90" s="110" t="s">
        <v>33</v>
      </c>
      <c r="K90" s="109" t="s">
        <v>31</v>
      </c>
      <c r="L90" s="109" t="s">
        <v>32</v>
      </c>
      <c r="M90" s="110" t="s">
        <v>33</v>
      </c>
      <c r="N90" s="109" t="s">
        <v>31</v>
      </c>
      <c r="O90" s="109" t="s">
        <v>32</v>
      </c>
      <c r="P90" s="110" t="s">
        <v>33</v>
      </c>
      <c r="Q90" s="109" t="s">
        <v>31</v>
      </c>
      <c r="R90" s="109" t="s">
        <v>32</v>
      </c>
      <c r="S90" s="109" t="s">
        <v>33</v>
      </c>
    </row>
    <row r="91" spans="1:79" ht="14.5" customHeight="1">
      <c r="A91" s="93" t="s">
        <v>2</v>
      </c>
      <c r="B91" s="125">
        <v>51.620891305905857</v>
      </c>
      <c r="C91" s="90">
        <v>2.9044570678411499</v>
      </c>
      <c r="D91" s="92">
        <v>522</v>
      </c>
      <c r="E91" s="125">
        <v>76.554818014583887</v>
      </c>
      <c r="F91" s="90">
        <v>2.175281956697269</v>
      </c>
      <c r="G91" s="92">
        <v>523</v>
      </c>
      <c r="H91" s="91">
        <v>97.085503111669823</v>
      </c>
      <c r="I91" s="90">
        <v>1.064713768463653</v>
      </c>
      <c r="J91" s="92">
        <v>524</v>
      </c>
      <c r="K91" s="91">
        <v>98.130560796982337</v>
      </c>
      <c r="L91" s="90">
        <v>0.77822046304321835</v>
      </c>
      <c r="M91" s="92">
        <v>523</v>
      </c>
      <c r="N91" s="91">
        <v>86.543151832212416</v>
      </c>
      <c r="O91" s="90">
        <v>1.245617164287891</v>
      </c>
      <c r="P91" s="92">
        <v>523</v>
      </c>
      <c r="Q91" s="91">
        <v>21.386235776271739</v>
      </c>
      <c r="R91" s="90">
        <v>2.0030790232689619</v>
      </c>
      <c r="S91" s="89">
        <v>520</v>
      </c>
    </row>
    <row r="92" spans="1:79" ht="14.5" customHeight="1">
      <c r="A92" s="98" t="s">
        <v>3</v>
      </c>
      <c r="B92" s="101">
        <v>51.483925518425373</v>
      </c>
      <c r="C92" s="100">
        <v>4.1957948644245224</v>
      </c>
      <c r="D92" s="102">
        <v>325</v>
      </c>
      <c r="E92" s="101">
        <v>80.83508712801482</v>
      </c>
      <c r="F92" s="100">
        <v>2.5907517851074982</v>
      </c>
      <c r="G92" s="102">
        <v>324</v>
      </c>
      <c r="H92" s="101">
        <v>96.325347149197938</v>
      </c>
      <c r="I92" s="100">
        <v>0.94295407519057672</v>
      </c>
      <c r="J92" s="102">
        <v>325</v>
      </c>
      <c r="K92" s="101">
        <v>98.603279830365068</v>
      </c>
      <c r="L92" s="100">
        <v>0.55142029920639812</v>
      </c>
      <c r="M92" s="102">
        <v>325</v>
      </c>
      <c r="N92" s="101">
        <v>91.837394237749919</v>
      </c>
      <c r="O92" s="100">
        <v>1.509220179850582</v>
      </c>
      <c r="P92" s="102">
        <v>325</v>
      </c>
      <c r="Q92" s="101">
        <v>38.302879881319647</v>
      </c>
      <c r="R92" s="100">
        <v>2.8916967289785411</v>
      </c>
      <c r="S92" s="99">
        <v>324</v>
      </c>
    </row>
    <row r="93" spans="1:79" ht="14.5" customHeight="1">
      <c r="A93" s="93" t="s">
        <v>20</v>
      </c>
      <c r="B93" s="107" t="s">
        <v>21</v>
      </c>
      <c r="C93" s="106" t="s">
        <v>21</v>
      </c>
      <c r="D93" s="108" t="s">
        <v>21</v>
      </c>
      <c r="E93" s="107" t="s">
        <v>21</v>
      </c>
      <c r="F93" s="106" t="s">
        <v>21</v>
      </c>
      <c r="G93" s="108" t="s">
        <v>21</v>
      </c>
      <c r="H93" s="107" t="s">
        <v>21</v>
      </c>
      <c r="I93" s="106" t="s">
        <v>21</v>
      </c>
      <c r="J93" s="108" t="s">
        <v>21</v>
      </c>
      <c r="K93" s="107" t="s">
        <v>21</v>
      </c>
      <c r="L93" s="106" t="s">
        <v>21</v>
      </c>
      <c r="M93" s="108" t="s">
        <v>21</v>
      </c>
      <c r="N93" s="107" t="s">
        <v>21</v>
      </c>
      <c r="O93" s="106" t="s">
        <v>21</v>
      </c>
      <c r="P93" s="108" t="s">
        <v>21</v>
      </c>
      <c r="Q93" s="107" t="s">
        <v>21</v>
      </c>
      <c r="R93" s="106" t="s">
        <v>21</v>
      </c>
      <c r="S93" s="105" t="s">
        <v>21</v>
      </c>
    </row>
    <row r="94" spans="1:79" ht="14.5" customHeight="1">
      <c r="A94" s="98" t="s">
        <v>4</v>
      </c>
      <c r="B94" s="126">
        <v>33.836447060346643</v>
      </c>
      <c r="C94" s="100">
        <v>3.798803980133437</v>
      </c>
      <c r="D94" s="102">
        <v>85</v>
      </c>
      <c r="E94" s="101">
        <v>75.568416925537832</v>
      </c>
      <c r="F94" s="100">
        <v>5.8998401100974069</v>
      </c>
      <c r="G94" s="102">
        <v>85</v>
      </c>
      <c r="H94" s="101">
        <v>98.860113521757754</v>
      </c>
      <c r="I94" s="100">
        <v>1.086354794842523</v>
      </c>
      <c r="J94" s="102">
        <v>85</v>
      </c>
      <c r="K94" s="101">
        <v>97.133891842618567</v>
      </c>
      <c r="L94" s="100">
        <v>1.1652587248513611</v>
      </c>
      <c r="M94" s="102">
        <v>85</v>
      </c>
      <c r="N94" s="101">
        <v>92.36813379390901</v>
      </c>
      <c r="O94" s="100">
        <v>2.4989916341524872</v>
      </c>
      <c r="P94" s="102">
        <v>85</v>
      </c>
      <c r="Q94" s="101">
        <v>46.574037248845308</v>
      </c>
      <c r="R94" s="100">
        <v>4.7352490250145971</v>
      </c>
      <c r="S94" s="99">
        <v>85</v>
      </c>
    </row>
    <row r="95" spans="1:79" ht="14.5" customHeight="1">
      <c r="A95" s="93" t="s">
        <v>5</v>
      </c>
      <c r="B95" s="107" t="s">
        <v>21</v>
      </c>
      <c r="C95" s="106" t="s">
        <v>21</v>
      </c>
      <c r="D95" s="108" t="s">
        <v>21</v>
      </c>
      <c r="E95" s="107" t="s">
        <v>21</v>
      </c>
      <c r="F95" s="106" t="s">
        <v>21</v>
      </c>
      <c r="G95" s="108" t="s">
        <v>21</v>
      </c>
      <c r="H95" s="107" t="s">
        <v>21</v>
      </c>
      <c r="I95" s="106" t="s">
        <v>21</v>
      </c>
      <c r="J95" s="108" t="s">
        <v>21</v>
      </c>
      <c r="K95" s="107" t="s">
        <v>21</v>
      </c>
      <c r="L95" s="106" t="s">
        <v>21</v>
      </c>
      <c r="M95" s="108" t="s">
        <v>21</v>
      </c>
      <c r="N95" s="107" t="s">
        <v>21</v>
      </c>
      <c r="O95" s="106" t="s">
        <v>21</v>
      </c>
      <c r="P95" s="108" t="s">
        <v>21</v>
      </c>
      <c r="Q95" s="107" t="s">
        <v>21</v>
      </c>
      <c r="R95" s="106" t="s">
        <v>21</v>
      </c>
      <c r="S95" s="105" t="s">
        <v>21</v>
      </c>
    </row>
    <row r="96" spans="1:79" ht="14.5" customHeight="1">
      <c r="A96" s="98" t="s">
        <v>6</v>
      </c>
      <c r="B96" s="101">
        <v>57.756133391580953</v>
      </c>
      <c r="C96" s="100">
        <v>5.4190965935921067</v>
      </c>
      <c r="D96" s="102">
        <v>90</v>
      </c>
      <c r="E96" s="101">
        <v>73.82554550512495</v>
      </c>
      <c r="F96" s="100">
        <v>3.4109992540392269</v>
      </c>
      <c r="G96" s="102">
        <v>90</v>
      </c>
      <c r="H96" s="101">
        <v>97.599042677010672</v>
      </c>
      <c r="I96" s="100">
        <v>1.8011128479421461</v>
      </c>
      <c r="J96" s="102">
        <v>90</v>
      </c>
      <c r="K96" s="101">
        <v>97.63728168353019</v>
      </c>
      <c r="L96" s="100">
        <v>1.4131414795635879</v>
      </c>
      <c r="M96" s="102">
        <v>90</v>
      </c>
      <c r="N96" s="101">
        <v>90.973822342431603</v>
      </c>
      <c r="O96" s="100">
        <v>2.5369928545966651</v>
      </c>
      <c r="P96" s="102">
        <v>89</v>
      </c>
      <c r="Q96" s="101">
        <v>39.320230706660119</v>
      </c>
      <c r="R96" s="100">
        <v>5.5543781484759496</v>
      </c>
      <c r="S96" s="99">
        <v>90</v>
      </c>
    </row>
    <row r="97" spans="1:19" ht="14.5" customHeight="1">
      <c r="A97" s="93" t="s">
        <v>7</v>
      </c>
      <c r="B97" s="91">
        <v>51.403855260875162</v>
      </c>
      <c r="C97" s="90">
        <v>5.407230860885079</v>
      </c>
      <c r="D97" s="92">
        <v>331</v>
      </c>
      <c r="E97" s="125">
        <v>68.77962798366994</v>
      </c>
      <c r="F97" s="90">
        <v>3.70437983511485</v>
      </c>
      <c r="G97" s="92">
        <v>331</v>
      </c>
      <c r="H97" s="91">
        <v>99.431261672221439</v>
      </c>
      <c r="I97" s="90">
        <v>0.33918229123506199</v>
      </c>
      <c r="J97" s="92">
        <v>331</v>
      </c>
      <c r="K97" s="91">
        <v>98.149595208833247</v>
      </c>
      <c r="L97" s="90">
        <v>0.71282192247873399</v>
      </c>
      <c r="M97" s="92">
        <v>331</v>
      </c>
      <c r="N97" s="125">
        <v>83.686980630963262</v>
      </c>
      <c r="O97" s="90">
        <v>2.2990240102690391</v>
      </c>
      <c r="P97" s="92">
        <v>330</v>
      </c>
      <c r="Q97" s="91">
        <v>24.520793130123259</v>
      </c>
      <c r="R97" s="90">
        <v>3.2809210585038868</v>
      </c>
      <c r="S97" s="89">
        <v>331</v>
      </c>
    </row>
    <row r="98" spans="1:19" ht="14.5" customHeight="1">
      <c r="A98" s="98" t="s">
        <v>8</v>
      </c>
      <c r="B98" s="101">
        <v>47.268597190549627</v>
      </c>
      <c r="C98" s="100">
        <v>5.0199542460536133</v>
      </c>
      <c r="D98" s="102">
        <v>83</v>
      </c>
      <c r="E98" s="101">
        <v>83.171239680940772</v>
      </c>
      <c r="F98" s="100">
        <v>3.4611645490574312</v>
      </c>
      <c r="G98" s="102">
        <v>84</v>
      </c>
      <c r="H98" s="101">
        <v>98.080200478898547</v>
      </c>
      <c r="I98" s="100">
        <v>1.86151855316007</v>
      </c>
      <c r="J98" s="102">
        <v>84</v>
      </c>
      <c r="K98" s="101">
        <v>100</v>
      </c>
      <c r="L98" s="100"/>
      <c r="M98" s="102">
        <v>84</v>
      </c>
      <c r="N98" s="101">
        <v>92.406814135573669</v>
      </c>
      <c r="O98" s="100">
        <v>3.8218601249836119</v>
      </c>
      <c r="P98" s="102">
        <v>82</v>
      </c>
      <c r="Q98" s="101">
        <v>42.860495330339759</v>
      </c>
      <c r="R98" s="100">
        <v>9.2941843095048995</v>
      </c>
      <c r="S98" s="99">
        <v>83</v>
      </c>
    </row>
    <row r="99" spans="1:19" ht="14.5" customHeight="1">
      <c r="A99" s="93" t="s">
        <v>9</v>
      </c>
      <c r="B99" s="91">
        <v>57.554839105479203</v>
      </c>
      <c r="C99" s="90">
        <v>2.5364978526805739</v>
      </c>
      <c r="D99" s="92">
        <v>512</v>
      </c>
      <c r="E99" s="91">
        <v>77.547932289668069</v>
      </c>
      <c r="F99" s="90">
        <v>2.2839543089043519</v>
      </c>
      <c r="G99" s="92">
        <v>512</v>
      </c>
      <c r="H99" s="91">
        <v>96.139091515301729</v>
      </c>
      <c r="I99" s="90">
        <v>0.92117481743263285</v>
      </c>
      <c r="J99" s="92">
        <v>513</v>
      </c>
      <c r="K99" s="91">
        <v>97.926423297725364</v>
      </c>
      <c r="L99" s="90">
        <v>0.75905985894329153</v>
      </c>
      <c r="M99" s="92">
        <v>511</v>
      </c>
      <c r="N99" s="91">
        <v>87.563551830146608</v>
      </c>
      <c r="O99" s="90">
        <v>1.61732474715599</v>
      </c>
      <c r="P99" s="92">
        <v>513</v>
      </c>
      <c r="Q99" s="91">
        <v>32.220548177588242</v>
      </c>
      <c r="R99" s="90">
        <v>2.2157745389071311</v>
      </c>
      <c r="S99" s="89">
        <v>513</v>
      </c>
    </row>
    <row r="100" spans="1:19" ht="14.5" customHeight="1">
      <c r="A100" s="98" t="s">
        <v>10</v>
      </c>
      <c r="B100" s="101">
        <v>55.701004695973197</v>
      </c>
      <c r="C100" s="100">
        <v>2.0648872639972651</v>
      </c>
      <c r="D100" s="102">
        <v>1208</v>
      </c>
      <c r="E100" s="101">
        <v>76.087387879808446</v>
      </c>
      <c r="F100" s="100">
        <v>1.6107475475235991</v>
      </c>
      <c r="G100" s="102">
        <v>1207</v>
      </c>
      <c r="H100" s="101">
        <v>98.261095472692688</v>
      </c>
      <c r="I100" s="100">
        <v>0.4019477293338472</v>
      </c>
      <c r="J100" s="102">
        <v>1208</v>
      </c>
      <c r="K100" s="126">
        <v>98.393095617990085</v>
      </c>
      <c r="L100" s="100">
        <v>0.44723917284541309</v>
      </c>
      <c r="M100" s="102">
        <v>1209</v>
      </c>
      <c r="N100" s="101">
        <v>86.43351521737074</v>
      </c>
      <c r="O100" s="100">
        <v>1.1719299417499851</v>
      </c>
      <c r="P100" s="102">
        <v>1206</v>
      </c>
      <c r="Q100" s="101">
        <v>31.051192277123921</v>
      </c>
      <c r="R100" s="100">
        <v>1.7536781594699551</v>
      </c>
      <c r="S100" s="99">
        <v>1207</v>
      </c>
    </row>
    <row r="101" spans="1:19" ht="14.5" customHeight="1">
      <c r="A101" s="93" t="s">
        <v>11</v>
      </c>
      <c r="B101" s="91">
        <v>63.935078482470843</v>
      </c>
      <c r="C101" s="90">
        <v>3.8550323931595538</v>
      </c>
      <c r="D101" s="92">
        <v>159</v>
      </c>
      <c r="E101" s="91">
        <v>72.544620781318301</v>
      </c>
      <c r="F101" s="90">
        <v>7.7761878979801509</v>
      </c>
      <c r="G101" s="92">
        <v>159</v>
      </c>
      <c r="H101" s="91">
        <v>98.101119648869968</v>
      </c>
      <c r="I101" s="90">
        <v>1.406790106666796</v>
      </c>
      <c r="J101" s="92">
        <v>158</v>
      </c>
      <c r="K101" s="91">
        <v>99.392804967653063</v>
      </c>
      <c r="L101" s="90">
        <v>0.33534812083060439</v>
      </c>
      <c r="M101" s="92">
        <v>159</v>
      </c>
      <c r="N101" s="91">
        <v>82.020244331923607</v>
      </c>
      <c r="O101" s="90">
        <v>3.91381284839097</v>
      </c>
      <c r="P101" s="92">
        <v>159</v>
      </c>
      <c r="Q101" s="125">
        <v>33.842925070728477</v>
      </c>
      <c r="R101" s="90">
        <v>3.8683177267898849</v>
      </c>
      <c r="S101" s="89">
        <v>158</v>
      </c>
    </row>
    <row r="102" spans="1:19" ht="14.5" customHeight="1">
      <c r="A102" s="98" t="s">
        <v>12</v>
      </c>
      <c r="B102" s="96" t="s">
        <v>21</v>
      </c>
      <c r="C102" s="95" t="s">
        <v>21</v>
      </c>
      <c r="D102" s="97" t="s">
        <v>21</v>
      </c>
      <c r="E102" s="96" t="s">
        <v>21</v>
      </c>
      <c r="F102" s="95" t="s">
        <v>21</v>
      </c>
      <c r="G102" s="97" t="s">
        <v>21</v>
      </c>
      <c r="H102" s="96" t="s">
        <v>21</v>
      </c>
      <c r="I102" s="95" t="s">
        <v>21</v>
      </c>
      <c r="J102" s="97" t="s">
        <v>21</v>
      </c>
      <c r="K102" s="96" t="s">
        <v>21</v>
      </c>
      <c r="L102" s="95" t="s">
        <v>21</v>
      </c>
      <c r="M102" s="97" t="s">
        <v>21</v>
      </c>
      <c r="N102" s="96" t="s">
        <v>21</v>
      </c>
      <c r="O102" s="95" t="s">
        <v>21</v>
      </c>
      <c r="P102" s="97" t="s">
        <v>21</v>
      </c>
      <c r="Q102" s="96" t="s">
        <v>21</v>
      </c>
      <c r="R102" s="95" t="s">
        <v>21</v>
      </c>
      <c r="S102" s="94" t="s">
        <v>21</v>
      </c>
    </row>
    <row r="103" spans="1:19" ht="14.5" customHeight="1">
      <c r="A103" s="93" t="s">
        <v>13</v>
      </c>
      <c r="B103" s="125">
        <v>51.890783577454137</v>
      </c>
      <c r="C103" s="90">
        <v>5.0826061529325219</v>
      </c>
      <c r="D103" s="92">
        <v>145</v>
      </c>
      <c r="E103" s="91">
        <v>80.026713999876108</v>
      </c>
      <c r="F103" s="90">
        <v>2.869429284632409</v>
      </c>
      <c r="G103" s="92">
        <v>145</v>
      </c>
      <c r="H103" s="91">
        <v>99.144884063867877</v>
      </c>
      <c r="I103" s="90">
        <v>0.87994701121556151</v>
      </c>
      <c r="J103" s="92">
        <v>146</v>
      </c>
      <c r="K103" s="91">
        <v>97.266734509735571</v>
      </c>
      <c r="L103" s="90">
        <v>1.415937105937245</v>
      </c>
      <c r="M103" s="92">
        <v>146</v>
      </c>
      <c r="N103" s="91">
        <v>89.593801959011159</v>
      </c>
      <c r="O103" s="90">
        <v>2.705451380443729</v>
      </c>
      <c r="P103" s="92">
        <v>146</v>
      </c>
      <c r="Q103" s="91">
        <v>38.259951338212304</v>
      </c>
      <c r="R103" s="90">
        <v>4.6131236634032664</v>
      </c>
      <c r="S103" s="89">
        <v>145</v>
      </c>
    </row>
    <row r="104" spans="1:19" ht="14.5" customHeight="1">
      <c r="A104" s="98" t="s">
        <v>14</v>
      </c>
      <c r="B104" s="96" t="s">
        <v>21</v>
      </c>
      <c r="C104" s="95" t="s">
        <v>21</v>
      </c>
      <c r="D104" s="97" t="s">
        <v>21</v>
      </c>
      <c r="E104" s="96" t="s">
        <v>21</v>
      </c>
      <c r="F104" s="95" t="s">
        <v>21</v>
      </c>
      <c r="G104" s="97" t="s">
        <v>21</v>
      </c>
      <c r="H104" s="96" t="s">
        <v>21</v>
      </c>
      <c r="I104" s="95" t="s">
        <v>21</v>
      </c>
      <c r="J104" s="97" t="s">
        <v>21</v>
      </c>
      <c r="K104" s="96" t="s">
        <v>21</v>
      </c>
      <c r="L104" s="95" t="s">
        <v>21</v>
      </c>
      <c r="M104" s="97" t="s">
        <v>21</v>
      </c>
      <c r="N104" s="96" t="s">
        <v>21</v>
      </c>
      <c r="O104" s="95" t="s">
        <v>21</v>
      </c>
      <c r="P104" s="97" t="s">
        <v>21</v>
      </c>
      <c r="Q104" s="96" t="s">
        <v>21</v>
      </c>
      <c r="R104" s="95" t="s">
        <v>21</v>
      </c>
      <c r="S104" s="94" t="s">
        <v>21</v>
      </c>
    </row>
    <row r="105" spans="1:19" ht="14.5" customHeight="1">
      <c r="A105" s="93" t="s">
        <v>15</v>
      </c>
      <c r="B105" s="91">
        <v>43.610237138168642</v>
      </c>
      <c r="C105" s="90">
        <v>5.2888423005431173</v>
      </c>
      <c r="D105" s="92">
        <v>185</v>
      </c>
      <c r="E105" s="91">
        <v>78.290863186468712</v>
      </c>
      <c r="F105" s="90">
        <v>2.8254369285589411</v>
      </c>
      <c r="G105" s="92">
        <v>185</v>
      </c>
      <c r="H105" s="91">
        <v>95.560869204491212</v>
      </c>
      <c r="I105" s="90">
        <v>1.892388881846079</v>
      </c>
      <c r="J105" s="92">
        <v>185</v>
      </c>
      <c r="K105" s="91">
        <v>98.017881611782528</v>
      </c>
      <c r="L105" s="90">
        <v>1.112701482630128</v>
      </c>
      <c r="M105" s="92">
        <v>184</v>
      </c>
      <c r="N105" s="91">
        <v>88.95024058688567</v>
      </c>
      <c r="O105" s="90">
        <v>3.812311289734994</v>
      </c>
      <c r="P105" s="92">
        <v>185</v>
      </c>
      <c r="Q105" s="91">
        <v>36.016214282401968</v>
      </c>
      <c r="R105" s="90">
        <v>4.8095760345823306</v>
      </c>
      <c r="S105" s="89">
        <v>185</v>
      </c>
    </row>
    <row r="106" spans="1:19" ht="14.5" customHeight="1" thickBot="1">
      <c r="A106" s="88" t="s">
        <v>16</v>
      </c>
      <c r="B106" s="123" t="s">
        <v>21</v>
      </c>
      <c r="C106" s="122" t="s">
        <v>21</v>
      </c>
      <c r="D106" s="124" t="s">
        <v>21</v>
      </c>
      <c r="E106" s="123" t="s">
        <v>21</v>
      </c>
      <c r="F106" s="122" t="s">
        <v>21</v>
      </c>
      <c r="G106" s="124" t="s">
        <v>21</v>
      </c>
      <c r="H106" s="123" t="s">
        <v>21</v>
      </c>
      <c r="I106" s="122" t="s">
        <v>21</v>
      </c>
      <c r="J106" s="124" t="s">
        <v>21</v>
      </c>
      <c r="K106" s="123" t="s">
        <v>21</v>
      </c>
      <c r="L106" s="122" t="s">
        <v>21</v>
      </c>
      <c r="M106" s="124" t="s">
        <v>21</v>
      </c>
      <c r="N106" s="123" t="s">
        <v>21</v>
      </c>
      <c r="O106" s="122" t="s">
        <v>21</v>
      </c>
      <c r="P106" s="124" t="s">
        <v>21</v>
      </c>
      <c r="Q106" s="123" t="s">
        <v>21</v>
      </c>
      <c r="R106" s="122" t="s">
        <v>21</v>
      </c>
      <c r="S106" s="121" t="s">
        <v>21</v>
      </c>
    </row>
    <row r="107" spans="1:19" ht="14.5" customHeight="1">
      <c r="A107" s="82" t="s">
        <v>17</v>
      </c>
      <c r="B107" s="120">
        <v>54.319559660641417</v>
      </c>
      <c r="C107" s="79">
        <v>1.26712087178699</v>
      </c>
      <c r="D107" s="81">
        <v>3400</v>
      </c>
      <c r="E107" s="120">
        <v>76.262926976222104</v>
      </c>
      <c r="F107" s="79">
        <v>0.96686953526060637</v>
      </c>
      <c r="G107" s="81">
        <v>3399</v>
      </c>
      <c r="H107" s="80">
        <v>97.537329353741882</v>
      </c>
      <c r="I107" s="79">
        <v>0.32425738431196832</v>
      </c>
      <c r="J107" s="81">
        <v>3402</v>
      </c>
      <c r="K107" s="120">
        <v>98.261979765990219</v>
      </c>
      <c r="L107" s="79">
        <v>0.26906576802013682</v>
      </c>
      <c r="M107" s="81">
        <v>3400</v>
      </c>
      <c r="N107" s="120">
        <v>86.920186361769709</v>
      </c>
      <c r="O107" s="79">
        <v>0.68149340976904915</v>
      </c>
      <c r="P107" s="81">
        <v>3398</v>
      </c>
      <c r="Q107" s="120">
        <v>30.39447832005661</v>
      </c>
      <c r="R107" s="79">
        <v>1.0622296733569241</v>
      </c>
      <c r="S107" s="78">
        <v>3395</v>
      </c>
    </row>
    <row r="108" spans="1:19" ht="14.5" customHeight="1">
      <c r="A108" s="82" t="s">
        <v>18</v>
      </c>
      <c r="B108" s="120">
        <v>50.369705980747838</v>
      </c>
      <c r="C108" s="79">
        <v>2.969307141892036</v>
      </c>
      <c r="D108" s="81">
        <v>444</v>
      </c>
      <c r="E108" s="80">
        <v>79.562598517520144</v>
      </c>
      <c r="F108" s="79">
        <v>2.0277177790638961</v>
      </c>
      <c r="G108" s="81">
        <v>444</v>
      </c>
      <c r="H108" s="80">
        <v>98.706090471796088</v>
      </c>
      <c r="I108" s="79">
        <v>0.60013155526799811</v>
      </c>
      <c r="J108" s="81">
        <v>445</v>
      </c>
      <c r="K108" s="80">
        <v>97.262142623697372</v>
      </c>
      <c r="L108" s="79">
        <v>0.90631251367009313</v>
      </c>
      <c r="M108" s="81">
        <v>446</v>
      </c>
      <c r="N108" s="80">
        <v>91.065119143092005</v>
      </c>
      <c r="O108" s="79">
        <v>1.537143778121757</v>
      </c>
      <c r="P108" s="81">
        <v>443</v>
      </c>
      <c r="Q108" s="80">
        <v>42.039202138909019</v>
      </c>
      <c r="R108" s="79">
        <v>2.991901564924075</v>
      </c>
      <c r="S108" s="78">
        <v>443</v>
      </c>
    </row>
    <row r="109" spans="1:19" ht="14.5" customHeight="1">
      <c r="A109" s="77" t="s">
        <v>19</v>
      </c>
      <c r="B109" s="119">
        <v>53.868102908261427</v>
      </c>
      <c r="C109" s="74">
        <v>1.175471963796112</v>
      </c>
      <c r="D109" s="76">
        <v>3844</v>
      </c>
      <c r="E109" s="119">
        <v>76.640449441868427</v>
      </c>
      <c r="F109" s="74">
        <v>0.88789195680581712</v>
      </c>
      <c r="G109" s="76">
        <v>3843</v>
      </c>
      <c r="H109" s="75">
        <v>97.671023713055121</v>
      </c>
      <c r="I109" s="74">
        <v>0.29733203684832221</v>
      </c>
      <c r="J109" s="76">
        <v>3847</v>
      </c>
      <c r="K109" s="119">
        <v>98.147489595928505</v>
      </c>
      <c r="L109" s="74">
        <v>0.26001880883322559</v>
      </c>
      <c r="M109" s="76">
        <v>3846</v>
      </c>
      <c r="N109" s="119">
        <v>87.391960027797765</v>
      </c>
      <c r="O109" s="74">
        <v>0.63139213019668872</v>
      </c>
      <c r="P109" s="76">
        <v>3841</v>
      </c>
      <c r="Q109" s="119">
        <v>31.722171866314731</v>
      </c>
      <c r="R109" s="74">
        <v>1.0326417831142141</v>
      </c>
      <c r="S109" s="73">
        <v>3838</v>
      </c>
    </row>
    <row r="110" spans="1:19" ht="14.5" customHeight="1">
      <c r="A110" s="802" t="s">
        <v>97</v>
      </c>
      <c r="B110" s="803"/>
      <c r="C110" s="803"/>
      <c r="D110" s="803"/>
      <c r="E110" s="803"/>
      <c r="F110" s="803"/>
      <c r="G110" s="803"/>
      <c r="H110" s="803"/>
      <c r="I110" s="803"/>
      <c r="J110" s="803"/>
      <c r="K110" s="803"/>
      <c r="L110" s="803"/>
      <c r="M110" s="803"/>
      <c r="N110" s="803"/>
      <c r="O110" s="803"/>
      <c r="P110" s="803"/>
      <c r="Q110" s="803"/>
      <c r="R110" s="803"/>
      <c r="S110" s="803"/>
    </row>
    <row r="111" spans="1:19" s="72" customFormat="1" ht="38.25" customHeight="1">
      <c r="A111" s="804" t="s">
        <v>121</v>
      </c>
      <c r="B111" s="805"/>
      <c r="C111" s="805"/>
      <c r="D111" s="805"/>
      <c r="E111" s="805"/>
      <c r="F111" s="805"/>
      <c r="G111" s="805"/>
      <c r="H111" s="805"/>
      <c r="I111" s="805"/>
      <c r="J111" s="805"/>
      <c r="K111" s="805"/>
      <c r="L111" s="805"/>
      <c r="M111" s="805"/>
      <c r="N111" s="805"/>
      <c r="O111" s="805"/>
      <c r="P111" s="805"/>
      <c r="Q111" s="805"/>
      <c r="R111" s="805"/>
      <c r="S111" s="805"/>
    </row>
    <row r="112" spans="1:19" ht="14.5" customHeight="1">
      <c r="A112" s="786" t="s">
        <v>120</v>
      </c>
      <c r="B112" s="799"/>
      <c r="C112" s="799"/>
      <c r="D112" s="799"/>
      <c r="E112" s="799"/>
      <c r="F112" s="799"/>
      <c r="G112" s="799"/>
      <c r="H112" s="799"/>
      <c r="I112" s="799"/>
      <c r="J112" s="799"/>
      <c r="K112" s="799"/>
      <c r="L112" s="799"/>
      <c r="M112" s="799"/>
      <c r="N112" s="799"/>
      <c r="O112" s="799"/>
      <c r="P112" s="799"/>
      <c r="Q112" s="799"/>
      <c r="R112" s="799"/>
      <c r="S112" s="799"/>
    </row>
    <row r="113" spans="1:79" ht="14.5" customHeight="1">
      <c r="A113" s="118"/>
      <c r="B113" s="118"/>
      <c r="C113" s="118"/>
      <c r="D113" s="118"/>
      <c r="E113" s="118"/>
      <c r="F113" s="118"/>
      <c r="G113" s="118"/>
      <c r="H113" s="118"/>
      <c r="I113" s="118"/>
      <c r="J113" s="118"/>
      <c r="K113" s="118"/>
      <c r="L113" s="118"/>
      <c r="M113" s="118"/>
    </row>
    <row r="114" spans="1:79" ht="25" customHeight="1">
      <c r="A114" s="785">
        <v>2020</v>
      </c>
      <c r="B114" s="785"/>
      <c r="C114" s="785"/>
      <c r="D114" s="785"/>
      <c r="E114" s="785"/>
      <c r="F114" s="785"/>
      <c r="G114" s="785"/>
      <c r="H114" s="785"/>
      <c r="I114" s="785"/>
      <c r="J114" s="785"/>
      <c r="K114" s="785"/>
      <c r="L114" s="785"/>
      <c r="M114" s="785"/>
      <c r="N114" s="785"/>
      <c r="O114" s="785"/>
      <c r="P114" s="785"/>
      <c r="Q114" s="785"/>
      <c r="R114" s="785"/>
      <c r="S114" s="785"/>
      <c r="T114" s="785"/>
      <c r="U114" s="785"/>
      <c r="V114" s="785"/>
      <c r="W114" s="785"/>
      <c r="X114" s="785"/>
      <c r="Y114" s="785"/>
      <c r="Z114" s="785"/>
      <c r="AA114" s="785"/>
      <c r="AB114" s="785"/>
      <c r="AC114" s="785"/>
      <c r="AD114" s="785"/>
      <c r="AE114" s="785"/>
      <c r="AF114" s="785"/>
      <c r="AG114" s="785"/>
      <c r="AH114" s="785"/>
      <c r="AI114" s="785"/>
      <c r="AJ114" s="785"/>
      <c r="AK114" s="785"/>
      <c r="AL114" s="785"/>
      <c r="AM114" s="785"/>
      <c r="AN114" s="785"/>
      <c r="AO114" s="785"/>
      <c r="AP114" s="785"/>
      <c r="AQ114" s="785"/>
      <c r="AR114" s="785"/>
      <c r="AS114" s="785"/>
      <c r="AT114" s="785"/>
      <c r="AU114" s="785"/>
      <c r="AV114" s="785"/>
      <c r="AW114" s="785"/>
      <c r="AX114" s="785"/>
      <c r="AY114" s="785"/>
      <c r="AZ114" s="785"/>
      <c r="BA114" s="785"/>
      <c r="BB114" s="785"/>
      <c r="BC114" s="785"/>
      <c r="BD114" s="785"/>
      <c r="BE114" s="785"/>
      <c r="BF114" s="785"/>
      <c r="BG114" s="785"/>
      <c r="BH114" s="785"/>
      <c r="BI114" s="785"/>
      <c r="BJ114" s="785"/>
      <c r="BK114" s="785"/>
      <c r="BL114" s="785"/>
      <c r="BM114" s="785"/>
      <c r="BN114" s="785"/>
      <c r="BO114" s="785"/>
      <c r="BP114" s="785"/>
      <c r="BQ114" s="785"/>
      <c r="BR114" s="785"/>
      <c r="BS114" s="785"/>
      <c r="BT114" s="785"/>
      <c r="BU114" s="785"/>
      <c r="BV114" s="785"/>
      <c r="BW114" s="785"/>
      <c r="BX114" s="785"/>
      <c r="BY114" s="785"/>
      <c r="BZ114" s="785"/>
      <c r="CA114" s="785"/>
    </row>
    <row r="115" spans="1:79" ht="14.5" customHeight="1"/>
    <row r="116" spans="1:79" ht="14.5" customHeight="1">
      <c r="A116" s="800" t="s">
        <v>119</v>
      </c>
      <c r="B116" s="800"/>
      <c r="C116" s="800"/>
      <c r="D116" s="800"/>
      <c r="E116" s="800"/>
      <c r="F116" s="800"/>
      <c r="G116" s="800"/>
      <c r="H116" s="800"/>
      <c r="I116" s="800"/>
      <c r="J116" s="800"/>
      <c r="K116" s="800"/>
      <c r="L116" s="800"/>
      <c r="M116" s="800"/>
      <c r="N116" s="800"/>
      <c r="O116" s="800"/>
      <c r="P116" s="800"/>
      <c r="Q116" s="800"/>
      <c r="R116" s="800"/>
      <c r="S116" s="800"/>
      <c r="T116" s="800"/>
      <c r="U116" s="800"/>
      <c r="V116" s="800"/>
      <c r="W116" s="800"/>
      <c r="X116" s="800"/>
      <c r="Y116" s="800"/>
      <c r="Z116" s="800"/>
      <c r="AA116" s="800"/>
      <c r="AB116" s="800"/>
      <c r="AC116" s="800"/>
      <c r="AD116" s="800"/>
      <c r="AE116" s="800"/>
      <c r="AF116" s="800"/>
      <c r="AG116" s="800"/>
      <c r="AH116" s="800"/>
      <c r="AI116" s="800"/>
      <c r="AJ116" s="800"/>
      <c r="AK116" s="800"/>
      <c r="AL116" s="800"/>
      <c r="AM116" s="800"/>
      <c r="AN116" s="800"/>
      <c r="AO116" s="800"/>
      <c r="AP116" s="800"/>
      <c r="AQ116" s="800"/>
      <c r="AR116" s="800"/>
      <c r="AS116" s="800"/>
      <c r="AT116" s="800"/>
      <c r="AU116" s="800"/>
      <c r="AV116" s="800"/>
      <c r="AW116" s="800"/>
      <c r="AX116" s="800"/>
      <c r="AY116" s="800"/>
      <c r="AZ116" s="800"/>
      <c r="BA116" s="800"/>
      <c r="BB116" s="800"/>
      <c r="BC116" s="800"/>
      <c r="BD116" s="800"/>
      <c r="BE116" s="800"/>
      <c r="BF116" s="800"/>
      <c r="BG116" s="800"/>
      <c r="BH116" s="800"/>
      <c r="BI116" s="800"/>
      <c r="BJ116" s="800"/>
      <c r="BK116" s="800"/>
      <c r="BL116" s="800"/>
      <c r="BM116" s="800"/>
      <c r="BN116" s="800"/>
      <c r="BO116" s="800"/>
      <c r="BP116" s="800"/>
      <c r="BQ116" s="800"/>
      <c r="BR116" s="800"/>
      <c r="BS116" s="800"/>
      <c r="BT116" s="800"/>
      <c r="BU116" s="800"/>
      <c r="BV116" s="800"/>
      <c r="BW116" s="800"/>
      <c r="BX116" s="800"/>
      <c r="BY116" s="800"/>
      <c r="BZ116" s="800"/>
      <c r="CA116" s="800"/>
    </row>
    <row r="117" spans="1:79" ht="14.5" customHeight="1" thickBot="1">
      <c r="A117" s="793" t="s">
        <v>1</v>
      </c>
      <c r="B117" s="788" t="s">
        <v>118</v>
      </c>
      <c r="C117" s="788" t="s">
        <v>118</v>
      </c>
      <c r="D117" s="788" t="s">
        <v>118</v>
      </c>
      <c r="E117" s="788" t="s">
        <v>118</v>
      </c>
      <c r="F117" s="788" t="s">
        <v>118</v>
      </c>
      <c r="G117" s="788" t="s">
        <v>118</v>
      </c>
      <c r="H117" s="788" t="s">
        <v>118</v>
      </c>
      <c r="I117" s="788" t="s">
        <v>118</v>
      </c>
      <c r="J117" s="788" t="s">
        <v>118</v>
      </c>
      <c r="K117" s="788" t="s">
        <v>118</v>
      </c>
      <c r="L117" s="788" t="s">
        <v>118</v>
      </c>
      <c r="M117" s="788" t="s">
        <v>118</v>
      </c>
      <c r="N117" s="789" t="s">
        <v>118</v>
      </c>
      <c r="O117" s="788" t="s">
        <v>117</v>
      </c>
      <c r="P117" s="788" t="s">
        <v>117</v>
      </c>
      <c r="Q117" s="788" t="s">
        <v>117</v>
      </c>
      <c r="R117" s="788" t="s">
        <v>117</v>
      </c>
      <c r="S117" s="788" t="s">
        <v>117</v>
      </c>
      <c r="T117" s="788" t="s">
        <v>117</v>
      </c>
      <c r="U117" s="788" t="s">
        <v>117</v>
      </c>
      <c r="V117" s="788" t="s">
        <v>117</v>
      </c>
      <c r="W117" s="788" t="s">
        <v>117</v>
      </c>
      <c r="X117" s="788" t="s">
        <v>117</v>
      </c>
      <c r="Y117" s="788" t="s">
        <v>117</v>
      </c>
      <c r="Z117" s="788" t="s">
        <v>117</v>
      </c>
      <c r="AA117" s="789" t="s">
        <v>117</v>
      </c>
      <c r="AB117" s="788" t="s">
        <v>116</v>
      </c>
      <c r="AC117" s="788" t="s">
        <v>116</v>
      </c>
      <c r="AD117" s="788" t="s">
        <v>116</v>
      </c>
      <c r="AE117" s="788" t="s">
        <v>116</v>
      </c>
      <c r="AF117" s="788" t="s">
        <v>116</v>
      </c>
      <c r="AG117" s="788" t="s">
        <v>116</v>
      </c>
      <c r="AH117" s="788" t="s">
        <v>116</v>
      </c>
      <c r="AI117" s="788" t="s">
        <v>116</v>
      </c>
      <c r="AJ117" s="788" t="s">
        <v>116</v>
      </c>
      <c r="AK117" s="788" t="s">
        <v>116</v>
      </c>
      <c r="AL117" s="788" t="s">
        <v>116</v>
      </c>
      <c r="AM117" s="788" t="s">
        <v>116</v>
      </c>
      <c r="AN117" s="789" t="s">
        <v>116</v>
      </c>
      <c r="AO117" s="788" t="s">
        <v>115</v>
      </c>
      <c r="AP117" s="788" t="s">
        <v>115</v>
      </c>
      <c r="AQ117" s="788" t="s">
        <v>115</v>
      </c>
      <c r="AR117" s="788" t="s">
        <v>115</v>
      </c>
      <c r="AS117" s="788" t="s">
        <v>115</v>
      </c>
      <c r="AT117" s="788" t="s">
        <v>115</v>
      </c>
      <c r="AU117" s="788" t="s">
        <v>115</v>
      </c>
      <c r="AV117" s="788" t="s">
        <v>115</v>
      </c>
      <c r="AW117" s="788" t="s">
        <v>115</v>
      </c>
      <c r="AX117" s="788" t="s">
        <v>115</v>
      </c>
      <c r="AY117" s="788" t="s">
        <v>115</v>
      </c>
      <c r="AZ117" s="788" t="s">
        <v>115</v>
      </c>
      <c r="BA117" s="789" t="s">
        <v>115</v>
      </c>
      <c r="BB117" s="788" t="s">
        <v>114</v>
      </c>
      <c r="BC117" s="788" t="s">
        <v>114</v>
      </c>
      <c r="BD117" s="788" t="s">
        <v>114</v>
      </c>
      <c r="BE117" s="788" t="s">
        <v>114</v>
      </c>
      <c r="BF117" s="788" t="s">
        <v>114</v>
      </c>
      <c r="BG117" s="788" t="s">
        <v>114</v>
      </c>
      <c r="BH117" s="788" t="s">
        <v>114</v>
      </c>
      <c r="BI117" s="788" t="s">
        <v>114</v>
      </c>
      <c r="BJ117" s="788" t="s">
        <v>114</v>
      </c>
      <c r="BK117" s="788" t="s">
        <v>114</v>
      </c>
      <c r="BL117" s="788" t="s">
        <v>114</v>
      </c>
      <c r="BM117" s="788" t="s">
        <v>114</v>
      </c>
      <c r="BN117" s="789" t="s">
        <v>114</v>
      </c>
      <c r="BO117" s="788" t="s">
        <v>113</v>
      </c>
      <c r="BP117" s="788" t="s">
        <v>113</v>
      </c>
      <c r="BQ117" s="788" t="s">
        <v>113</v>
      </c>
      <c r="BR117" s="788" t="s">
        <v>113</v>
      </c>
      <c r="BS117" s="788" t="s">
        <v>113</v>
      </c>
      <c r="BT117" s="788" t="s">
        <v>113</v>
      </c>
      <c r="BU117" s="788" t="s">
        <v>113</v>
      </c>
      <c r="BV117" s="788" t="s">
        <v>113</v>
      </c>
      <c r="BW117" s="788" t="s">
        <v>113</v>
      </c>
      <c r="BX117" s="788" t="s">
        <v>113</v>
      </c>
      <c r="BY117" s="788" t="s">
        <v>113</v>
      </c>
      <c r="BZ117" s="788" t="s">
        <v>113</v>
      </c>
      <c r="CA117" s="792" t="s">
        <v>113</v>
      </c>
    </row>
    <row r="118" spans="1:79" s="72" customFormat="1" ht="28.5" customHeight="1" thickBot="1">
      <c r="A118" s="798" t="s">
        <v>1</v>
      </c>
      <c r="B118" s="787" t="s">
        <v>112</v>
      </c>
      <c r="C118" s="787" t="s">
        <v>112</v>
      </c>
      <c r="D118" s="787" t="s">
        <v>111</v>
      </c>
      <c r="E118" s="787" t="s">
        <v>111</v>
      </c>
      <c r="F118" s="787" t="s">
        <v>110</v>
      </c>
      <c r="G118" s="787" t="s">
        <v>110</v>
      </c>
      <c r="H118" s="787" t="s">
        <v>109</v>
      </c>
      <c r="I118" s="787" t="s">
        <v>109</v>
      </c>
      <c r="J118" s="787" t="s">
        <v>108</v>
      </c>
      <c r="K118" s="787" t="s">
        <v>108</v>
      </c>
      <c r="L118" s="787" t="s">
        <v>107</v>
      </c>
      <c r="M118" s="787" t="s">
        <v>107</v>
      </c>
      <c r="N118" s="117"/>
      <c r="O118" s="787" t="s">
        <v>112</v>
      </c>
      <c r="P118" s="787" t="s">
        <v>112</v>
      </c>
      <c r="Q118" s="787" t="s">
        <v>111</v>
      </c>
      <c r="R118" s="787" t="s">
        <v>111</v>
      </c>
      <c r="S118" s="787" t="s">
        <v>110</v>
      </c>
      <c r="T118" s="787" t="s">
        <v>110</v>
      </c>
      <c r="U118" s="787" t="s">
        <v>109</v>
      </c>
      <c r="V118" s="787" t="s">
        <v>109</v>
      </c>
      <c r="W118" s="787" t="s">
        <v>108</v>
      </c>
      <c r="X118" s="787" t="s">
        <v>108</v>
      </c>
      <c r="Y118" s="787" t="s">
        <v>107</v>
      </c>
      <c r="Z118" s="787" t="s">
        <v>107</v>
      </c>
      <c r="AA118" s="117"/>
      <c r="AB118" s="787" t="s">
        <v>112</v>
      </c>
      <c r="AC118" s="787" t="s">
        <v>112</v>
      </c>
      <c r="AD118" s="787" t="s">
        <v>111</v>
      </c>
      <c r="AE118" s="787" t="s">
        <v>111</v>
      </c>
      <c r="AF118" s="787" t="s">
        <v>110</v>
      </c>
      <c r="AG118" s="787" t="s">
        <v>110</v>
      </c>
      <c r="AH118" s="787" t="s">
        <v>109</v>
      </c>
      <c r="AI118" s="787" t="s">
        <v>109</v>
      </c>
      <c r="AJ118" s="787" t="s">
        <v>108</v>
      </c>
      <c r="AK118" s="787" t="s">
        <v>108</v>
      </c>
      <c r="AL118" s="787" t="s">
        <v>107</v>
      </c>
      <c r="AM118" s="787" t="s">
        <v>107</v>
      </c>
      <c r="AN118" s="117"/>
      <c r="AO118" s="787" t="s">
        <v>112</v>
      </c>
      <c r="AP118" s="787" t="s">
        <v>112</v>
      </c>
      <c r="AQ118" s="787" t="s">
        <v>111</v>
      </c>
      <c r="AR118" s="787" t="s">
        <v>111</v>
      </c>
      <c r="AS118" s="787" t="s">
        <v>110</v>
      </c>
      <c r="AT118" s="787" t="s">
        <v>110</v>
      </c>
      <c r="AU118" s="787" t="s">
        <v>109</v>
      </c>
      <c r="AV118" s="787" t="s">
        <v>109</v>
      </c>
      <c r="AW118" s="787" t="s">
        <v>108</v>
      </c>
      <c r="AX118" s="787" t="s">
        <v>108</v>
      </c>
      <c r="AY118" s="787" t="s">
        <v>107</v>
      </c>
      <c r="AZ118" s="787" t="s">
        <v>107</v>
      </c>
      <c r="BA118" s="117"/>
      <c r="BB118" s="787" t="s">
        <v>112</v>
      </c>
      <c r="BC118" s="787" t="s">
        <v>112</v>
      </c>
      <c r="BD118" s="787" t="s">
        <v>111</v>
      </c>
      <c r="BE118" s="787" t="s">
        <v>111</v>
      </c>
      <c r="BF118" s="787" t="s">
        <v>110</v>
      </c>
      <c r="BG118" s="787" t="s">
        <v>110</v>
      </c>
      <c r="BH118" s="787" t="s">
        <v>109</v>
      </c>
      <c r="BI118" s="787" t="s">
        <v>109</v>
      </c>
      <c r="BJ118" s="787" t="s">
        <v>108</v>
      </c>
      <c r="BK118" s="787" t="s">
        <v>108</v>
      </c>
      <c r="BL118" s="787" t="s">
        <v>107</v>
      </c>
      <c r="BM118" s="787" t="s">
        <v>107</v>
      </c>
      <c r="BN118" s="117"/>
      <c r="BO118" s="787" t="s">
        <v>112</v>
      </c>
      <c r="BP118" s="787" t="s">
        <v>112</v>
      </c>
      <c r="BQ118" s="787" t="s">
        <v>111</v>
      </c>
      <c r="BR118" s="787" t="s">
        <v>111</v>
      </c>
      <c r="BS118" s="787" t="s">
        <v>110</v>
      </c>
      <c r="BT118" s="787" t="s">
        <v>110</v>
      </c>
      <c r="BU118" s="787" t="s">
        <v>109</v>
      </c>
      <c r="BV118" s="787" t="s">
        <v>109</v>
      </c>
      <c r="BW118" s="787" t="s">
        <v>108</v>
      </c>
      <c r="BX118" s="787" t="s">
        <v>108</v>
      </c>
      <c r="BY118" s="787" t="s">
        <v>107</v>
      </c>
      <c r="BZ118" s="787" t="s">
        <v>107</v>
      </c>
      <c r="CA118" s="116"/>
    </row>
    <row r="119" spans="1:79" ht="14.5" customHeight="1" thickBot="1">
      <c r="A119" s="798" t="s">
        <v>1</v>
      </c>
      <c r="B119" s="109" t="s">
        <v>31</v>
      </c>
      <c r="C119" s="110" t="s">
        <v>32</v>
      </c>
      <c r="D119" s="109" t="s">
        <v>31</v>
      </c>
      <c r="E119" s="110" t="s">
        <v>32</v>
      </c>
      <c r="F119" s="109" t="s">
        <v>31</v>
      </c>
      <c r="G119" s="110" t="s">
        <v>32</v>
      </c>
      <c r="H119" s="109" t="s">
        <v>31</v>
      </c>
      <c r="I119" s="110" t="s">
        <v>32</v>
      </c>
      <c r="J119" s="109" t="s">
        <v>31</v>
      </c>
      <c r="K119" s="110" t="s">
        <v>32</v>
      </c>
      <c r="L119" s="109" t="s">
        <v>31</v>
      </c>
      <c r="M119" s="110" t="s">
        <v>32</v>
      </c>
      <c r="N119" s="110" t="s">
        <v>33</v>
      </c>
      <c r="O119" s="109" t="s">
        <v>31</v>
      </c>
      <c r="P119" s="110" t="s">
        <v>32</v>
      </c>
      <c r="Q119" s="109" t="s">
        <v>31</v>
      </c>
      <c r="R119" s="110" t="s">
        <v>32</v>
      </c>
      <c r="S119" s="109" t="s">
        <v>31</v>
      </c>
      <c r="T119" s="110" t="s">
        <v>32</v>
      </c>
      <c r="U119" s="109" t="s">
        <v>31</v>
      </c>
      <c r="V119" s="110" t="s">
        <v>32</v>
      </c>
      <c r="W119" s="109" t="s">
        <v>31</v>
      </c>
      <c r="X119" s="110" t="s">
        <v>32</v>
      </c>
      <c r="Y119" s="109" t="s">
        <v>31</v>
      </c>
      <c r="Z119" s="110" t="s">
        <v>32</v>
      </c>
      <c r="AA119" s="110" t="s">
        <v>33</v>
      </c>
      <c r="AB119" s="109" t="s">
        <v>31</v>
      </c>
      <c r="AC119" s="110" t="s">
        <v>32</v>
      </c>
      <c r="AD119" s="109" t="s">
        <v>31</v>
      </c>
      <c r="AE119" s="110" t="s">
        <v>32</v>
      </c>
      <c r="AF119" s="109" t="s">
        <v>31</v>
      </c>
      <c r="AG119" s="110" t="s">
        <v>32</v>
      </c>
      <c r="AH119" s="109" t="s">
        <v>31</v>
      </c>
      <c r="AI119" s="110" t="s">
        <v>32</v>
      </c>
      <c r="AJ119" s="109" t="s">
        <v>31</v>
      </c>
      <c r="AK119" s="110" t="s">
        <v>32</v>
      </c>
      <c r="AL119" s="109" t="s">
        <v>31</v>
      </c>
      <c r="AM119" s="110" t="s">
        <v>32</v>
      </c>
      <c r="AN119" s="110" t="s">
        <v>33</v>
      </c>
      <c r="AO119" s="109" t="s">
        <v>31</v>
      </c>
      <c r="AP119" s="110" t="s">
        <v>32</v>
      </c>
      <c r="AQ119" s="109" t="s">
        <v>31</v>
      </c>
      <c r="AR119" s="110" t="s">
        <v>32</v>
      </c>
      <c r="AS119" s="109" t="s">
        <v>31</v>
      </c>
      <c r="AT119" s="110" t="s">
        <v>32</v>
      </c>
      <c r="AU119" s="109" t="s">
        <v>31</v>
      </c>
      <c r="AV119" s="110" t="s">
        <v>32</v>
      </c>
      <c r="AW119" s="109" t="s">
        <v>31</v>
      </c>
      <c r="AX119" s="110" t="s">
        <v>32</v>
      </c>
      <c r="AY119" s="109" t="s">
        <v>31</v>
      </c>
      <c r="AZ119" s="110" t="s">
        <v>32</v>
      </c>
      <c r="BA119" s="110" t="s">
        <v>33</v>
      </c>
      <c r="BB119" s="109" t="s">
        <v>31</v>
      </c>
      <c r="BC119" s="110" t="s">
        <v>32</v>
      </c>
      <c r="BD119" s="109" t="s">
        <v>31</v>
      </c>
      <c r="BE119" s="110" t="s">
        <v>32</v>
      </c>
      <c r="BF119" s="109" t="s">
        <v>31</v>
      </c>
      <c r="BG119" s="110" t="s">
        <v>32</v>
      </c>
      <c r="BH119" s="109" t="s">
        <v>31</v>
      </c>
      <c r="BI119" s="110" t="s">
        <v>32</v>
      </c>
      <c r="BJ119" s="109" t="s">
        <v>31</v>
      </c>
      <c r="BK119" s="110" t="s">
        <v>32</v>
      </c>
      <c r="BL119" s="109" t="s">
        <v>31</v>
      </c>
      <c r="BM119" s="110" t="s">
        <v>32</v>
      </c>
      <c r="BN119" s="110" t="s">
        <v>33</v>
      </c>
      <c r="BO119" s="109" t="s">
        <v>31</v>
      </c>
      <c r="BP119" s="110" t="s">
        <v>32</v>
      </c>
      <c r="BQ119" s="109" t="s">
        <v>31</v>
      </c>
      <c r="BR119" s="110" t="s">
        <v>32</v>
      </c>
      <c r="BS119" s="109" t="s">
        <v>31</v>
      </c>
      <c r="BT119" s="110" t="s">
        <v>32</v>
      </c>
      <c r="BU119" s="109" t="s">
        <v>31</v>
      </c>
      <c r="BV119" s="110" t="s">
        <v>32</v>
      </c>
      <c r="BW119" s="109" t="s">
        <v>31</v>
      </c>
      <c r="BX119" s="110" t="s">
        <v>32</v>
      </c>
      <c r="BY119" s="109" t="s">
        <v>31</v>
      </c>
      <c r="BZ119" s="110" t="s">
        <v>32</v>
      </c>
      <c r="CA119" s="109" t="s">
        <v>33</v>
      </c>
    </row>
    <row r="120" spans="1:79" ht="14.5" customHeight="1">
      <c r="A120" s="93" t="s">
        <v>2</v>
      </c>
      <c r="B120" s="91">
        <v>3.7715756993352758</v>
      </c>
      <c r="C120" s="114">
        <v>0.72303119865757803</v>
      </c>
      <c r="D120" s="91">
        <v>2.9527624663873571</v>
      </c>
      <c r="E120" s="114">
        <v>0.68349686138939902</v>
      </c>
      <c r="F120" s="91">
        <v>17.06548297104467</v>
      </c>
      <c r="G120" s="114">
        <v>1.6032235586914261</v>
      </c>
      <c r="H120" s="91">
        <v>6.9152176793253064</v>
      </c>
      <c r="I120" s="114">
        <v>0.97310041606360254</v>
      </c>
      <c r="J120" s="91">
        <v>11.40465114222526</v>
      </c>
      <c r="K120" s="114">
        <v>1.2399520013998571</v>
      </c>
      <c r="L120" s="91">
        <v>57.890310041682127</v>
      </c>
      <c r="M120" s="114">
        <v>2.0284511708261772</v>
      </c>
      <c r="N120" s="92">
        <v>753</v>
      </c>
      <c r="O120" s="91">
        <v>7.200156052282054</v>
      </c>
      <c r="P120" s="114">
        <v>1.119867494141696</v>
      </c>
      <c r="Q120" s="91">
        <v>6.8912909110098921</v>
      </c>
      <c r="R120" s="114">
        <v>1.057796559551184</v>
      </c>
      <c r="S120" s="91">
        <v>23.25332030473556</v>
      </c>
      <c r="T120" s="114">
        <v>1.93422794343368</v>
      </c>
      <c r="U120" s="91">
        <v>12.77246142677261</v>
      </c>
      <c r="V120" s="114">
        <v>1.4195979866779409</v>
      </c>
      <c r="W120" s="91">
        <v>19.819358350557941</v>
      </c>
      <c r="X120" s="114">
        <v>1.5775871233542409</v>
      </c>
      <c r="Y120" s="91">
        <v>30.06341295464194</v>
      </c>
      <c r="Z120" s="114">
        <v>1.890495389692243</v>
      </c>
      <c r="AA120" s="92">
        <v>758</v>
      </c>
      <c r="AB120" s="91">
        <v>49.281528414074657</v>
      </c>
      <c r="AC120" s="114">
        <v>2.127754708093557</v>
      </c>
      <c r="AD120" s="91">
        <v>7.8010592027183456</v>
      </c>
      <c r="AE120" s="114">
        <v>1.228464379167906</v>
      </c>
      <c r="AF120" s="91">
        <v>13.693328599601429</v>
      </c>
      <c r="AG120" s="114">
        <v>1.416151149028849</v>
      </c>
      <c r="AH120" s="91">
        <v>8.6932815128508647</v>
      </c>
      <c r="AI120" s="114">
        <v>1.121039968614463</v>
      </c>
      <c r="AJ120" s="91">
        <v>9.2498379327239846</v>
      </c>
      <c r="AK120" s="114">
        <v>1.192746149894391</v>
      </c>
      <c r="AL120" s="91">
        <v>11.280964338030721</v>
      </c>
      <c r="AM120" s="114">
        <v>1.43405959675901</v>
      </c>
      <c r="AN120" s="92">
        <v>722</v>
      </c>
      <c r="AO120" s="91">
        <v>6.9819175891452883</v>
      </c>
      <c r="AP120" s="114">
        <v>1.3339255571786901</v>
      </c>
      <c r="AQ120" s="91">
        <v>55.158426521261887</v>
      </c>
      <c r="AR120" s="114">
        <v>2.4850971669217961</v>
      </c>
      <c r="AS120" s="91">
        <v>17.62505360128235</v>
      </c>
      <c r="AT120" s="114">
        <v>1.6799356523412909</v>
      </c>
      <c r="AU120" s="91">
        <v>4.1387913326782506</v>
      </c>
      <c r="AV120" s="114">
        <v>0.84238906887518594</v>
      </c>
      <c r="AW120" s="91">
        <v>4.9471745026404061</v>
      </c>
      <c r="AX120" s="114">
        <v>1.009463233080979</v>
      </c>
      <c r="AY120" s="91">
        <v>11.148636452991809</v>
      </c>
      <c r="AZ120" s="114">
        <v>1.633137946376092</v>
      </c>
      <c r="BA120" s="92">
        <v>756</v>
      </c>
      <c r="BB120" s="91">
        <v>6.1009761599319523</v>
      </c>
      <c r="BC120" s="114">
        <v>1.0968338453608699</v>
      </c>
      <c r="BD120" s="91">
        <v>1.250481785580976</v>
      </c>
      <c r="BE120" s="114">
        <v>0.41931228606052001</v>
      </c>
      <c r="BF120" s="91">
        <v>9.5899107527217247</v>
      </c>
      <c r="BG120" s="114">
        <v>1.1191130113604171</v>
      </c>
      <c r="BH120" s="91">
        <v>6.5961728297711799</v>
      </c>
      <c r="BI120" s="114">
        <v>1.0045753203714189</v>
      </c>
      <c r="BJ120" s="91">
        <v>29.327780585884799</v>
      </c>
      <c r="BK120" s="114">
        <v>1.952194177594428</v>
      </c>
      <c r="BL120" s="91">
        <v>47.134677886109372</v>
      </c>
      <c r="BM120" s="114">
        <v>2.08681764241777</v>
      </c>
      <c r="BN120" s="92">
        <v>749</v>
      </c>
      <c r="BO120" s="91">
        <v>14.64271497494369</v>
      </c>
      <c r="BP120" s="114">
        <v>1.8491731119079551</v>
      </c>
      <c r="BQ120" s="91">
        <v>36.674558150292711</v>
      </c>
      <c r="BR120" s="114">
        <v>2.157918990436551</v>
      </c>
      <c r="BS120" s="91">
        <v>24.788691696053728</v>
      </c>
      <c r="BT120" s="114">
        <v>1.723516265975819</v>
      </c>
      <c r="BU120" s="91">
        <v>8.7886446940934135</v>
      </c>
      <c r="BV120" s="114">
        <v>1.3873185624423781</v>
      </c>
      <c r="BW120" s="91">
        <v>11.380269010329521</v>
      </c>
      <c r="BX120" s="114">
        <v>1.5181042014119079</v>
      </c>
      <c r="BY120" s="91">
        <v>3.725121474286941</v>
      </c>
      <c r="BZ120" s="114">
        <v>0.82981073658445226</v>
      </c>
      <c r="CA120" s="89">
        <v>743</v>
      </c>
    </row>
    <row r="121" spans="1:79" ht="14.5" customHeight="1">
      <c r="A121" s="98" t="s">
        <v>3</v>
      </c>
      <c r="B121" s="101">
        <v>1.235799104947126</v>
      </c>
      <c r="C121" s="115">
        <v>0.38062251298338567</v>
      </c>
      <c r="D121" s="101">
        <v>3.0717974480609289</v>
      </c>
      <c r="E121" s="115">
        <v>0.59705716931014108</v>
      </c>
      <c r="F121" s="101">
        <v>15.988783318937781</v>
      </c>
      <c r="G121" s="115">
        <v>1.2712629429228439</v>
      </c>
      <c r="H121" s="101">
        <v>8.608123337339741</v>
      </c>
      <c r="I121" s="115">
        <v>1.0904183894922761</v>
      </c>
      <c r="J121" s="101">
        <v>12.02023186561958</v>
      </c>
      <c r="K121" s="115">
        <v>1.136724372147027</v>
      </c>
      <c r="L121" s="101">
        <v>59.075264925094842</v>
      </c>
      <c r="M121" s="115">
        <v>1.709645543326417</v>
      </c>
      <c r="N121" s="102">
        <v>1004</v>
      </c>
      <c r="O121" s="101">
        <v>2.9240398569378301</v>
      </c>
      <c r="P121" s="115">
        <v>0.56289708614050826</v>
      </c>
      <c r="Q121" s="101">
        <v>5.6824811594224363</v>
      </c>
      <c r="R121" s="115">
        <v>0.76950753441650055</v>
      </c>
      <c r="S121" s="101">
        <v>22.332094594722399</v>
      </c>
      <c r="T121" s="115">
        <v>1.596437564567073</v>
      </c>
      <c r="U121" s="101">
        <v>15.832066567457909</v>
      </c>
      <c r="V121" s="115">
        <v>1.2949269426350529</v>
      </c>
      <c r="W121" s="101">
        <v>22.468788126913601</v>
      </c>
      <c r="X121" s="115">
        <v>1.5838189268392751</v>
      </c>
      <c r="Y121" s="101">
        <v>30.76052969454582</v>
      </c>
      <c r="Z121" s="115">
        <v>1.804095368139903</v>
      </c>
      <c r="AA121" s="102">
        <v>1004</v>
      </c>
      <c r="AB121" s="101">
        <v>35.394807604207507</v>
      </c>
      <c r="AC121" s="115">
        <v>1.694475514714495</v>
      </c>
      <c r="AD121" s="101">
        <v>8.6008033501138836</v>
      </c>
      <c r="AE121" s="115">
        <v>1.207672501132834</v>
      </c>
      <c r="AF121" s="101">
        <v>22.053077978156779</v>
      </c>
      <c r="AG121" s="115">
        <v>1.710636021383845</v>
      </c>
      <c r="AH121" s="101">
        <v>11.87943898597813</v>
      </c>
      <c r="AI121" s="115">
        <v>1.196649660078138</v>
      </c>
      <c r="AJ121" s="101">
        <v>12.592919290592731</v>
      </c>
      <c r="AK121" s="115">
        <v>1.155230375284259</v>
      </c>
      <c r="AL121" s="101">
        <v>9.4789527909509665</v>
      </c>
      <c r="AM121" s="115">
        <v>1.0971481845970421</v>
      </c>
      <c r="AN121" s="102">
        <v>958</v>
      </c>
      <c r="AO121" s="101">
        <v>13.084270454778499</v>
      </c>
      <c r="AP121" s="115">
        <v>1.4160515739321711</v>
      </c>
      <c r="AQ121" s="101">
        <v>45.517835645735467</v>
      </c>
      <c r="AR121" s="115">
        <v>2.0416256613783439</v>
      </c>
      <c r="AS121" s="101">
        <v>24.720947098581959</v>
      </c>
      <c r="AT121" s="115">
        <v>1.7343203135724199</v>
      </c>
      <c r="AU121" s="101">
        <v>4.9631270107072138</v>
      </c>
      <c r="AV121" s="115">
        <v>0.74263775156867096</v>
      </c>
      <c r="AW121" s="101">
        <v>3.4480133698850608</v>
      </c>
      <c r="AX121" s="115">
        <v>0.62714532198869666</v>
      </c>
      <c r="AY121" s="101">
        <v>8.2658064203118045</v>
      </c>
      <c r="AZ121" s="115">
        <v>1.213110472170007</v>
      </c>
      <c r="BA121" s="102">
        <v>984</v>
      </c>
      <c r="BB121" s="101">
        <v>3.1688228958809579</v>
      </c>
      <c r="BC121" s="115">
        <v>0.68104432724963093</v>
      </c>
      <c r="BD121" s="101">
        <v>2.6969562069742619</v>
      </c>
      <c r="BE121" s="115">
        <v>0.60467219150899354</v>
      </c>
      <c r="BF121" s="101">
        <v>9.0127788639036837</v>
      </c>
      <c r="BG121" s="115">
        <v>1.006929816365794</v>
      </c>
      <c r="BH121" s="101">
        <v>5.9844957708333659</v>
      </c>
      <c r="BI121" s="115">
        <v>0.81443968637676212</v>
      </c>
      <c r="BJ121" s="101">
        <v>31.391720350050999</v>
      </c>
      <c r="BK121" s="115">
        <v>1.730426749087401</v>
      </c>
      <c r="BL121" s="101">
        <v>47.74522591235673</v>
      </c>
      <c r="BM121" s="115">
        <v>1.939781169509998</v>
      </c>
      <c r="BN121" s="102">
        <v>989</v>
      </c>
      <c r="BO121" s="101">
        <v>9.9717662187159952</v>
      </c>
      <c r="BP121" s="115">
        <v>1.13478990364217</v>
      </c>
      <c r="BQ121" s="101">
        <v>30.884921578990479</v>
      </c>
      <c r="BR121" s="115">
        <v>1.7403527091712609</v>
      </c>
      <c r="BS121" s="101">
        <v>31.141819621138179</v>
      </c>
      <c r="BT121" s="115">
        <v>1.8099538101048911</v>
      </c>
      <c r="BU121" s="101">
        <v>11.724396300995069</v>
      </c>
      <c r="BV121" s="115">
        <v>1.2446946938373871</v>
      </c>
      <c r="BW121" s="101">
        <v>12.09730940266582</v>
      </c>
      <c r="BX121" s="115">
        <v>1.179178142297314</v>
      </c>
      <c r="BY121" s="101">
        <v>4.1797868774944549</v>
      </c>
      <c r="BZ121" s="115">
        <v>0.81496789280557147</v>
      </c>
      <c r="CA121" s="99">
        <v>997</v>
      </c>
    </row>
    <row r="122" spans="1:79" ht="14.5" customHeight="1">
      <c r="A122" s="93" t="s">
        <v>20</v>
      </c>
      <c r="B122" s="91">
        <v>2.54513079113589</v>
      </c>
      <c r="C122" s="114">
        <v>1.3650466094705751</v>
      </c>
      <c r="D122" s="91">
        <v>2.3794092446494859</v>
      </c>
      <c r="E122" s="114">
        <v>1.215319415002087</v>
      </c>
      <c r="F122" s="91">
        <v>16.726326201672261</v>
      </c>
      <c r="G122" s="114">
        <v>3.427166523230694</v>
      </c>
      <c r="H122" s="91">
        <v>4.1893407201414847</v>
      </c>
      <c r="I122" s="114">
        <v>1.5481651665523599</v>
      </c>
      <c r="J122" s="91">
        <v>15.56893846422661</v>
      </c>
      <c r="K122" s="114">
        <v>2.6542922594590612</v>
      </c>
      <c r="L122" s="91">
        <v>58.590854578174273</v>
      </c>
      <c r="M122" s="114">
        <v>4.6744750975097276</v>
      </c>
      <c r="N122" s="92">
        <v>204</v>
      </c>
      <c r="O122" s="91">
        <v>3.6072933001504128</v>
      </c>
      <c r="P122" s="114">
        <v>1.4497638318488391</v>
      </c>
      <c r="Q122" s="91">
        <v>4.9005955724227643</v>
      </c>
      <c r="R122" s="114">
        <v>1.682525871876321</v>
      </c>
      <c r="S122" s="91">
        <v>19.931238492960961</v>
      </c>
      <c r="T122" s="114">
        <v>3.1981078895132171</v>
      </c>
      <c r="U122" s="91">
        <v>11.064820078238119</v>
      </c>
      <c r="V122" s="114">
        <v>2.2490898500010119</v>
      </c>
      <c r="W122" s="91">
        <v>18.728517071647861</v>
      </c>
      <c r="X122" s="114">
        <v>3.046452986970333</v>
      </c>
      <c r="Y122" s="91">
        <v>41.767535484579881</v>
      </c>
      <c r="Z122" s="114">
        <v>4.5624024886476988</v>
      </c>
      <c r="AA122" s="92">
        <v>204</v>
      </c>
      <c r="AB122" s="91">
        <v>30.55628335999943</v>
      </c>
      <c r="AC122" s="114">
        <v>4.8510161317902831</v>
      </c>
      <c r="AD122" s="91">
        <v>3.212975993623683</v>
      </c>
      <c r="AE122" s="114">
        <v>1.282777254794869</v>
      </c>
      <c r="AF122" s="91">
        <v>12.054655461489549</v>
      </c>
      <c r="AG122" s="114">
        <v>2.273497339955366</v>
      </c>
      <c r="AH122" s="91">
        <v>15.083455140013459</v>
      </c>
      <c r="AI122" s="114">
        <v>2.939613714018567</v>
      </c>
      <c r="AJ122" s="91">
        <v>13.87890936708205</v>
      </c>
      <c r="AK122" s="114">
        <v>2.619482404302123</v>
      </c>
      <c r="AL122" s="91">
        <v>25.213720677791819</v>
      </c>
      <c r="AM122" s="114">
        <v>3.9591001784027191</v>
      </c>
      <c r="AN122" s="92">
        <v>198</v>
      </c>
      <c r="AO122" s="91">
        <v>5.727107201735655</v>
      </c>
      <c r="AP122" s="114">
        <v>2.3902742983912071</v>
      </c>
      <c r="AQ122" s="91">
        <v>6.4333076174955934</v>
      </c>
      <c r="AR122" s="114">
        <v>3.5860778434338672</v>
      </c>
      <c r="AS122" s="91">
        <v>31.50985008964156</v>
      </c>
      <c r="AT122" s="114">
        <v>3.7662158454977721</v>
      </c>
      <c r="AU122" s="91">
        <v>6.9366443655860488</v>
      </c>
      <c r="AV122" s="114">
        <v>2.334792409366532</v>
      </c>
      <c r="AW122" s="91">
        <v>10.98964154979182</v>
      </c>
      <c r="AX122" s="114">
        <v>2.8167215591949901</v>
      </c>
      <c r="AY122" s="91">
        <v>38.403449175749323</v>
      </c>
      <c r="AZ122" s="114">
        <v>4.3029139838672732</v>
      </c>
      <c r="BA122" s="92">
        <v>203</v>
      </c>
      <c r="BB122" s="91">
        <v>2.735544480268004</v>
      </c>
      <c r="BC122" s="114">
        <v>1.477714986228853</v>
      </c>
      <c r="BD122" s="91">
        <v>0.80578262745464091</v>
      </c>
      <c r="BE122" s="114">
        <v>0.50762854868505125</v>
      </c>
      <c r="BF122" s="91">
        <v>7.0795303734906208</v>
      </c>
      <c r="BG122" s="114">
        <v>2.069003065152351</v>
      </c>
      <c r="BH122" s="91">
        <v>6.4800557328790571</v>
      </c>
      <c r="BI122" s="114">
        <v>1.7248701733549039</v>
      </c>
      <c r="BJ122" s="91">
        <v>25.87708207477246</v>
      </c>
      <c r="BK122" s="114">
        <v>3.958820910462685</v>
      </c>
      <c r="BL122" s="91">
        <v>57.022004711135217</v>
      </c>
      <c r="BM122" s="114">
        <v>4.1819133196275757</v>
      </c>
      <c r="BN122" s="92">
        <v>202</v>
      </c>
      <c r="BO122" s="91">
        <v>7.8686787879082472</v>
      </c>
      <c r="BP122" s="114">
        <v>2.825604859905972</v>
      </c>
      <c r="BQ122" s="91">
        <v>10.611666322544391</v>
      </c>
      <c r="BR122" s="114">
        <v>2.3978201230252938</v>
      </c>
      <c r="BS122" s="91">
        <v>19.85839077879789</v>
      </c>
      <c r="BT122" s="114">
        <v>3.210839514442589</v>
      </c>
      <c r="BU122" s="91">
        <v>15.59094501435229</v>
      </c>
      <c r="BV122" s="114">
        <v>3.264034520254218</v>
      </c>
      <c r="BW122" s="91">
        <v>32.481056870689443</v>
      </c>
      <c r="BX122" s="114">
        <v>4.4987047546563357</v>
      </c>
      <c r="BY122" s="91">
        <v>13.589262225707751</v>
      </c>
      <c r="BZ122" s="114">
        <v>4.3887885573006464</v>
      </c>
      <c r="CA122" s="89">
        <v>202</v>
      </c>
    </row>
    <row r="123" spans="1:79" ht="14.5" customHeight="1">
      <c r="A123" s="98" t="s">
        <v>4</v>
      </c>
      <c r="B123" s="101">
        <v>1.094135420330077</v>
      </c>
      <c r="C123" s="115">
        <v>0.51177473207107171</v>
      </c>
      <c r="D123" s="101">
        <v>0.67136164934663956</v>
      </c>
      <c r="E123" s="115">
        <v>0.42890792740927758</v>
      </c>
      <c r="F123" s="101">
        <v>14.993926738935251</v>
      </c>
      <c r="G123" s="115">
        <v>2.026228207492303</v>
      </c>
      <c r="H123" s="101">
        <v>5.6561867324959572</v>
      </c>
      <c r="I123" s="115">
        <v>1.1995380586322459</v>
      </c>
      <c r="J123" s="101">
        <v>6.1549566946326504</v>
      </c>
      <c r="K123" s="115">
        <v>1.475638091306321</v>
      </c>
      <c r="L123" s="101">
        <v>71.429432764259431</v>
      </c>
      <c r="M123" s="115">
        <v>2.5013720068998939</v>
      </c>
      <c r="N123" s="102">
        <v>393</v>
      </c>
      <c r="O123" s="101">
        <v>2.213358665919408</v>
      </c>
      <c r="P123" s="115">
        <v>0.83159963914531621</v>
      </c>
      <c r="Q123" s="101">
        <v>2.9798518119183912</v>
      </c>
      <c r="R123" s="115">
        <v>0.9603433747102682</v>
      </c>
      <c r="S123" s="101">
        <v>20.729867348645179</v>
      </c>
      <c r="T123" s="115">
        <v>2.42207488652656</v>
      </c>
      <c r="U123" s="101">
        <v>12.0351381391375</v>
      </c>
      <c r="V123" s="115">
        <v>1.8132229312368831</v>
      </c>
      <c r="W123" s="101">
        <v>18.169883369829989</v>
      </c>
      <c r="X123" s="115">
        <v>1.872133411017576</v>
      </c>
      <c r="Y123" s="101">
        <v>43.871900664549543</v>
      </c>
      <c r="Z123" s="115">
        <v>2.6815735077262168</v>
      </c>
      <c r="AA123" s="102">
        <v>389</v>
      </c>
      <c r="AB123" s="101">
        <v>32.756844286703902</v>
      </c>
      <c r="AC123" s="115">
        <v>2.7921099313736839</v>
      </c>
      <c r="AD123" s="101">
        <v>5.6056125978128017</v>
      </c>
      <c r="AE123" s="115">
        <v>1.2709476472101191</v>
      </c>
      <c r="AF123" s="101">
        <v>16.351327210689242</v>
      </c>
      <c r="AG123" s="115">
        <v>2.1591612492019818</v>
      </c>
      <c r="AH123" s="101">
        <v>11.08813277478807</v>
      </c>
      <c r="AI123" s="115">
        <v>1.9267601511540631</v>
      </c>
      <c r="AJ123" s="101">
        <v>16.46894366056565</v>
      </c>
      <c r="AK123" s="115">
        <v>1.8175942329108701</v>
      </c>
      <c r="AL123" s="101">
        <v>17.729139469440341</v>
      </c>
      <c r="AM123" s="115">
        <v>2.460875443261008</v>
      </c>
      <c r="AN123" s="102">
        <v>380</v>
      </c>
      <c r="AO123" s="101">
        <v>6.2440867597949996</v>
      </c>
      <c r="AP123" s="115">
        <v>1.5481269327002789</v>
      </c>
      <c r="AQ123" s="101">
        <v>22.199121126120161</v>
      </c>
      <c r="AR123" s="115">
        <v>2.8569112522302729</v>
      </c>
      <c r="AS123" s="101">
        <v>17.194522231064859</v>
      </c>
      <c r="AT123" s="115">
        <v>2.2832746979083658</v>
      </c>
      <c r="AU123" s="101">
        <v>4.8824384897777371</v>
      </c>
      <c r="AV123" s="115">
        <v>1.3008857557640481</v>
      </c>
      <c r="AW123" s="101">
        <v>7.0878866574065844</v>
      </c>
      <c r="AX123" s="115">
        <v>1.40645154530797</v>
      </c>
      <c r="AY123" s="101">
        <v>42.391944735835658</v>
      </c>
      <c r="AZ123" s="115">
        <v>3.274150349003258</v>
      </c>
      <c r="BA123" s="102">
        <v>389</v>
      </c>
      <c r="BB123" s="101">
        <v>2.5052547619828101</v>
      </c>
      <c r="BC123" s="115">
        <v>0.82399543657822039</v>
      </c>
      <c r="BD123" s="101">
        <v>0.71391963513886458</v>
      </c>
      <c r="BE123" s="115">
        <v>0.51119498157170562</v>
      </c>
      <c r="BF123" s="101">
        <v>9.2758573467691985</v>
      </c>
      <c r="BG123" s="115">
        <v>1.6991888460271729</v>
      </c>
      <c r="BH123" s="101">
        <v>3.9615671909624361</v>
      </c>
      <c r="BI123" s="115">
        <v>1.0680155783987679</v>
      </c>
      <c r="BJ123" s="101">
        <v>18.60140802612267</v>
      </c>
      <c r="BK123" s="115">
        <v>2.3539118063678308</v>
      </c>
      <c r="BL123" s="101">
        <v>64.941993039024013</v>
      </c>
      <c r="BM123" s="115">
        <v>3.137084792210632</v>
      </c>
      <c r="BN123" s="102">
        <v>390</v>
      </c>
      <c r="BO123" s="101">
        <v>5.7091159897346904</v>
      </c>
      <c r="BP123" s="115">
        <v>1.3961682143542611</v>
      </c>
      <c r="BQ123" s="101">
        <v>14.439065370017209</v>
      </c>
      <c r="BR123" s="115">
        <v>1.815261072954464</v>
      </c>
      <c r="BS123" s="101">
        <v>26.71283605835783</v>
      </c>
      <c r="BT123" s="115">
        <v>2.5736586103650438</v>
      </c>
      <c r="BU123" s="101">
        <v>16.6493819785493</v>
      </c>
      <c r="BV123" s="115">
        <v>2.456544132792438</v>
      </c>
      <c r="BW123" s="101">
        <v>27.129423730761221</v>
      </c>
      <c r="BX123" s="115">
        <v>2.9628175235513532</v>
      </c>
      <c r="BY123" s="101">
        <v>9.3601768725797392</v>
      </c>
      <c r="BZ123" s="115">
        <v>1.7159344104846039</v>
      </c>
      <c r="CA123" s="99">
        <v>386</v>
      </c>
    </row>
    <row r="124" spans="1:79" ht="14.5" customHeight="1">
      <c r="A124" s="93" t="s">
        <v>5</v>
      </c>
      <c r="B124" s="91">
        <v>2.884103779960979</v>
      </c>
      <c r="C124" s="114">
        <v>1.4298457050810021</v>
      </c>
      <c r="D124" s="91">
        <v>0.48258919279490597</v>
      </c>
      <c r="E124" s="114">
        <v>0.48758049474370441</v>
      </c>
      <c r="F124" s="91">
        <v>7.1164151502924486</v>
      </c>
      <c r="G124" s="114">
        <v>2.0509744068952371</v>
      </c>
      <c r="H124" s="91">
        <v>6.6476603744606084</v>
      </c>
      <c r="I124" s="114">
        <v>2.06607994273317</v>
      </c>
      <c r="J124" s="91">
        <v>5.7358526281776063</v>
      </c>
      <c r="K124" s="114">
        <v>2.2469015447489218</v>
      </c>
      <c r="L124" s="91">
        <v>77.133378874313451</v>
      </c>
      <c r="M124" s="114">
        <v>3.914704530533454</v>
      </c>
      <c r="N124" s="92">
        <v>159</v>
      </c>
      <c r="O124" s="91">
        <v>6.0760517396538036</v>
      </c>
      <c r="P124" s="114">
        <v>2.026267893098749</v>
      </c>
      <c r="Q124" s="91">
        <v>3.1447472846943749</v>
      </c>
      <c r="R124" s="114">
        <v>1.462244420949999</v>
      </c>
      <c r="S124" s="91">
        <v>15.071774994378609</v>
      </c>
      <c r="T124" s="114">
        <v>2.6121046617410739</v>
      </c>
      <c r="U124" s="91">
        <v>7.4419591082826431</v>
      </c>
      <c r="V124" s="114">
        <v>2.2755211349836588</v>
      </c>
      <c r="W124" s="91">
        <v>21.557627371934942</v>
      </c>
      <c r="X124" s="114">
        <v>4.1066373388064799</v>
      </c>
      <c r="Y124" s="91">
        <v>46.707839501055624</v>
      </c>
      <c r="Z124" s="114">
        <v>4.6515402901690539</v>
      </c>
      <c r="AA124" s="92">
        <v>160</v>
      </c>
      <c r="AB124" s="91">
        <v>47.647745058362908</v>
      </c>
      <c r="AC124" s="114">
        <v>4.8353783157621759</v>
      </c>
      <c r="AD124" s="91">
        <v>1.822820734590572</v>
      </c>
      <c r="AE124" s="114">
        <v>0.90770493468390034</v>
      </c>
      <c r="AF124" s="91">
        <v>11.324465168045149</v>
      </c>
      <c r="AG124" s="114">
        <v>2.503756752487007</v>
      </c>
      <c r="AH124" s="91">
        <v>10.089313561903451</v>
      </c>
      <c r="AI124" s="114">
        <v>2.5205775021006431</v>
      </c>
      <c r="AJ124" s="91">
        <v>15.603115017012099</v>
      </c>
      <c r="AK124" s="114">
        <v>4.8096435024838309</v>
      </c>
      <c r="AL124" s="91">
        <v>13.51254046008582</v>
      </c>
      <c r="AM124" s="114">
        <v>3.2674019492168549</v>
      </c>
      <c r="AN124" s="92">
        <v>155</v>
      </c>
      <c r="AO124" s="91">
        <v>5.1730872372545047</v>
      </c>
      <c r="AP124" s="114">
        <v>1.97991379804737</v>
      </c>
      <c r="AQ124" s="91">
        <v>14.81809485478891</v>
      </c>
      <c r="AR124" s="114">
        <v>3.2948194402270161</v>
      </c>
      <c r="AS124" s="91">
        <v>36.779435240643018</v>
      </c>
      <c r="AT124" s="114">
        <v>5.1198896696389236</v>
      </c>
      <c r="AU124" s="91">
        <v>3.6688443642512589</v>
      </c>
      <c r="AV124" s="114">
        <v>1.714057500287643</v>
      </c>
      <c r="AW124" s="91">
        <v>8.2158926627435047</v>
      </c>
      <c r="AX124" s="114">
        <v>2.8858088544005018</v>
      </c>
      <c r="AY124" s="91">
        <v>31.344645640318799</v>
      </c>
      <c r="AZ124" s="114">
        <v>4.3053054068668271</v>
      </c>
      <c r="BA124" s="92">
        <v>160</v>
      </c>
      <c r="BB124" s="91">
        <v>5.5545195345123837</v>
      </c>
      <c r="BC124" s="114">
        <v>1.928602067520043</v>
      </c>
      <c r="BD124" s="91">
        <v>0.59709576577355172</v>
      </c>
      <c r="BE124" s="114">
        <v>0.60182578589158497</v>
      </c>
      <c r="BF124" s="91">
        <v>7.5301854875987146</v>
      </c>
      <c r="BG124" s="114">
        <v>2.0003462309905409</v>
      </c>
      <c r="BH124" s="91">
        <v>7.8296226538329812</v>
      </c>
      <c r="BI124" s="114">
        <v>2.2353273728351928</v>
      </c>
      <c r="BJ124" s="91">
        <v>24.883205156037331</v>
      </c>
      <c r="BK124" s="114">
        <v>3.3829151539017701</v>
      </c>
      <c r="BL124" s="91">
        <v>53.605371402245041</v>
      </c>
      <c r="BM124" s="114">
        <v>4.2131276949621173</v>
      </c>
      <c r="BN124" s="92">
        <v>162</v>
      </c>
      <c r="BO124" s="91">
        <v>12.82199299295293</v>
      </c>
      <c r="BP124" s="114">
        <v>3.3036491596192641</v>
      </c>
      <c r="BQ124" s="91">
        <v>13.87355530046818</v>
      </c>
      <c r="BR124" s="114">
        <v>3.2303706994424131</v>
      </c>
      <c r="BS124" s="91">
        <v>22.502183444226109</v>
      </c>
      <c r="BT124" s="114">
        <v>3.2694004740770168</v>
      </c>
      <c r="BU124" s="91">
        <v>17.757149523964149</v>
      </c>
      <c r="BV124" s="114">
        <v>3.4140691244031092</v>
      </c>
      <c r="BW124" s="91">
        <v>23.429232183921531</v>
      </c>
      <c r="BX124" s="114">
        <v>4.5332436028070164</v>
      </c>
      <c r="BY124" s="91">
        <v>9.6158865544671013</v>
      </c>
      <c r="BZ124" s="114">
        <v>2.7673714322588592</v>
      </c>
      <c r="CA124" s="89">
        <v>161</v>
      </c>
    </row>
    <row r="125" spans="1:79" ht="14.5" customHeight="1">
      <c r="A125" s="98" t="s">
        <v>6</v>
      </c>
      <c r="B125" s="101">
        <v>2.9418690968432788</v>
      </c>
      <c r="C125" s="115">
        <v>1.6808382293772719</v>
      </c>
      <c r="D125" s="101">
        <v>1.75554387947313</v>
      </c>
      <c r="E125" s="115">
        <v>1.284732394866813</v>
      </c>
      <c r="F125" s="101">
        <v>9.6949755281718097</v>
      </c>
      <c r="G125" s="115">
        <v>2.8002880826552712</v>
      </c>
      <c r="H125" s="101">
        <v>8.0258756317804689</v>
      </c>
      <c r="I125" s="115">
        <v>3.264854762181606</v>
      </c>
      <c r="J125" s="101">
        <v>19.40919026989355</v>
      </c>
      <c r="K125" s="115">
        <v>3.9520661751531341</v>
      </c>
      <c r="L125" s="101">
        <v>58.172545593837768</v>
      </c>
      <c r="M125" s="115">
        <v>4.6836878119286984</v>
      </c>
      <c r="N125" s="102">
        <v>90</v>
      </c>
      <c r="O125" s="101">
        <v>3.6943694223939358</v>
      </c>
      <c r="P125" s="115">
        <v>2.0390773569654619</v>
      </c>
      <c r="Q125" s="101">
        <v>2.638399712245497</v>
      </c>
      <c r="R125" s="115">
        <v>1.5363860115032859</v>
      </c>
      <c r="S125" s="101">
        <v>21.819324466195901</v>
      </c>
      <c r="T125" s="115">
        <v>5.0025705407840828</v>
      </c>
      <c r="U125" s="101">
        <v>16.897821549940399</v>
      </c>
      <c r="V125" s="115">
        <v>4.163753016354339</v>
      </c>
      <c r="W125" s="101">
        <v>23.966347818387419</v>
      </c>
      <c r="X125" s="115">
        <v>4.599937117526868</v>
      </c>
      <c r="Y125" s="101">
        <v>30.98373703083686</v>
      </c>
      <c r="Z125" s="115">
        <v>6.0821383602483401</v>
      </c>
      <c r="AA125" s="102">
        <v>89</v>
      </c>
      <c r="AB125" s="101">
        <v>27.977031443862131</v>
      </c>
      <c r="AC125" s="115">
        <v>4.4022948019058479</v>
      </c>
      <c r="AD125" s="101">
        <v>2.481546456064752</v>
      </c>
      <c r="AE125" s="115">
        <v>1.934854939684401</v>
      </c>
      <c r="AF125" s="101">
        <v>20.03408788959101</v>
      </c>
      <c r="AG125" s="115">
        <v>4.7034080027001037</v>
      </c>
      <c r="AH125" s="101">
        <v>14.964378654782109</v>
      </c>
      <c r="AI125" s="115">
        <v>3.2950358505056849</v>
      </c>
      <c r="AJ125" s="101">
        <v>20.629292581748331</v>
      </c>
      <c r="AK125" s="115">
        <v>3.9901198035374308</v>
      </c>
      <c r="AL125" s="101">
        <v>13.91366297395165</v>
      </c>
      <c r="AM125" s="115">
        <v>4.2821982919813744</v>
      </c>
      <c r="AN125" s="102">
        <v>88</v>
      </c>
      <c r="AO125" s="101">
        <v>2.085923213045711</v>
      </c>
      <c r="AP125" s="115">
        <v>1.579600827948298</v>
      </c>
      <c r="AQ125" s="101">
        <v>16.840806174624628</v>
      </c>
      <c r="AR125" s="115">
        <v>3.987040490066605</v>
      </c>
      <c r="AS125" s="101">
        <v>34.07338551794323</v>
      </c>
      <c r="AT125" s="115">
        <v>5.8587221371746354</v>
      </c>
      <c r="AU125" s="101">
        <v>7.398923186865904</v>
      </c>
      <c r="AV125" s="115">
        <v>2.634451022867093</v>
      </c>
      <c r="AW125" s="101">
        <v>6.510788857072046</v>
      </c>
      <c r="AX125" s="115">
        <v>3.0799310565398881</v>
      </c>
      <c r="AY125" s="101">
        <v>33.090173050448477</v>
      </c>
      <c r="AZ125" s="115">
        <v>7.198449349796757</v>
      </c>
      <c r="BA125" s="102">
        <v>90</v>
      </c>
      <c r="BB125" s="101">
        <v>3.4303453877497478</v>
      </c>
      <c r="BC125" s="115">
        <v>1.9381961870116371</v>
      </c>
      <c r="BD125" s="101">
        <v>3.4320299204428562</v>
      </c>
      <c r="BE125" s="115">
        <v>1.982244615813761</v>
      </c>
      <c r="BF125" s="101">
        <v>5.8675781772456537</v>
      </c>
      <c r="BG125" s="115">
        <v>2.5600520478592501</v>
      </c>
      <c r="BH125" s="101">
        <v>5.6753378289629186</v>
      </c>
      <c r="BI125" s="115">
        <v>2.4505108638817701</v>
      </c>
      <c r="BJ125" s="101">
        <v>22.577507214470501</v>
      </c>
      <c r="BK125" s="115">
        <v>3.6494379584892949</v>
      </c>
      <c r="BL125" s="101">
        <v>59.017201471128317</v>
      </c>
      <c r="BM125" s="115">
        <v>6.1020126378982837</v>
      </c>
      <c r="BN125" s="102">
        <v>88</v>
      </c>
      <c r="BO125" s="101">
        <v>7.9994667026880562</v>
      </c>
      <c r="BP125" s="115">
        <v>2.854543625705714</v>
      </c>
      <c r="BQ125" s="101">
        <v>19.157601223239041</v>
      </c>
      <c r="BR125" s="115">
        <v>4.4929978181488268</v>
      </c>
      <c r="BS125" s="101">
        <v>31.589975137738751</v>
      </c>
      <c r="BT125" s="115">
        <v>3.77733924039299</v>
      </c>
      <c r="BU125" s="101">
        <v>18.483703301897069</v>
      </c>
      <c r="BV125" s="115">
        <v>5.4862827973384087</v>
      </c>
      <c r="BW125" s="101">
        <v>15.37531056798945</v>
      </c>
      <c r="BX125" s="115">
        <v>5.7315377349434771</v>
      </c>
      <c r="BY125" s="101">
        <v>7.3939430664476333</v>
      </c>
      <c r="BZ125" s="115">
        <v>2.7235573971987201</v>
      </c>
      <c r="CA125" s="99">
        <v>89</v>
      </c>
    </row>
    <row r="126" spans="1:79" ht="14.5" customHeight="1">
      <c r="A126" s="93" t="s">
        <v>7</v>
      </c>
      <c r="B126" s="91">
        <v>3.059336790616523</v>
      </c>
      <c r="C126" s="114">
        <v>0.75248699646666006</v>
      </c>
      <c r="D126" s="91">
        <v>3.2848662320966211</v>
      </c>
      <c r="E126" s="114">
        <v>0.83854175863090941</v>
      </c>
      <c r="F126" s="91">
        <v>12.362933719366939</v>
      </c>
      <c r="G126" s="114">
        <v>1.5044120597244091</v>
      </c>
      <c r="H126" s="91">
        <v>7.9209950408000456</v>
      </c>
      <c r="I126" s="114">
        <v>1.368354952448694</v>
      </c>
      <c r="J126" s="91">
        <v>9.9241473303653098</v>
      </c>
      <c r="K126" s="114">
        <v>1.426741398211828</v>
      </c>
      <c r="L126" s="91">
        <v>63.447720886754553</v>
      </c>
      <c r="M126" s="114">
        <v>2.2345554366456049</v>
      </c>
      <c r="N126" s="92">
        <v>626</v>
      </c>
      <c r="O126" s="91">
        <v>3.4995334234752851</v>
      </c>
      <c r="P126" s="114">
        <v>0.87753712310965648</v>
      </c>
      <c r="Q126" s="91">
        <v>7.8379596779868717</v>
      </c>
      <c r="R126" s="114">
        <v>1.305392019784795</v>
      </c>
      <c r="S126" s="91">
        <v>20.528037607293861</v>
      </c>
      <c r="T126" s="114">
        <v>1.946511767376873</v>
      </c>
      <c r="U126" s="91">
        <v>10.88096122031132</v>
      </c>
      <c r="V126" s="114">
        <v>1.5289791270996651</v>
      </c>
      <c r="W126" s="91">
        <v>19.528493180234658</v>
      </c>
      <c r="X126" s="114">
        <v>1.804382276742601</v>
      </c>
      <c r="Y126" s="91">
        <v>37.725014890697999</v>
      </c>
      <c r="Z126" s="114">
        <v>2.1976934379718132</v>
      </c>
      <c r="AA126" s="92">
        <v>625</v>
      </c>
      <c r="AB126" s="91">
        <v>43.185184921458927</v>
      </c>
      <c r="AC126" s="114">
        <v>2.5169281590331898</v>
      </c>
      <c r="AD126" s="91">
        <v>7.3559431536905402</v>
      </c>
      <c r="AE126" s="114">
        <v>1.4256089974174371</v>
      </c>
      <c r="AF126" s="91">
        <v>15.612663932745219</v>
      </c>
      <c r="AG126" s="114">
        <v>1.752592200181343</v>
      </c>
      <c r="AH126" s="91">
        <v>9.1876086512902457</v>
      </c>
      <c r="AI126" s="114">
        <v>1.1777056506805199</v>
      </c>
      <c r="AJ126" s="91">
        <v>11.07003531271685</v>
      </c>
      <c r="AK126" s="114">
        <v>1.4593718959581241</v>
      </c>
      <c r="AL126" s="91">
        <v>13.588564028098221</v>
      </c>
      <c r="AM126" s="114">
        <v>1.722190691142508</v>
      </c>
      <c r="AN126" s="92">
        <v>606</v>
      </c>
      <c r="AO126" s="91">
        <v>5.823037523135465</v>
      </c>
      <c r="AP126" s="114">
        <v>1.363252667359361</v>
      </c>
      <c r="AQ126" s="91">
        <v>28.400608181643172</v>
      </c>
      <c r="AR126" s="114">
        <v>2.5882877633515311</v>
      </c>
      <c r="AS126" s="91">
        <v>24.467994927893621</v>
      </c>
      <c r="AT126" s="114">
        <v>2.3662025402865612</v>
      </c>
      <c r="AU126" s="91">
        <v>4.108440065817673</v>
      </c>
      <c r="AV126" s="114">
        <v>0.82214306610499299</v>
      </c>
      <c r="AW126" s="91">
        <v>7.6023768729961931</v>
      </c>
      <c r="AX126" s="114">
        <v>1.374006375175451</v>
      </c>
      <c r="AY126" s="91">
        <v>29.597542428513879</v>
      </c>
      <c r="AZ126" s="114">
        <v>2.8785642847378989</v>
      </c>
      <c r="BA126" s="92">
        <v>622</v>
      </c>
      <c r="BB126" s="91">
        <v>4.3104116591023711</v>
      </c>
      <c r="BC126" s="114">
        <v>0.8863758157878151</v>
      </c>
      <c r="BD126" s="91">
        <v>2.216866874864539</v>
      </c>
      <c r="BE126" s="114">
        <v>0.65045128738826186</v>
      </c>
      <c r="BF126" s="91">
        <v>11.36484680326439</v>
      </c>
      <c r="BG126" s="114">
        <v>1.4897074510687061</v>
      </c>
      <c r="BH126" s="91">
        <v>5.9878111060263608</v>
      </c>
      <c r="BI126" s="114">
        <v>1.0771067350961849</v>
      </c>
      <c r="BJ126" s="91">
        <v>28.278052851854191</v>
      </c>
      <c r="BK126" s="114">
        <v>2.147283350630409</v>
      </c>
      <c r="BL126" s="91">
        <v>47.842010704888153</v>
      </c>
      <c r="BM126" s="114">
        <v>2.5591567295415949</v>
      </c>
      <c r="BN126" s="92">
        <v>615</v>
      </c>
      <c r="BO126" s="91">
        <v>9.0629676388742162</v>
      </c>
      <c r="BP126" s="114">
        <v>1.3630894682297421</v>
      </c>
      <c r="BQ126" s="91">
        <v>33.07839818625213</v>
      </c>
      <c r="BR126" s="114">
        <v>2.3062333146582241</v>
      </c>
      <c r="BS126" s="91">
        <v>28.841182457709081</v>
      </c>
      <c r="BT126" s="114">
        <v>2.1397396463562322</v>
      </c>
      <c r="BU126" s="91">
        <v>9.3093723842367577</v>
      </c>
      <c r="BV126" s="114">
        <v>1.466638907538738</v>
      </c>
      <c r="BW126" s="91">
        <v>11.46959475464884</v>
      </c>
      <c r="BX126" s="114">
        <v>1.413108046423958</v>
      </c>
      <c r="BY126" s="91">
        <v>8.2384845782789693</v>
      </c>
      <c r="BZ126" s="114">
        <v>1.2618214073288689</v>
      </c>
      <c r="CA126" s="89">
        <v>620</v>
      </c>
    </row>
    <row r="127" spans="1:79" ht="14.5" customHeight="1">
      <c r="A127" s="98" t="s">
        <v>8</v>
      </c>
      <c r="B127" s="101">
        <v>0.91535497509617025</v>
      </c>
      <c r="C127" s="115">
        <v>0.90130730084690913</v>
      </c>
      <c r="D127" s="101">
        <v>1.680402612786335</v>
      </c>
      <c r="E127" s="115">
        <v>0.67183230765018953</v>
      </c>
      <c r="F127" s="101">
        <v>16.609865781602561</v>
      </c>
      <c r="G127" s="115">
        <v>2.2925841358174561</v>
      </c>
      <c r="H127" s="101">
        <v>6.3591878114828804</v>
      </c>
      <c r="I127" s="115">
        <v>1.8324969252554579</v>
      </c>
      <c r="J127" s="101">
        <v>8.4743919624798778</v>
      </c>
      <c r="K127" s="115">
        <v>1.868260078128082</v>
      </c>
      <c r="L127" s="101">
        <v>65.960796856552179</v>
      </c>
      <c r="M127" s="115">
        <v>3.6946472922610698</v>
      </c>
      <c r="N127" s="102">
        <v>258</v>
      </c>
      <c r="O127" s="101">
        <v>3.4818589843063199</v>
      </c>
      <c r="P127" s="115">
        <v>1.320129318491553</v>
      </c>
      <c r="Q127" s="101">
        <v>5.8356516408760699</v>
      </c>
      <c r="R127" s="115">
        <v>1.5181051662497891</v>
      </c>
      <c r="S127" s="101">
        <v>18.8238816665035</v>
      </c>
      <c r="T127" s="115">
        <v>3.480933980981376</v>
      </c>
      <c r="U127" s="101">
        <v>10.41185729394863</v>
      </c>
      <c r="V127" s="115">
        <v>2.0361010175055552</v>
      </c>
      <c r="W127" s="101">
        <v>18.876451640288721</v>
      </c>
      <c r="X127" s="115">
        <v>2.5289215789576538</v>
      </c>
      <c r="Y127" s="101">
        <v>42.570298774076761</v>
      </c>
      <c r="Z127" s="115">
        <v>3.4008026595475558</v>
      </c>
      <c r="AA127" s="102">
        <v>259</v>
      </c>
      <c r="AB127" s="101">
        <v>28.171453220682789</v>
      </c>
      <c r="AC127" s="115">
        <v>3.1277168817521428</v>
      </c>
      <c r="AD127" s="101">
        <v>7.9460352671846239</v>
      </c>
      <c r="AE127" s="115">
        <v>2.250584841990193</v>
      </c>
      <c r="AF127" s="101">
        <v>22.822591713598651</v>
      </c>
      <c r="AG127" s="115">
        <v>2.976324995197055</v>
      </c>
      <c r="AH127" s="101">
        <v>13.50354045083111</v>
      </c>
      <c r="AI127" s="115">
        <v>2.3080517149529758</v>
      </c>
      <c r="AJ127" s="101">
        <v>12.70354819134864</v>
      </c>
      <c r="AK127" s="115">
        <v>2.420497248044696</v>
      </c>
      <c r="AL127" s="101">
        <v>14.852831156354179</v>
      </c>
      <c r="AM127" s="115">
        <v>2.41088114312736</v>
      </c>
      <c r="AN127" s="102">
        <v>253</v>
      </c>
      <c r="AO127" s="101">
        <v>3.5862701161732322</v>
      </c>
      <c r="AP127" s="115">
        <v>1.144052203890126</v>
      </c>
      <c r="AQ127" s="101">
        <v>9.7312294205521059</v>
      </c>
      <c r="AR127" s="115">
        <v>2.013682052064885</v>
      </c>
      <c r="AS127" s="101">
        <v>27.248469517444899</v>
      </c>
      <c r="AT127" s="115">
        <v>3.2595554078309119</v>
      </c>
      <c r="AU127" s="101">
        <v>7.4938039295143639</v>
      </c>
      <c r="AV127" s="115">
        <v>1.7440400826041671</v>
      </c>
      <c r="AW127" s="101">
        <v>7.9107411365375206</v>
      </c>
      <c r="AX127" s="115">
        <v>1.8952965317498229</v>
      </c>
      <c r="AY127" s="101">
        <v>44.029485879777873</v>
      </c>
      <c r="AZ127" s="115">
        <v>3.86095217036647</v>
      </c>
      <c r="BA127" s="102">
        <v>258</v>
      </c>
      <c r="BB127" s="101">
        <v>0.9400986330980674</v>
      </c>
      <c r="BC127" s="115">
        <v>0.68120770279932963</v>
      </c>
      <c r="BD127" s="101">
        <v>3.0188929504974862</v>
      </c>
      <c r="BE127" s="115">
        <v>1.437107927266323</v>
      </c>
      <c r="BF127" s="101">
        <v>9.7457094916543809</v>
      </c>
      <c r="BG127" s="115">
        <v>1.8772214621568459</v>
      </c>
      <c r="BH127" s="101">
        <v>5.9721091544805152</v>
      </c>
      <c r="BI127" s="115">
        <v>1.712681585398911</v>
      </c>
      <c r="BJ127" s="101">
        <v>28.103678476899891</v>
      </c>
      <c r="BK127" s="115">
        <v>3.4344190971919151</v>
      </c>
      <c r="BL127" s="101">
        <v>52.219511293369663</v>
      </c>
      <c r="BM127" s="115">
        <v>4.0155199964813466</v>
      </c>
      <c r="BN127" s="102">
        <v>261</v>
      </c>
      <c r="BO127" s="101">
        <v>8.6725582078326404</v>
      </c>
      <c r="BP127" s="115">
        <v>1.875033399000946</v>
      </c>
      <c r="BQ127" s="101">
        <v>10.90397230018368</v>
      </c>
      <c r="BR127" s="115">
        <v>2.31035289413304</v>
      </c>
      <c r="BS127" s="101">
        <v>38.438686089442967</v>
      </c>
      <c r="BT127" s="115">
        <v>3.2745142943945051</v>
      </c>
      <c r="BU127" s="101">
        <v>17.49650522903373</v>
      </c>
      <c r="BV127" s="115">
        <v>2.403059315778715</v>
      </c>
      <c r="BW127" s="101">
        <v>14.31527071138084</v>
      </c>
      <c r="BX127" s="115">
        <v>2.4041388323203279</v>
      </c>
      <c r="BY127" s="101">
        <v>10.173007462126129</v>
      </c>
      <c r="BZ127" s="115">
        <v>2.361420694092081</v>
      </c>
      <c r="CA127" s="99">
        <v>263</v>
      </c>
    </row>
    <row r="128" spans="1:79" ht="14.5" customHeight="1">
      <c r="A128" s="93" t="s">
        <v>9</v>
      </c>
      <c r="B128" s="91">
        <v>2.4602465212634042</v>
      </c>
      <c r="C128" s="114">
        <v>0.73234658207376835</v>
      </c>
      <c r="D128" s="91">
        <v>2.3375748553220159</v>
      </c>
      <c r="E128" s="114">
        <v>0.73947488656992866</v>
      </c>
      <c r="F128" s="91">
        <v>15.86990736826089</v>
      </c>
      <c r="G128" s="114">
        <v>1.596550840892778</v>
      </c>
      <c r="H128" s="91">
        <v>8.091999481234275</v>
      </c>
      <c r="I128" s="114">
        <v>1.298179261297981</v>
      </c>
      <c r="J128" s="91">
        <v>9.2203287706967885</v>
      </c>
      <c r="K128" s="114">
        <v>1.223720801261599</v>
      </c>
      <c r="L128" s="91">
        <v>62.019943003222643</v>
      </c>
      <c r="M128" s="114">
        <v>2.2455815834401971</v>
      </c>
      <c r="N128" s="92">
        <v>569</v>
      </c>
      <c r="O128" s="91">
        <v>3.723152885721833</v>
      </c>
      <c r="P128" s="114">
        <v>0.92427371958299553</v>
      </c>
      <c r="Q128" s="91">
        <v>5.3194772953267844</v>
      </c>
      <c r="R128" s="114">
        <v>1.07359474898883</v>
      </c>
      <c r="S128" s="91">
        <v>20.671635867565179</v>
      </c>
      <c r="T128" s="114">
        <v>1.940682062496722</v>
      </c>
      <c r="U128" s="91">
        <v>9.5807014652278326</v>
      </c>
      <c r="V128" s="114">
        <v>1.423508709377372</v>
      </c>
      <c r="W128" s="91">
        <v>22.516720196678261</v>
      </c>
      <c r="X128" s="114">
        <v>1.932852111998153</v>
      </c>
      <c r="Y128" s="91">
        <v>38.188312289480109</v>
      </c>
      <c r="Z128" s="114">
        <v>2.301717353040543</v>
      </c>
      <c r="AA128" s="92">
        <v>572</v>
      </c>
      <c r="AB128" s="91">
        <v>42.45318959472705</v>
      </c>
      <c r="AC128" s="114">
        <v>2.4537686612417371</v>
      </c>
      <c r="AD128" s="91">
        <v>7.5111025506820388</v>
      </c>
      <c r="AE128" s="114">
        <v>1.5064481783538901</v>
      </c>
      <c r="AF128" s="91">
        <v>17.53238414524186</v>
      </c>
      <c r="AG128" s="114">
        <v>1.823820631355654</v>
      </c>
      <c r="AH128" s="91">
        <v>8.0180514638962954</v>
      </c>
      <c r="AI128" s="114">
        <v>1.2699276419880769</v>
      </c>
      <c r="AJ128" s="91">
        <v>10.44501581649202</v>
      </c>
      <c r="AK128" s="114">
        <v>1.442671882917959</v>
      </c>
      <c r="AL128" s="91">
        <v>14.040256428960729</v>
      </c>
      <c r="AM128" s="114">
        <v>1.5471373459909299</v>
      </c>
      <c r="AN128" s="92">
        <v>553</v>
      </c>
      <c r="AO128" s="91">
        <v>6.7503690793251092</v>
      </c>
      <c r="AP128" s="114">
        <v>1.4450526378188251</v>
      </c>
      <c r="AQ128" s="91">
        <v>30.858567791334849</v>
      </c>
      <c r="AR128" s="114">
        <v>2.3631078141187989</v>
      </c>
      <c r="AS128" s="91">
        <v>30.526859342618689</v>
      </c>
      <c r="AT128" s="114">
        <v>2.4082149485544679</v>
      </c>
      <c r="AU128" s="91">
        <v>4.1009954560328961</v>
      </c>
      <c r="AV128" s="114">
        <v>1.361116609933422</v>
      </c>
      <c r="AW128" s="91">
        <v>4.9343351328270648</v>
      </c>
      <c r="AX128" s="114">
        <v>0.94249010152028345</v>
      </c>
      <c r="AY128" s="91">
        <v>22.828873197861391</v>
      </c>
      <c r="AZ128" s="114">
        <v>2.7724254609138961</v>
      </c>
      <c r="BA128" s="92">
        <v>574</v>
      </c>
      <c r="BB128" s="91">
        <v>4.9233864295272021</v>
      </c>
      <c r="BC128" s="114">
        <v>0.99664659956886503</v>
      </c>
      <c r="BD128" s="91">
        <v>1.9589058980746981</v>
      </c>
      <c r="BE128" s="114">
        <v>0.65124901509712463</v>
      </c>
      <c r="BF128" s="91">
        <v>13.93220721266478</v>
      </c>
      <c r="BG128" s="114">
        <v>1.5946301855259699</v>
      </c>
      <c r="BH128" s="91">
        <v>5.1770546200784677</v>
      </c>
      <c r="BI128" s="114">
        <v>0.9635477376658742</v>
      </c>
      <c r="BJ128" s="91">
        <v>27.56911053072173</v>
      </c>
      <c r="BK128" s="114">
        <v>2.0169763094819859</v>
      </c>
      <c r="BL128" s="91">
        <v>46.439335308933117</v>
      </c>
      <c r="BM128" s="114">
        <v>2.2467601943672659</v>
      </c>
      <c r="BN128" s="92">
        <v>569</v>
      </c>
      <c r="BO128" s="91">
        <v>12.23671313752612</v>
      </c>
      <c r="BP128" s="114">
        <v>1.6976139547563649</v>
      </c>
      <c r="BQ128" s="91">
        <v>24.136790181973851</v>
      </c>
      <c r="BR128" s="114">
        <v>2.06215116451405</v>
      </c>
      <c r="BS128" s="91">
        <v>32.72944487416968</v>
      </c>
      <c r="BT128" s="114">
        <v>2.2881980314662158</v>
      </c>
      <c r="BU128" s="91">
        <v>12.92246054379379</v>
      </c>
      <c r="BV128" s="114">
        <v>1.604537055413946</v>
      </c>
      <c r="BW128" s="91">
        <v>13.32272265717263</v>
      </c>
      <c r="BX128" s="114">
        <v>1.6271740926468801</v>
      </c>
      <c r="BY128" s="91">
        <v>4.6518686053639149</v>
      </c>
      <c r="BZ128" s="114">
        <v>1.0448255746045321</v>
      </c>
      <c r="CA128" s="89">
        <v>570</v>
      </c>
    </row>
    <row r="129" spans="1:79" ht="14.5" customHeight="1">
      <c r="A129" s="98" t="s">
        <v>10</v>
      </c>
      <c r="B129" s="101">
        <v>2.2315315096051291</v>
      </c>
      <c r="C129" s="115">
        <v>0.65028229317138231</v>
      </c>
      <c r="D129" s="101">
        <v>2.641392423008643</v>
      </c>
      <c r="E129" s="115">
        <v>0.63629200464073332</v>
      </c>
      <c r="F129" s="101">
        <v>15.57175928336021</v>
      </c>
      <c r="G129" s="115">
        <v>1.425618645201205</v>
      </c>
      <c r="H129" s="101">
        <v>5.2712815015233394</v>
      </c>
      <c r="I129" s="115">
        <v>0.8415311434081123</v>
      </c>
      <c r="J129" s="101">
        <v>9.6543015153255816</v>
      </c>
      <c r="K129" s="115">
        <v>1.222499859613029</v>
      </c>
      <c r="L129" s="101">
        <v>64.6297337671771</v>
      </c>
      <c r="M129" s="115">
        <v>2.034598820742004</v>
      </c>
      <c r="N129" s="102">
        <v>752</v>
      </c>
      <c r="O129" s="101">
        <v>3.4995904711464791</v>
      </c>
      <c r="P129" s="115">
        <v>0.76204479771985612</v>
      </c>
      <c r="Q129" s="101">
        <v>6.7703909899703998</v>
      </c>
      <c r="R129" s="115">
        <v>1.0514432023953411</v>
      </c>
      <c r="S129" s="101">
        <v>20.197425192258869</v>
      </c>
      <c r="T129" s="115">
        <v>1.622644335498032</v>
      </c>
      <c r="U129" s="101">
        <v>11.9625489232275</v>
      </c>
      <c r="V129" s="115">
        <v>1.4731866745820521</v>
      </c>
      <c r="W129" s="101">
        <v>19.383801657948108</v>
      </c>
      <c r="X129" s="115">
        <v>1.6979832683048359</v>
      </c>
      <c r="Y129" s="101">
        <v>38.18624276544864</v>
      </c>
      <c r="Z129" s="115">
        <v>2.161015179533444</v>
      </c>
      <c r="AA129" s="102">
        <v>747</v>
      </c>
      <c r="AB129" s="101">
        <v>41.73365980403743</v>
      </c>
      <c r="AC129" s="115">
        <v>2.3205890187000859</v>
      </c>
      <c r="AD129" s="101">
        <v>6.1106612247763694</v>
      </c>
      <c r="AE129" s="115">
        <v>1.00175511941781</v>
      </c>
      <c r="AF129" s="101">
        <v>15.106771488998669</v>
      </c>
      <c r="AG129" s="115">
        <v>1.5223399314196859</v>
      </c>
      <c r="AH129" s="101">
        <v>9.0846143106673445</v>
      </c>
      <c r="AI129" s="115">
        <v>1.2755368295771301</v>
      </c>
      <c r="AJ129" s="101">
        <v>12.35489870942277</v>
      </c>
      <c r="AK129" s="115">
        <v>1.460289895407787</v>
      </c>
      <c r="AL129" s="101">
        <v>15.60939446209742</v>
      </c>
      <c r="AM129" s="115">
        <v>1.652249024882255</v>
      </c>
      <c r="AN129" s="102">
        <v>716</v>
      </c>
      <c r="AO129" s="101">
        <v>3.4228197650168108</v>
      </c>
      <c r="AP129" s="115">
        <v>0.75513894108821333</v>
      </c>
      <c r="AQ129" s="101">
        <v>31.33661300050186</v>
      </c>
      <c r="AR129" s="115">
        <v>2.323735681446669</v>
      </c>
      <c r="AS129" s="101">
        <v>26.84462342182206</v>
      </c>
      <c r="AT129" s="115">
        <v>1.99772842741311</v>
      </c>
      <c r="AU129" s="101">
        <v>4.2453914182811436</v>
      </c>
      <c r="AV129" s="115">
        <v>0.73916830442768766</v>
      </c>
      <c r="AW129" s="101">
        <v>4.6110500810513519</v>
      </c>
      <c r="AX129" s="115">
        <v>0.77670578388171463</v>
      </c>
      <c r="AY129" s="101">
        <v>29.539502313326771</v>
      </c>
      <c r="AZ129" s="115">
        <v>2.5405226637032672</v>
      </c>
      <c r="BA129" s="102">
        <v>750</v>
      </c>
      <c r="BB129" s="101">
        <v>2.7913541447191279</v>
      </c>
      <c r="BC129" s="115">
        <v>0.91963117022665508</v>
      </c>
      <c r="BD129" s="101">
        <v>2.4374721264790469</v>
      </c>
      <c r="BE129" s="115">
        <v>0.67287290081688556</v>
      </c>
      <c r="BF129" s="101">
        <v>8.279262969523792</v>
      </c>
      <c r="BG129" s="115">
        <v>1.1128780075390969</v>
      </c>
      <c r="BH129" s="101">
        <v>5.025500207969146</v>
      </c>
      <c r="BI129" s="115">
        <v>0.88883336988247208</v>
      </c>
      <c r="BJ129" s="101">
        <v>30.828290446242409</v>
      </c>
      <c r="BK129" s="115">
        <v>1.8375484126882951</v>
      </c>
      <c r="BL129" s="101">
        <v>50.638120105066477</v>
      </c>
      <c r="BM129" s="115">
        <v>2.252008394376817</v>
      </c>
      <c r="BN129" s="102">
        <v>744</v>
      </c>
      <c r="BO129" s="101">
        <v>5.5410775816729254</v>
      </c>
      <c r="BP129" s="115">
        <v>1.2400501663491501</v>
      </c>
      <c r="BQ129" s="101">
        <v>32.792968304909557</v>
      </c>
      <c r="BR129" s="115">
        <v>1.9574290338339331</v>
      </c>
      <c r="BS129" s="101">
        <v>37.789962081089868</v>
      </c>
      <c r="BT129" s="115">
        <v>2.1361717499221169</v>
      </c>
      <c r="BU129" s="101">
        <v>10.618587380970199</v>
      </c>
      <c r="BV129" s="115">
        <v>1.29470190812246</v>
      </c>
      <c r="BW129" s="101">
        <v>9.1419464261000698</v>
      </c>
      <c r="BX129" s="115">
        <v>1.2684622524225291</v>
      </c>
      <c r="BY129" s="101">
        <v>4.1154582252573793</v>
      </c>
      <c r="BZ129" s="115">
        <v>0.83698293286456116</v>
      </c>
      <c r="CA129" s="99">
        <v>751</v>
      </c>
    </row>
    <row r="130" spans="1:79" ht="14.5" customHeight="1">
      <c r="A130" s="93" t="s">
        <v>11</v>
      </c>
      <c r="B130" s="91">
        <v>1.9074779651285889</v>
      </c>
      <c r="C130" s="114">
        <v>0.5911557668075984</v>
      </c>
      <c r="D130" s="91">
        <v>4.369814023035306</v>
      </c>
      <c r="E130" s="114">
        <v>0.86170427507133696</v>
      </c>
      <c r="F130" s="91">
        <v>14.77135749874982</v>
      </c>
      <c r="G130" s="114">
        <v>1.5618459585337059</v>
      </c>
      <c r="H130" s="91">
        <v>4.568290129708406</v>
      </c>
      <c r="I130" s="114">
        <v>0.97014106969060565</v>
      </c>
      <c r="J130" s="91">
        <v>9.3024694989146752</v>
      </c>
      <c r="K130" s="114">
        <v>1.1941782900316891</v>
      </c>
      <c r="L130" s="91">
        <v>65.080590884463206</v>
      </c>
      <c r="M130" s="114">
        <v>2.1263359839304918</v>
      </c>
      <c r="N130" s="92">
        <v>649</v>
      </c>
      <c r="O130" s="91">
        <v>3.6018856365616321</v>
      </c>
      <c r="P130" s="114">
        <v>0.83026900959662275</v>
      </c>
      <c r="Q130" s="91">
        <v>7.2981042830999616</v>
      </c>
      <c r="R130" s="114">
        <v>1.3610894965345981</v>
      </c>
      <c r="S130" s="91">
        <v>22.698850821023711</v>
      </c>
      <c r="T130" s="114">
        <v>1.682508237118552</v>
      </c>
      <c r="U130" s="91">
        <v>9.952102332256171</v>
      </c>
      <c r="V130" s="114">
        <v>1.281615429796956</v>
      </c>
      <c r="W130" s="91">
        <v>18.266640051931748</v>
      </c>
      <c r="X130" s="114">
        <v>1.727356807412981</v>
      </c>
      <c r="Y130" s="91">
        <v>38.182416875126769</v>
      </c>
      <c r="Z130" s="114">
        <v>2.1370103983871109</v>
      </c>
      <c r="AA130" s="92">
        <v>645</v>
      </c>
      <c r="AB130" s="91">
        <v>48.290593446072243</v>
      </c>
      <c r="AC130" s="114">
        <v>2.5169057246562589</v>
      </c>
      <c r="AD130" s="91">
        <v>3.6972095360678812</v>
      </c>
      <c r="AE130" s="114">
        <v>0.8073810581541021</v>
      </c>
      <c r="AF130" s="91">
        <v>19.436753437513751</v>
      </c>
      <c r="AG130" s="114">
        <v>2.1325548612380918</v>
      </c>
      <c r="AH130" s="91">
        <v>9.5253672965021483</v>
      </c>
      <c r="AI130" s="114">
        <v>1.453330863159829</v>
      </c>
      <c r="AJ130" s="91">
        <v>9.6241114526000509</v>
      </c>
      <c r="AK130" s="114">
        <v>1.269780951086807</v>
      </c>
      <c r="AL130" s="91">
        <v>9.4259648312439381</v>
      </c>
      <c r="AM130" s="114">
        <v>1.3290903367972531</v>
      </c>
      <c r="AN130" s="92">
        <v>625</v>
      </c>
      <c r="AO130" s="91">
        <v>15.454387729778951</v>
      </c>
      <c r="AP130" s="114">
        <v>2.0217203316418071</v>
      </c>
      <c r="AQ130" s="91">
        <v>40.960642524707353</v>
      </c>
      <c r="AR130" s="114">
        <v>2.709845828505796</v>
      </c>
      <c r="AS130" s="91">
        <v>20.509628543172621</v>
      </c>
      <c r="AT130" s="114">
        <v>1.922145806796252</v>
      </c>
      <c r="AU130" s="91">
        <v>3.3034692872660898</v>
      </c>
      <c r="AV130" s="114">
        <v>0.77320621698203129</v>
      </c>
      <c r="AW130" s="91">
        <v>4.944640377984598</v>
      </c>
      <c r="AX130" s="114">
        <v>0.96207179507608598</v>
      </c>
      <c r="AY130" s="91">
        <v>14.8272315370904</v>
      </c>
      <c r="AZ130" s="114">
        <v>2.1921550803563221</v>
      </c>
      <c r="BA130" s="92">
        <v>640</v>
      </c>
      <c r="BB130" s="91">
        <v>3.3724934654316052</v>
      </c>
      <c r="BC130" s="114">
        <v>0.79347641463141605</v>
      </c>
      <c r="BD130" s="91">
        <v>2.9216529381464138</v>
      </c>
      <c r="BE130" s="114">
        <v>0.75013028185103914</v>
      </c>
      <c r="BF130" s="91">
        <v>10.02025477756359</v>
      </c>
      <c r="BG130" s="114">
        <v>1.2644329654534161</v>
      </c>
      <c r="BH130" s="91">
        <v>5.4004035554458456</v>
      </c>
      <c r="BI130" s="114">
        <v>0.93680031281393328</v>
      </c>
      <c r="BJ130" s="91">
        <v>32.450241409123286</v>
      </c>
      <c r="BK130" s="114">
        <v>2.5680162325508369</v>
      </c>
      <c r="BL130" s="91">
        <v>45.834953854289253</v>
      </c>
      <c r="BM130" s="114">
        <v>2.4202155311153559</v>
      </c>
      <c r="BN130" s="92">
        <v>637</v>
      </c>
      <c r="BO130" s="91">
        <v>5.5027146162336704</v>
      </c>
      <c r="BP130" s="114">
        <v>0.95752874800595167</v>
      </c>
      <c r="BQ130" s="91">
        <v>37.001598929992873</v>
      </c>
      <c r="BR130" s="114">
        <v>2.308543336030819</v>
      </c>
      <c r="BS130" s="91">
        <v>30.082781632623721</v>
      </c>
      <c r="BT130" s="114">
        <v>2.265727055430709</v>
      </c>
      <c r="BU130" s="91">
        <v>10.09101785467135</v>
      </c>
      <c r="BV130" s="114">
        <v>1.3435912726231261</v>
      </c>
      <c r="BW130" s="91">
        <v>12.978875891063019</v>
      </c>
      <c r="BX130" s="114">
        <v>1.686920423517239</v>
      </c>
      <c r="BY130" s="91">
        <v>4.3430110754153723</v>
      </c>
      <c r="BZ130" s="114">
        <v>0.98238992979174711</v>
      </c>
      <c r="CA130" s="89">
        <v>644</v>
      </c>
    </row>
    <row r="131" spans="1:79" ht="14.5" customHeight="1">
      <c r="A131" s="98" t="s">
        <v>12</v>
      </c>
      <c r="B131" s="101">
        <v>4.0451830198209286</v>
      </c>
      <c r="C131" s="115">
        <v>1.5421989656298609</v>
      </c>
      <c r="D131" s="101">
        <v>2.8149078901508569</v>
      </c>
      <c r="E131" s="115">
        <v>1.2450948718685071</v>
      </c>
      <c r="F131" s="101">
        <v>10.414868584243941</v>
      </c>
      <c r="G131" s="115">
        <v>2.0299151970576772</v>
      </c>
      <c r="H131" s="101">
        <v>5.2988995220901289</v>
      </c>
      <c r="I131" s="115">
        <v>1.5716611380157299</v>
      </c>
      <c r="J131" s="101">
        <v>9.6472310571648361</v>
      </c>
      <c r="K131" s="115">
        <v>2.5621365994456058</v>
      </c>
      <c r="L131" s="101">
        <v>67.778909926529309</v>
      </c>
      <c r="M131" s="115">
        <v>3.9109606386600171</v>
      </c>
      <c r="N131" s="102">
        <v>197</v>
      </c>
      <c r="O131" s="101">
        <v>4.0128570295585861</v>
      </c>
      <c r="P131" s="115">
        <v>1.479805330685565</v>
      </c>
      <c r="Q131" s="101">
        <v>4.7769465958502941</v>
      </c>
      <c r="R131" s="115">
        <v>1.5426438704872001</v>
      </c>
      <c r="S131" s="101">
        <v>18.20655065619674</v>
      </c>
      <c r="T131" s="115">
        <v>2.8437444587680272</v>
      </c>
      <c r="U131" s="101">
        <v>9.493098496897014</v>
      </c>
      <c r="V131" s="115">
        <v>2.484531076400796</v>
      </c>
      <c r="W131" s="101">
        <v>17.623033435597488</v>
      </c>
      <c r="X131" s="115">
        <v>2.7654490511257359</v>
      </c>
      <c r="Y131" s="101">
        <v>45.887513785899877</v>
      </c>
      <c r="Z131" s="115">
        <v>3.9218109010419648</v>
      </c>
      <c r="AA131" s="102">
        <v>196</v>
      </c>
      <c r="AB131" s="101">
        <v>45.400519381733787</v>
      </c>
      <c r="AC131" s="115">
        <v>4.0828035178854156</v>
      </c>
      <c r="AD131" s="101">
        <v>5.1978522937936189</v>
      </c>
      <c r="AE131" s="115">
        <v>1.651150037274933</v>
      </c>
      <c r="AF131" s="101">
        <v>17.137001739158961</v>
      </c>
      <c r="AG131" s="115">
        <v>3.1247324061890822</v>
      </c>
      <c r="AH131" s="101">
        <v>4.8098117220078684</v>
      </c>
      <c r="AI131" s="115">
        <v>1.6136685586654551</v>
      </c>
      <c r="AJ131" s="101">
        <v>10.74998424551897</v>
      </c>
      <c r="AK131" s="115">
        <v>2.490646552743506</v>
      </c>
      <c r="AL131" s="101">
        <v>16.70483061778679</v>
      </c>
      <c r="AM131" s="115">
        <v>3.708142737616217</v>
      </c>
      <c r="AN131" s="102">
        <v>185</v>
      </c>
      <c r="AO131" s="101">
        <v>11.674793437427409</v>
      </c>
      <c r="AP131" s="115">
        <v>2.8914861520012072</v>
      </c>
      <c r="AQ131" s="101">
        <v>39.895987527956557</v>
      </c>
      <c r="AR131" s="115">
        <v>4.6843550520256256</v>
      </c>
      <c r="AS131" s="101">
        <v>13.09547127813177</v>
      </c>
      <c r="AT131" s="115">
        <v>2.7516401129116641</v>
      </c>
      <c r="AU131" s="101">
        <v>3.5664350884909122</v>
      </c>
      <c r="AV131" s="115">
        <v>1.3629428784432811</v>
      </c>
      <c r="AW131" s="101">
        <v>6.7954928582497303</v>
      </c>
      <c r="AX131" s="115">
        <v>2.3188012754552498</v>
      </c>
      <c r="AY131" s="101">
        <v>24.971819809743629</v>
      </c>
      <c r="AZ131" s="115">
        <v>4.910409138779408</v>
      </c>
      <c r="BA131" s="102">
        <v>196</v>
      </c>
      <c r="BB131" s="101">
        <v>3.1873372014222681</v>
      </c>
      <c r="BC131" s="115">
        <v>1.4465364593363139</v>
      </c>
      <c r="BD131" s="101">
        <v>2.0178390167537539</v>
      </c>
      <c r="BE131" s="115">
        <v>1.037998436720301</v>
      </c>
      <c r="BF131" s="101">
        <v>6.2340770370076672</v>
      </c>
      <c r="BG131" s="115">
        <v>1.8815438815972501</v>
      </c>
      <c r="BH131" s="101">
        <v>4.675130542424923</v>
      </c>
      <c r="BI131" s="115">
        <v>1.7787061453988271</v>
      </c>
      <c r="BJ131" s="101">
        <v>29.244336098946079</v>
      </c>
      <c r="BK131" s="115">
        <v>3.2105601541604551</v>
      </c>
      <c r="BL131" s="101">
        <v>54.641280103445311</v>
      </c>
      <c r="BM131" s="115">
        <v>3.844193624093136</v>
      </c>
      <c r="BN131" s="102">
        <v>194</v>
      </c>
      <c r="BO131" s="101">
        <v>13.394507874284621</v>
      </c>
      <c r="BP131" s="115">
        <v>2.8939653424620899</v>
      </c>
      <c r="BQ131" s="101">
        <v>25.60074339427068</v>
      </c>
      <c r="BR131" s="115">
        <v>3.5634362895283149</v>
      </c>
      <c r="BS131" s="101">
        <v>28.2801482840033</v>
      </c>
      <c r="BT131" s="115">
        <v>2.9944224560411619</v>
      </c>
      <c r="BU131" s="101">
        <v>11.697684197959029</v>
      </c>
      <c r="BV131" s="115">
        <v>2.6357840878086192</v>
      </c>
      <c r="BW131" s="101">
        <v>10.94511087826954</v>
      </c>
      <c r="BX131" s="115">
        <v>2.1699873557362519</v>
      </c>
      <c r="BY131" s="101">
        <v>10.08180537121282</v>
      </c>
      <c r="BZ131" s="115">
        <v>2.3936129987092039</v>
      </c>
      <c r="CA131" s="99">
        <v>192</v>
      </c>
    </row>
    <row r="132" spans="1:79" ht="14.5" customHeight="1">
      <c r="A132" s="93" t="s">
        <v>13</v>
      </c>
      <c r="B132" s="91">
        <v>1.6939803765935399</v>
      </c>
      <c r="C132" s="114">
        <v>0.8504782980807396</v>
      </c>
      <c r="D132" s="91">
        <v>1.432184359125354</v>
      </c>
      <c r="E132" s="114">
        <v>0.51982050014701753</v>
      </c>
      <c r="F132" s="91">
        <v>14.964862170873481</v>
      </c>
      <c r="G132" s="114">
        <v>1.8521365409006689</v>
      </c>
      <c r="H132" s="91">
        <v>9.1259983779746321</v>
      </c>
      <c r="I132" s="114">
        <v>1.593667139910772</v>
      </c>
      <c r="J132" s="91">
        <v>10.814136047921499</v>
      </c>
      <c r="K132" s="114">
        <v>1.62766966765974</v>
      </c>
      <c r="L132" s="91">
        <v>61.968838667511491</v>
      </c>
      <c r="M132" s="114">
        <v>2.5589057078897208</v>
      </c>
      <c r="N132" s="92">
        <v>407</v>
      </c>
      <c r="O132" s="91">
        <v>2.8530693478673981</v>
      </c>
      <c r="P132" s="114">
        <v>0.81358215791737731</v>
      </c>
      <c r="Q132" s="91">
        <v>4.2784393196084531</v>
      </c>
      <c r="R132" s="114">
        <v>1.0497037063738961</v>
      </c>
      <c r="S132" s="91">
        <v>24.521355558199101</v>
      </c>
      <c r="T132" s="114">
        <v>2.216011845845629</v>
      </c>
      <c r="U132" s="91">
        <v>12.31405641447056</v>
      </c>
      <c r="V132" s="114">
        <v>1.8253686637900139</v>
      </c>
      <c r="W132" s="91">
        <v>20.31791584873217</v>
      </c>
      <c r="X132" s="114">
        <v>2.436175366516939</v>
      </c>
      <c r="Y132" s="91">
        <v>35.71516351112232</v>
      </c>
      <c r="Z132" s="114">
        <v>2.6022349263831162</v>
      </c>
      <c r="AA132" s="92">
        <v>405</v>
      </c>
      <c r="AB132" s="91">
        <v>30.859227806020161</v>
      </c>
      <c r="AC132" s="114">
        <v>2.6378952004169292</v>
      </c>
      <c r="AD132" s="91">
        <v>6.1717276141264614</v>
      </c>
      <c r="AE132" s="114">
        <v>1.21016257369244</v>
      </c>
      <c r="AF132" s="91">
        <v>21.588034391268081</v>
      </c>
      <c r="AG132" s="114">
        <v>2.3402410222287902</v>
      </c>
      <c r="AH132" s="91">
        <v>11.82266822890303</v>
      </c>
      <c r="AI132" s="114">
        <v>1.6202745160503591</v>
      </c>
      <c r="AJ132" s="91">
        <v>12.40755571643254</v>
      </c>
      <c r="AK132" s="114">
        <v>2.2018792034170511</v>
      </c>
      <c r="AL132" s="91">
        <v>17.150786243249719</v>
      </c>
      <c r="AM132" s="114">
        <v>2.2291055215396738</v>
      </c>
      <c r="AN132" s="92">
        <v>398</v>
      </c>
      <c r="AO132" s="91">
        <v>4.6111710833239572</v>
      </c>
      <c r="AP132" s="114">
        <v>1.2810523303251511</v>
      </c>
      <c r="AQ132" s="91">
        <v>14.94276785387515</v>
      </c>
      <c r="AR132" s="114">
        <v>2.151200936866362</v>
      </c>
      <c r="AS132" s="91">
        <v>32.075378517432348</v>
      </c>
      <c r="AT132" s="114">
        <v>2.72770848446739</v>
      </c>
      <c r="AU132" s="91">
        <v>3.806581838784262</v>
      </c>
      <c r="AV132" s="114">
        <v>1.054512545087446</v>
      </c>
      <c r="AW132" s="91">
        <v>4.7531396342916841</v>
      </c>
      <c r="AX132" s="114">
        <v>1.094976015572497</v>
      </c>
      <c r="AY132" s="91">
        <v>39.810961072292592</v>
      </c>
      <c r="AZ132" s="114">
        <v>2.9650964293335851</v>
      </c>
      <c r="BA132" s="92">
        <v>407</v>
      </c>
      <c r="BB132" s="91">
        <v>2.00177505356484</v>
      </c>
      <c r="BC132" s="114">
        <v>0.82973769592140023</v>
      </c>
      <c r="BD132" s="91">
        <v>1.3249048363643809</v>
      </c>
      <c r="BE132" s="114">
        <v>0.62218188901558669</v>
      </c>
      <c r="BF132" s="91">
        <v>7.8473492435033503</v>
      </c>
      <c r="BG132" s="114">
        <v>1.5214303463301371</v>
      </c>
      <c r="BH132" s="91">
        <v>7.9246388222775286</v>
      </c>
      <c r="BI132" s="114">
        <v>1.5255203324831901</v>
      </c>
      <c r="BJ132" s="91">
        <v>28.6322040616969</v>
      </c>
      <c r="BK132" s="114">
        <v>2.7033897304028711</v>
      </c>
      <c r="BL132" s="91">
        <v>52.269127982592998</v>
      </c>
      <c r="BM132" s="114">
        <v>2.8421850102038939</v>
      </c>
      <c r="BN132" s="92">
        <v>406</v>
      </c>
      <c r="BO132" s="91">
        <v>7.7966304199570322</v>
      </c>
      <c r="BP132" s="114">
        <v>1.653291174807505</v>
      </c>
      <c r="BQ132" s="91">
        <v>16.105391936973991</v>
      </c>
      <c r="BR132" s="114">
        <v>2.1456124965665491</v>
      </c>
      <c r="BS132" s="91">
        <v>30.29109903752521</v>
      </c>
      <c r="BT132" s="114">
        <v>2.600298131269557</v>
      </c>
      <c r="BU132" s="91">
        <v>17.438274882878051</v>
      </c>
      <c r="BV132" s="114">
        <v>1.947535508432247</v>
      </c>
      <c r="BW132" s="91">
        <v>20.289023342903231</v>
      </c>
      <c r="BX132" s="114">
        <v>2.6075017087539241</v>
      </c>
      <c r="BY132" s="91">
        <v>8.0795803797624721</v>
      </c>
      <c r="BZ132" s="114">
        <v>1.415290852388561</v>
      </c>
      <c r="CA132" s="89">
        <v>404</v>
      </c>
    </row>
    <row r="133" spans="1:79" ht="14.5" customHeight="1">
      <c r="A133" s="98" t="s">
        <v>14</v>
      </c>
      <c r="B133" s="101">
        <v>1.317373012901621</v>
      </c>
      <c r="C133" s="115">
        <v>0.67467933621329101</v>
      </c>
      <c r="D133" s="101">
        <v>0.81192496948017512</v>
      </c>
      <c r="E133" s="115">
        <v>0.46911823811568959</v>
      </c>
      <c r="F133" s="101">
        <v>10.48672950214964</v>
      </c>
      <c r="G133" s="115">
        <v>1.677781513711843</v>
      </c>
      <c r="H133" s="101">
        <v>5.5946821585321294</v>
      </c>
      <c r="I133" s="115">
        <v>1.3643494580392601</v>
      </c>
      <c r="J133" s="101">
        <v>7.6631549039394882</v>
      </c>
      <c r="K133" s="115">
        <v>1.638665825784142</v>
      </c>
      <c r="L133" s="101">
        <v>74.126135452996948</v>
      </c>
      <c r="M133" s="115">
        <v>2.8638376298461692</v>
      </c>
      <c r="N133" s="102">
        <v>315</v>
      </c>
      <c r="O133" s="101">
        <v>2.9198080956176402</v>
      </c>
      <c r="P133" s="115">
        <v>1.3186632766856901</v>
      </c>
      <c r="Q133" s="101">
        <v>3.1231658813573642</v>
      </c>
      <c r="R133" s="115">
        <v>1.16368408072271</v>
      </c>
      <c r="S133" s="101">
        <v>13.920612907674499</v>
      </c>
      <c r="T133" s="115">
        <v>2.0294414201148339</v>
      </c>
      <c r="U133" s="101">
        <v>10.61314645270429</v>
      </c>
      <c r="V133" s="115">
        <v>2.3527766838440591</v>
      </c>
      <c r="W133" s="101">
        <v>21.489957126597751</v>
      </c>
      <c r="X133" s="115">
        <v>2.5925719293815481</v>
      </c>
      <c r="Y133" s="101">
        <v>47.933309536048448</v>
      </c>
      <c r="Z133" s="115">
        <v>3.4111758625426321</v>
      </c>
      <c r="AA133" s="102">
        <v>318</v>
      </c>
      <c r="AB133" s="101">
        <v>35.399590456679327</v>
      </c>
      <c r="AC133" s="115">
        <v>3.2483106753896389</v>
      </c>
      <c r="AD133" s="101">
        <v>6.088537412441319</v>
      </c>
      <c r="AE133" s="115">
        <v>1.8411985937913189</v>
      </c>
      <c r="AF133" s="101">
        <v>14.39883605502175</v>
      </c>
      <c r="AG133" s="115">
        <v>2.5872447053392671</v>
      </c>
      <c r="AH133" s="101">
        <v>13.132805982309121</v>
      </c>
      <c r="AI133" s="115">
        <v>2.0927146208678349</v>
      </c>
      <c r="AJ133" s="101">
        <v>13.117938380317909</v>
      </c>
      <c r="AK133" s="115">
        <v>2.2177658739180162</v>
      </c>
      <c r="AL133" s="101">
        <v>17.862291713230569</v>
      </c>
      <c r="AM133" s="115">
        <v>2.1725849634515129</v>
      </c>
      <c r="AN133" s="102">
        <v>308</v>
      </c>
      <c r="AO133" s="101">
        <v>4.8283566229302464</v>
      </c>
      <c r="AP133" s="115">
        <v>1.3346209833548099</v>
      </c>
      <c r="AQ133" s="101">
        <v>15.75481580747717</v>
      </c>
      <c r="AR133" s="115">
        <v>2.660912031381975</v>
      </c>
      <c r="AS133" s="101">
        <v>21.351862991362161</v>
      </c>
      <c r="AT133" s="115">
        <v>2.437085034145114</v>
      </c>
      <c r="AU133" s="101">
        <v>4.3264559170408594</v>
      </c>
      <c r="AV133" s="115">
        <v>1.1103709454272239</v>
      </c>
      <c r="AW133" s="101">
        <v>3.5491406541217438</v>
      </c>
      <c r="AX133" s="115">
        <v>0.99557801041313521</v>
      </c>
      <c r="AY133" s="101">
        <v>50.189368007067813</v>
      </c>
      <c r="AZ133" s="115">
        <v>3.4790833324609141</v>
      </c>
      <c r="BA133" s="102">
        <v>318</v>
      </c>
      <c r="BB133" s="101">
        <v>2.2580704962408351</v>
      </c>
      <c r="BC133" s="115">
        <v>1.0140720389974669</v>
      </c>
      <c r="BD133" s="101">
        <v>1.051664973222773</v>
      </c>
      <c r="BE133" s="115">
        <v>0.90636186320567791</v>
      </c>
      <c r="BF133" s="101">
        <v>6.5537328969032487</v>
      </c>
      <c r="BG133" s="115">
        <v>1.4165462788113941</v>
      </c>
      <c r="BH133" s="101">
        <v>3.459858389542378</v>
      </c>
      <c r="BI133" s="115">
        <v>1.061000290437913</v>
      </c>
      <c r="BJ133" s="101">
        <v>20.626202253309181</v>
      </c>
      <c r="BK133" s="115">
        <v>2.6083914970885291</v>
      </c>
      <c r="BL133" s="101">
        <v>66.050470990781591</v>
      </c>
      <c r="BM133" s="115">
        <v>2.8868906853666059</v>
      </c>
      <c r="BN133" s="102">
        <v>316</v>
      </c>
      <c r="BO133" s="101">
        <v>10.076143894081721</v>
      </c>
      <c r="BP133" s="115">
        <v>2.3878520197385251</v>
      </c>
      <c r="BQ133" s="101">
        <v>18.078626379364259</v>
      </c>
      <c r="BR133" s="115">
        <v>2.7949854178541691</v>
      </c>
      <c r="BS133" s="101">
        <v>28.113072044341671</v>
      </c>
      <c r="BT133" s="115">
        <v>3.0238792885314112</v>
      </c>
      <c r="BU133" s="101">
        <v>15.69529428161289</v>
      </c>
      <c r="BV133" s="115">
        <v>2.173798173436138</v>
      </c>
      <c r="BW133" s="101">
        <v>13.86013971600766</v>
      </c>
      <c r="BX133" s="115">
        <v>2.426076873247935</v>
      </c>
      <c r="BY133" s="101">
        <v>14.17672368459181</v>
      </c>
      <c r="BZ133" s="115">
        <v>2.1890922401765049</v>
      </c>
      <c r="CA133" s="99">
        <v>317</v>
      </c>
    </row>
    <row r="134" spans="1:79" ht="14.5" customHeight="1">
      <c r="A134" s="93" t="s">
        <v>15</v>
      </c>
      <c r="B134" s="91">
        <v>2.764228879027224</v>
      </c>
      <c r="C134" s="114">
        <v>0.89384799777033919</v>
      </c>
      <c r="D134" s="91">
        <v>2.5609822753559892</v>
      </c>
      <c r="E134" s="114">
        <v>0.97409912367480267</v>
      </c>
      <c r="F134" s="91">
        <v>14.01063481338098</v>
      </c>
      <c r="G134" s="114">
        <v>1.9780911199708731</v>
      </c>
      <c r="H134" s="91">
        <v>5.3492020567814142</v>
      </c>
      <c r="I134" s="114">
        <v>1.174454294758162</v>
      </c>
      <c r="J134" s="91">
        <v>10.822057384479301</v>
      </c>
      <c r="K134" s="114">
        <v>1.5833542869395141</v>
      </c>
      <c r="L134" s="91">
        <v>64.492894590975098</v>
      </c>
      <c r="M134" s="114">
        <v>2.787268753031761</v>
      </c>
      <c r="N134" s="92">
        <v>400</v>
      </c>
      <c r="O134" s="91">
        <v>3.4741413846155278</v>
      </c>
      <c r="P134" s="114">
        <v>0.99459495461664682</v>
      </c>
      <c r="Q134" s="91">
        <v>6.166550307712849</v>
      </c>
      <c r="R134" s="114">
        <v>1.257682164338463</v>
      </c>
      <c r="S134" s="91">
        <v>19.55789472191606</v>
      </c>
      <c r="T134" s="114">
        <v>2.5009144681233439</v>
      </c>
      <c r="U134" s="91">
        <v>11.13794095356837</v>
      </c>
      <c r="V134" s="114">
        <v>1.8041773723024019</v>
      </c>
      <c r="W134" s="91">
        <v>24.058841477485469</v>
      </c>
      <c r="X134" s="114">
        <v>2.4339585795669878</v>
      </c>
      <c r="Y134" s="91">
        <v>35.604631154701721</v>
      </c>
      <c r="Z134" s="114">
        <v>2.8166361749564239</v>
      </c>
      <c r="AA134" s="92">
        <v>398</v>
      </c>
      <c r="AB134" s="91">
        <v>44.904993117834522</v>
      </c>
      <c r="AC134" s="114">
        <v>2.709753626871005</v>
      </c>
      <c r="AD134" s="91">
        <v>5.5704429869971772</v>
      </c>
      <c r="AE134" s="114">
        <v>1.30716922406516</v>
      </c>
      <c r="AF134" s="91">
        <v>14.519588353062479</v>
      </c>
      <c r="AG134" s="114">
        <v>2.0074095850772249</v>
      </c>
      <c r="AH134" s="91">
        <v>10.68606367134123</v>
      </c>
      <c r="AI134" s="114">
        <v>1.8998788517996039</v>
      </c>
      <c r="AJ134" s="91">
        <v>11.46384674403774</v>
      </c>
      <c r="AK134" s="114">
        <v>1.666370364614532</v>
      </c>
      <c r="AL134" s="91">
        <v>12.855065126726849</v>
      </c>
      <c r="AM134" s="114">
        <v>2.0373041776770662</v>
      </c>
      <c r="AN134" s="92">
        <v>385</v>
      </c>
      <c r="AO134" s="91">
        <v>7.4440417106800618</v>
      </c>
      <c r="AP134" s="114">
        <v>1.5984714458928571</v>
      </c>
      <c r="AQ134" s="91">
        <v>23.434617957065111</v>
      </c>
      <c r="AR134" s="114">
        <v>2.4771135163088651</v>
      </c>
      <c r="AS134" s="91">
        <v>35.33084199788167</v>
      </c>
      <c r="AT134" s="114">
        <v>2.483234023192284</v>
      </c>
      <c r="AU134" s="91">
        <v>5.483238463045919</v>
      </c>
      <c r="AV134" s="114">
        <v>1.223691713478966</v>
      </c>
      <c r="AW134" s="91">
        <v>4.1824066105449917</v>
      </c>
      <c r="AX134" s="114">
        <v>1.204524919312143</v>
      </c>
      <c r="AY134" s="91">
        <v>24.124853260782249</v>
      </c>
      <c r="AZ134" s="114">
        <v>3.2965598268752898</v>
      </c>
      <c r="BA134" s="92">
        <v>400</v>
      </c>
      <c r="BB134" s="91">
        <v>2.8947166132186442</v>
      </c>
      <c r="BC134" s="114">
        <v>0.86515694596654391</v>
      </c>
      <c r="BD134" s="91">
        <v>1.147831747513284</v>
      </c>
      <c r="BE134" s="114">
        <v>0.55460608327299343</v>
      </c>
      <c r="BF134" s="91">
        <v>10.153058608107321</v>
      </c>
      <c r="BG134" s="114">
        <v>1.6741545634703561</v>
      </c>
      <c r="BH134" s="91">
        <v>8.6992457120794118</v>
      </c>
      <c r="BI134" s="114">
        <v>1.5607147901992111</v>
      </c>
      <c r="BJ134" s="91">
        <v>24.720100459528481</v>
      </c>
      <c r="BK134" s="114">
        <v>2.730136185185764</v>
      </c>
      <c r="BL134" s="91">
        <v>52.385046859552872</v>
      </c>
      <c r="BM134" s="114">
        <v>2.9938385242300849</v>
      </c>
      <c r="BN134" s="92">
        <v>392</v>
      </c>
      <c r="BO134" s="91">
        <v>14.110501093556771</v>
      </c>
      <c r="BP134" s="114">
        <v>2.1067066858416439</v>
      </c>
      <c r="BQ134" s="91">
        <v>24.893721805802961</v>
      </c>
      <c r="BR134" s="114">
        <v>2.5681185203498358</v>
      </c>
      <c r="BS134" s="91">
        <v>28.77877970337483</v>
      </c>
      <c r="BT134" s="114">
        <v>2.669218972204928</v>
      </c>
      <c r="BU134" s="91">
        <v>12.592824486007411</v>
      </c>
      <c r="BV134" s="114">
        <v>1.831788831381949</v>
      </c>
      <c r="BW134" s="91">
        <v>11.10493242329199</v>
      </c>
      <c r="BX134" s="114">
        <v>1.781314228412078</v>
      </c>
      <c r="BY134" s="91">
        <v>8.5192404879660337</v>
      </c>
      <c r="BZ134" s="114">
        <v>1.5917537777303929</v>
      </c>
      <c r="CA134" s="89">
        <v>398</v>
      </c>
    </row>
    <row r="135" spans="1:79" ht="14.5" customHeight="1" thickBot="1">
      <c r="A135" s="88" t="s">
        <v>16</v>
      </c>
      <c r="B135" s="85">
        <v>3.1858913904483881</v>
      </c>
      <c r="C135" s="113">
        <v>1.095845677216517</v>
      </c>
      <c r="D135" s="85">
        <v>0.52196212409107579</v>
      </c>
      <c r="E135" s="113">
        <v>0.36507019616719921</v>
      </c>
      <c r="F135" s="85">
        <v>12.06433548616068</v>
      </c>
      <c r="G135" s="113">
        <v>1.893483055460329</v>
      </c>
      <c r="H135" s="85">
        <v>8.7839988341103812</v>
      </c>
      <c r="I135" s="113">
        <v>1.7461268212230581</v>
      </c>
      <c r="J135" s="85">
        <v>5.9795220594831644</v>
      </c>
      <c r="K135" s="113">
        <v>1.192047107240104</v>
      </c>
      <c r="L135" s="85">
        <v>69.464290105706311</v>
      </c>
      <c r="M135" s="113">
        <v>2.538378146381405</v>
      </c>
      <c r="N135" s="86">
        <v>367</v>
      </c>
      <c r="O135" s="85">
        <v>2.9075336412923352</v>
      </c>
      <c r="P135" s="113">
        <v>1.067550984426908</v>
      </c>
      <c r="Q135" s="85">
        <v>2.330406207167699</v>
      </c>
      <c r="R135" s="113">
        <v>0.90237661260150204</v>
      </c>
      <c r="S135" s="85">
        <v>18.351960799657181</v>
      </c>
      <c r="T135" s="113">
        <v>2.6670209995189258</v>
      </c>
      <c r="U135" s="85">
        <v>13.554241101644079</v>
      </c>
      <c r="V135" s="113">
        <v>2.2382683624160729</v>
      </c>
      <c r="W135" s="85">
        <v>23.342227336608179</v>
      </c>
      <c r="X135" s="113">
        <v>2.702522441594716</v>
      </c>
      <c r="Y135" s="85">
        <v>39.513630913630529</v>
      </c>
      <c r="Z135" s="113">
        <v>3.3505348740546852</v>
      </c>
      <c r="AA135" s="86">
        <v>362</v>
      </c>
      <c r="AB135" s="85">
        <v>25.71076489287125</v>
      </c>
      <c r="AC135" s="113">
        <v>2.7803597715993078</v>
      </c>
      <c r="AD135" s="85">
        <v>5.8874306856408332</v>
      </c>
      <c r="AE135" s="113">
        <v>1.3392940128352939</v>
      </c>
      <c r="AF135" s="85">
        <v>19.751115386844649</v>
      </c>
      <c r="AG135" s="113">
        <v>2.505916842944742</v>
      </c>
      <c r="AH135" s="85">
        <v>13.603213737035921</v>
      </c>
      <c r="AI135" s="113">
        <v>2.307404429653332</v>
      </c>
      <c r="AJ135" s="85">
        <v>16.29691158031471</v>
      </c>
      <c r="AK135" s="113">
        <v>2.5082811665792621</v>
      </c>
      <c r="AL135" s="85">
        <v>18.750563717292639</v>
      </c>
      <c r="AM135" s="113">
        <v>2.4390581195802352</v>
      </c>
      <c r="AN135" s="86">
        <v>346</v>
      </c>
      <c r="AO135" s="85">
        <v>5.1252271971870584</v>
      </c>
      <c r="AP135" s="113">
        <v>1.6550480030077279</v>
      </c>
      <c r="AQ135" s="85">
        <v>4.5175353321306444</v>
      </c>
      <c r="AR135" s="113">
        <v>1.1285330738711401</v>
      </c>
      <c r="AS135" s="85">
        <v>27.851493368044022</v>
      </c>
      <c r="AT135" s="113">
        <v>2.8405580577520571</v>
      </c>
      <c r="AU135" s="85">
        <v>6.5900748410345624</v>
      </c>
      <c r="AV135" s="113">
        <v>1.7414313186221899</v>
      </c>
      <c r="AW135" s="85">
        <v>6.6154585612233179</v>
      </c>
      <c r="AX135" s="113">
        <v>1.8171011264221399</v>
      </c>
      <c r="AY135" s="85">
        <v>49.300210700380397</v>
      </c>
      <c r="AZ135" s="113">
        <v>3.690190461365273</v>
      </c>
      <c r="BA135" s="86">
        <v>359</v>
      </c>
      <c r="BB135" s="85">
        <v>2.2543400847572661</v>
      </c>
      <c r="BC135" s="113">
        <v>0.99665475130336656</v>
      </c>
      <c r="BD135" s="85">
        <v>0</v>
      </c>
      <c r="BE135" s="113"/>
      <c r="BF135" s="85">
        <v>8.1378098121034039</v>
      </c>
      <c r="BG135" s="113">
        <v>1.853935961138667</v>
      </c>
      <c r="BH135" s="85">
        <v>4.6030824873536247</v>
      </c>
      <c r="BI135" s="113">
        <v>1.110166789568293</v>
      </c>
      <c r="BJ135" s="85">
        <v>22.29434960057846</v>
      </c>
      <c r="BK135" s="113">
        <v>2.632560856923758</v>
      </c>
      <c r="BL135" s="85">
        <v>62.710418015207253</v>
      </c>
      <c r="BM135" s="113">
        <v>3.2213256892919331</v>
      </c>
      <c r="BN135" s="86">
        <v>362</v>
      </c>
      <c r="BO135" s="85">
        <v>7.6538706608436504</v>
      </c>
      <c r="BP135" s="113">
        <v>1.931099595329278</v>
      </c>
      <c r="BQ135" s="85">
        <v>14.520878475859799</v>
      </c>
      <c r="BR135" s="113">
        <v>2.302632475258414</v>
      </c>
      <c r="BS135" s="85">
        <v>25.56119270094247</v>
      </c>
      <c r="BT135" s="113">
        <v>2.4460441070990648</v>
      </c>
      <c r="BU135" s="85">
        <v>13.55629189846505</v>
      </c>
      <c r="BV135" s="113">
        <v>2.0254704531591119</v>
      </c>
      <c r="BW135" s="85">
        <v>25.097682259375219</v>
      </c>
      <c r="BX135" s="113">
        <v>2.7955750495266738</v>
      </c>
      <c r="BY135" s="85">
        <v>13.61008400451381</v>
      </c>
      <c r="BZ135" s="113">
        <v>2.031859375986985</v>
      </c>
      <c r="CA135" s="83">
        <v>359</v>
      </c>
    </row>
    <row r="136" spans="1:79" ht="14.5" customHeight="1">
      <c r="A136" s="82" t="s">
        <v>17</v>
      </c>
      <c r="B136" s="80">
        <v>2.471289935453719</v>
      </c>
      <c r="C136" s="112">
        <v>0.25035972917035632</v>
      </c>
      <c r="D136" s="80">
        <v>2.9270168802423382</v>
      </c>
      <c r="E136" s="112">
        <v>0.26955475970336118</v>
      </c>
      <c r="F136" s="80">
        <v>15.21621348828902</v>
      </c>
      <c r="G136" s="112">
        <v>0.57752929909911865</v>
      </c>
      <c r="H136" s="80">
        <v>6.8866966317985927</v>
      </c>
      <c r="I136" s="112">
        <v>0.41847529199290379</v>
      </c>
      <c r="J136" s="80">
        <v>10.534192631756159</v>
      </c>
      <c r="K136" s="112">
        <v>0.48542845785115613</v>
      </c>
      <c r="L136" s="80">
        <v>61.964590432460163</v>
      </c>
      <c r="M136" s="112">
        <v>0.79660296806213005</v>
      </c>
      <c r="N136" s="81">
        <v>5199</v>
      </c>
      <c r="O136" s="80">
        <v>4.1218399131878458</v>
      </c>
      <c r="P136" s="112">
        <v>0.33605055995050859</v>
      </c>
      <c r="Q136" s="80">
        <v>6.3711332487330772</v>
      </c>
      <c r="R136" s="112">
        <v>0.40674653370331332</v>
      </c>
      <c r="S136" s="80">
        <v>21.405547177690909</v>
      </c>
      <c r="T136" s="112">
        <v>0.69769417233986908</v>
      </c>
      <c r="U136" s="80">
        <v>12.17573359174586</v>
      </c>
      <c r="V136" s="112">
        <v>0.55834259273821008</v>
      </c>
      <c r="W136" s="80">
        <v>20.712534706369269</v>
      </c>
      <c r="X136" s="112">
        <v>0.67162069435659533</v>
      </c>
      <c r="Y136" s="80">
        <v>35.213211362273043</v>
      </c>
      <c r="Z136" s="112">
        <v>0.81500478551507738</v>
      </c>
      <c r="AA136" s="81">
        <v>5194</v>
      </c>
      <c r="AB136" s="80">
        <v>42.740018709109137</v>
      </c>
      <c r="AC136" s="112">
        <v>0.86900303604577045</v>
      </c>
      <c r="AD136" s="80">
        <v>6.8544818636933407</v>
      </c>
      <c r="AE136" s="112">
        <v>0.47305560939774938</v>
      </c>
      <c r="AF136" s="80">
        <v>17.051488232783441</v>
      </c>
      <c r="AG136" s="112">
        <v>0.65742145350101033</v>
      </c>
      <c r="AH136" s="80">
        <v>9.5786481716409515</v>
      </c>
      <c r="AI136" s="112">
        <v>0.48706387250824312</v>
      </c>
      <c r="AJ136" s="80">
        <v>11.295054249927389</v>
      </c>
      <c r="AK136" s="112">
        <v>0.52566066551250112</v>
      </c>
      <c r="AL136" s="80">
        <v>12.48030877284573</v>
      </c>
      <c r="AM136" s="112">
        <v>0.57944769352025793</v>
      </c>
      <c r="AN136" s="81">
        <v>4993</v>
      </c>
      <c r="AO136" s="80">
        <v>8.0352431019295558</v>
      </c>
      <c r="AP136" s="112">
        <v>0.51326961777686508</v>
      </c>
      <c r="AQ136" s="80">
        <v>38.114229577448619</v>
      </c>
      <c r="AR136" s="112">
        <v>0.93689875166008185</v>
      </c>
      <c r="AS136" s="80">
        <v>24.926180253342949</v>
      </c>
      <c r="AT136" s="112">
        <v>0.77576279744727172</v>
      </c>
      <c r="AU136" s="80">
        <v>4.3366183126589499</v>
      </c>
      <c r="AV136" s="112">
        <v>0.34929396103188692</v>
      </c>
      <c r="AW136" s="80">
        <v>4.9222707238061432</v>
      </c>
      <c r="AX136" s="112">
        <v>0.35660797607289951</v>
      </c>
      <c r="AY136" s="80">
        <v>19.665458030813781</v>
      </c>
      <c r="AZ136" s="112">
        <v>0.88530808612050749</v>
      </c>
      <c r="BA136" s="81">
        <v>5172</v>
      </c>
      <c r="BB136" s="80">
        <v>4.0241088634055044</v>
      </c>
      <c r="BC136" s="112">
        <v>0.3567802495423999</v>
      </c>
      <c r="BD136" s="80">
        <v>2.160253571482067</v>
      </c>
      <c r="BE136" s="112">
        <v>0.24054047781101651</v>
      </c>
      <c r="BF136" s="80">
        <v>9.9657671681230084</v>
      </c>
      <c r="BG136" s="112">
        <v>0.48055202490101651</v>
      </c>
      <c r="BH136" s="80">
        <v>5.8519088843430662</v>
      </c>
      <c r="BI136" s="112">
        <v>0.36978761849813813</v>
      </c>
      <c r="BJ136" s="80">
        <v>29.573906189256</v>
      </c>
      <c r="BK136" s="112">
        <v>0.76521111943316555</v>
      </c>
      <c r="BL136" s="80">
        <v>48.424055323390363</v>
      </c>
      <c r="BM136" s="112">
        <v>0.86448357405340281</v>
      </c>
      <c r="BN136" s="81">
        <v>5139</v>
      </c>
      <c r="BO136" s="80">
        <v>9.9388238252772787</v>
      </c>
      <c r="BP136" s="112">
        <v>0.56598612120810532</v>
      </c>
      <c r="BQ136" s="80">
        <v>31.380005852720789</v>
      </c>
      <c r="BR136" s="112">
        <v>0.79162661324791006</v>
      </c>
      <c r="BS136" s="80">
        <v>31.042399683167758</v>
      </c>
      <c r="BT136" s="112">
        <v>0.79393703447534825</v>
      </c>
      <c r="BU136" s="80">
        <v>10.97269674600969</v>
      </c>
      <c r="BV136" s="112">
        <v>0.54511154659323446</v>
      </c>
      <c r="BW136" s="80">
        <v>11.67542922950491</v>
      </c>
      <c r="BX136" s="112">
        <v>0.55684980776772897</v>
      </c>
      <c r="BY136" s="80">
        <v>4.990644663319582</v>
      </c>
      <c r="BZ136" s="112">
        <v>0.36465901995590988</v>
      </c>
      <c r="CA136" s="78">
        <v>5165</v>
      </c>
    </row>
    <row r="137" spans="1:79" ht="14.5" customHeight="1">
      <c r="A137" s="82" t="s">
        <v>18</v>
      </c>
      <c r="B137" s="80">
        <v>1.7000630302831909</v>
      </c>
      <c r="C137" s="112">
        <v>0.3774179867159691</v>
      </c>
      <c r="D137" s="80">
        <v>1.268620442507046</v>
      </c>
      <c r="E137" s="112">
        <v>0.275358037227658</v>
      </c>
      <c r="F137" s="80">
        <v>14.57673620049837</v>
      </c>
      <c r="G137" s="112">
        <v>0.9509968214914819</v>
      </c>
      <c r="H137" s="80">
        <v>6.7512221152877876</v>
      </c>
      <c r="I137" s="112">
        <v>0.64948524969988608</v>
      </c>
      <c r="J137" s="80">
        <v>9.3162427056325345</v>
      </c>
      <c r="K137" s="112">
        <v>0.76008189039470075</v>
      </c>
      <c r="L137" s="80">
        <v>66.387115505791073</v>
      </c>
      <c r="M137" s="112">
        <v>1.3299461893943749</v>
      </c>
      <c r="N137" s="81">
        <v>1944</v>
      </c>
      <c r="O137" s="80">
        <v>2.923868346972915</v>
      </c>
      <c r="P137" s="112">
        <v>0.44846704958988748</v>
      </c>
      <c r="Q137" s="80">
        <v>3.9362297414959779</v>
      </c>
      <c r="R137" s="112">
        <v>0.50889166463015001</v>
      </c>
      <c r="S137" s="80">
        <v>20.225499206867319</v>
      </c>
      <c r="T137" s="112">
        <v>1.104009815490627</v>
      </c>
      <c r="U137" s="80">
        <v>11.72150368373744</v>
      </c>
      <c r="V137" s="112">
        <v>0.85439529726453034</v>
      </c>
      <c r="W137" s="80">
        <v>19.880633410810528</v>
      </c>
      <c r="X137" s="112">
        <v>1.0492188098581969</v>
      </c>
      <c r="Y137" s="80">
        <v>41.31226561011583</v>
      </c>
      <c r="Z137" s="112">
        <v>1.3596213881451431</v>
      </c>
      <c r="AA137" s="81">
        <v>1937</v>
      </c>
      <c r="AB137" s="80">
        <v>30.943616233304969</v>
      </c>
      <c r="AC137" s="112">
        <v>1.3613804939339651</v>
      </c>
      <c r="AD137" s="80">
        <v>5.7809429861815049</v>
      </c>
      <c r="AE137" s="112">
        <v>0.61829387987367301</v>
      </c>
      <c r="AF137" s="80">
        <v>18.008356974827329</v>
      </c>
      <c r="AG137" s="112">
        <v>1.040708323844749</v>
      </c>
      <c r="AH137" s="80">
        <v>12.7339998053217</v>
      </c>
      <c r="AI137" s="112">
        <v>0.88806947740009257</v>
      </c>
      <c r="AJ137" s="80">
        <v>14.05324235717066</v>
      </c>
      <c r="AK137" s="112">
        <v>0.9553988554547409</v>
      </c>
      <c r="AL137" s="80">
        <v>18.47984164319384</v>
      </c>
      <c r="AM137" s="112">
        <v>1.13032748914634</v>
      </c>
      <c r="AN137" s="81">
        <v>1883</v>
      </c>
      <c r="AO137" s="80">
        <v>5.0880519881698971</v>
      </c>
      <c r="AP137" s="112">
        <v>0.67083319922537044</v>
      </c>
      <c r="AQ137" s="80">
        <v>13.579797171332929</v>
      </c>
      <c r="AR137" s="112">
        <v>1.1188193269492279</v>
      </c>
      <c r="AS137" s="80">
        <v>26.281294189645649</v>
      </c>
      <c r="AT137" s="112">
        <v>1.221768257913753</v>
      </c>
      <c r="AU137" s="80">
        <v>5.3544087665481559</v>
      </c>
      <c r="AV137" s="112">
        <v>0.6347397766094659</v>
      </c>
      <c r="AW137" s="80">
        <v>6.6678496779109322</v>
      </c>
      <c r="AX137" s="112">
        <v>0.70596687707819306</v>
      </c>
      <c r="AY137" s="80">
        <v>43.028598206392431</v>
      </c>
      <c r="AZ137" s="112">
        <v>1.485000394836187</v>
      </c>
      <c r="BA137" s="81">
        <v>1934</v>
      </c>
      <c r="BB137" s="80">
        <v>2.1457924496235248</v>
      </c>
      <c r="BC137" s="112">
        <v>0.41092336039726501</v>
      </c>
      <c r="BD137" s="80">
        <v>1.16005630599693</v>
      </c>
      <c r="BE137" s="112">
        <v>0.3108314917908534</v>
      </c>
      <c r="BF137" s="80">
        <v>8.1526227033766894</v>
      </c>
      <c r="BG137" s="112">
        <v>0.73046856920065439</v>
      </c>
      <c r="BH137" s="80">
        <v>5.6593905586524818</v>
      </c>
      <c r="BI137" s="112">
        <v>0.60959125308472817</v>
      </c>
      <c r="BJ137" s="80">
        <v>24.251115419190331</v>
      </c>
      <c r="BK137" s="112">
        <v>1.260485267283596</v>
      </c>
      <c r="BL137" s="80">
        <v>58.631022563160052</v>
      </c>
      <c r="BM137" s="112">
        <v>1.4299968324217729</v>
      </c>
      <c r="BN137" s="81">
        <v>1937</v>
      </c>
      <c r="BO137" s="80">
        <v>7.7529767670303018</v>
      </c>
      <c r="BP137" s="112">
        <v>0.81899935051409223</v>
      </c>
      <c r="BQ137" s="80">
        <v>14.31379461654304</v>
      </c>
      <c r="BR137" s="112">
        <v>0.95702483870746047</v>
      </c>
      <c r="BS137" s="80">
        <v>28.21190232657224</v>
      </c>
      <c r="BT137" s="112">
        <v>1.2165421413853621</v>
      </c>
      <c r="BU137" s="80">
        <v>16.364393952240611</v>
      </c>
      <c r="BV137" s="112">
        <v>1.0120820517296749</v>
      </c>
      <c r="BW137" s="80">
        <v>22.511907827846681</v>
      </c>
      <c r="BX137" s="112">
        <v>1.3122937852901431</v>
      </c>
      <c r="BY137" s="80">
        <v>10.84502450976712</v>
      </c>
      <c r="BZ137" s="112">
        <v>0.98079939236919922</v>
      </c>
      <c r="CA137" s="78">
        <v>1931</v>
      </c>
    </row>
    <row r="138" spans="1:79" ht="14.5" customHeight="1">
      <c r="A138" s="77" t="s">
        <v>19</v>
      </c>
      <c r="B138" s="75">
        <v>2.3221150197133271</v>
      </c>
      <c r="C138" s="111">
        <v>0.21463662792629909</v>
      </c>
      <c r="D138" s="75">
        <v>2.6062407931987628</v>
      </c>
      <c r="E138" s="111">
        <v>0.22416594514242941</v>
      </c>
      <c r="F138" s="75">
        <v>15.09252230235591</v>
      </c>
      <c r="G138" s="111">
        <v>0.50069712348093687</v>
      </c>
      <c r="H138" s="75">
        <v>6.8604924116787034</v>
      </c>
      <c r="I138" s="111">
        <v>0.36015436359780062</v>
      </c>
      <c r="J138" s="75">
        <v>10.29861011202374</v>
      </c>
      <c r="K138" s="111">
        <v>0.41834270503821408</v>
      </c>
      <c r="L138" s="75">
        <v>62.820019361029559</v>
      </c>
      <c r="M138" s="111">
        <v>0.69187646874236797</v>
      </c>
      <c r="N138" s="76">
        <v>7143</v>
      </c>
      <c r="O138" s="75">
        <v>3.8902740426940081</v>
      </c>
      <c r="P138" s="111">
        <v>0.2846241069113955</v>
      </c>
      <c r="Q138" s="75">
        <v>5.9004705334206013</v>
      </c>
      <c r="R138" s="111">
        <v>0.34273747322048892</v>
      </c>
      <c r="S138" s="75">
        <v>21.177445907765421</v>
      </c>
      <c r="T138" s="111">
        <v>0.60191909944729027</v>
      </c>
      <c r="U138" s="75">
        <v>12.08793172146888</v>
      </c>
      <c r="V138" s="111">
        <v>0.47984065310697721</v>
      </c>
      <c r="W138" s="75">
        <v>20.551729597881032</v>
      </c>
      <c r="X138" s="111">
        <v>0.57845000412101721</v>
      </c>
      <c r="Y138" s="75">
        <v>36.392148196770037</v>
      </c>
      <c r="Z138" s="111">
        <v>0.70878516073335762</v>
      </c>
      <c r="AA138" s="76">
        <v>7131</v>
      </c>
      <c r="AB138" s="75">
        <v>40.435842638296442</v>
      </c>
      <c r="AC138" s="111">
        <v>0.75025166932128373</v>
      </c>
      <c r="AD138" s="75">
        <v>6.6447889002899956</v>
      </c>
      <c r="AE138" s="111">
        <v>0.39958768097791331</v>
      </c>
      <c r="AF138" s="75">
        <v>17.23839216920376</v>
      </c>
      <c r="AG138" s="111">
        <v>0.56665954413838604</v>
      </c>
      <c r="AH138" s="75">
        <v>10.19497893385762</v>
      </c>
      <c r="AI138" s="111">
        <v>0.42883742162921562</v>
      </c>
      <c r="AJ138" s="75">
        <v>11.833807573116021</v>
      </c>
      <c r="AK138" s="111">
        <v>0.46260150933443678</v>
      </c>
      <c r="AL138" s="75">
        <v>13.652189785236169</v>
      </c>
      <c r="AM138" s="111">
        <v>0.51798110870520142</v>
      </c>
      <c r="AN138" s="76">
        <v>6876</v>
      </c>
      <c r="AO138" s="75">
        <v>7.4653497898728496</v>
      </c>
      <c r="AP138" s="111">
        <v>0.43358882304144453</v>
      </c>
      <c r="AQ138" s="75">
        <v>33.370048286295052</v>
      </c>
      <c r="AR138" s="111">
        <v>0.79533391752552118</v>
      </c>
      <c r="AS138" s="75">
        <v>25.188216320759221</v>
      </c>
      <c r="AT138" s="111">
        <v>0.66875402679381624</v>
      </c>
      <c r="AU138" s="75">
        <v>4.5334267144075167</v>
      </c>
      <c r="AV138" s="111">
        <v>0.30755862367710057</v>
      </c>
      <c r="AW138" s="75">
        <v>5.259810344825909</v>
      </c>
      <c r="AX138" s="111">
        <v>0.31906936957292381</v>
      </c>
      <c r="AY138" s="75">
        <v>24.183148543839462</v>
      </c>
      <c r="AZ138" s="111">
        <v>0.77334015572644843</v>
      </c>
      <c r="BA138" s="76">
        <v>7106</v>
      </c>
      <c r="BB138" s="75">
        <v>3.658572638839269</v>
      </c>
      <c r="BC138" s="111">
        <v>0.2982076228289936</v>
      </c>
      <c r="BD138" s="75">
        <v>1.9656067433096189</v>
      </c>
      <c r="BE138" s="111">
        <v>0.20286576664161871</v>
      </c>
      <c r="BF138" s="75">
        <v>9.6129139548020124</v>
      </c>
      <c r="BG138" s="111">
        <v>0.41233309017213088</v>
      </c>
      <c r="BH138" s="75">
        <v>5.8144431935699901</v>
      </c>
      <c r="BI138" s="111">
        <v>0.32059811185195092</v>
      </c>
      <c r="BJ138" s="75">
        <v>28.538046188262761</v>
      </c>
      <c r="BK138" s="111">
        <v>0.66375530999324117</v>
      </c>
      <c r="BL138" s="75">
        <v>50.410417281216347</v>
      </c>
      <c r="BM138" s="111">
        <v>0.75060952660921409</v>
      </c>
      <c r="BN138" s="76">
        <v>7076</v>
      </c>
      <c r="BO138" s="75">
        <v>9.516693498479567</v>
      </c>
      <c r="BP138" s="111">
        <v>0.48320765029851692</v>
      </c>
      <c r="BQ138" s="75">
        <v>28.08418270757166</v>
      </c>
      <c r="BR138" s="111">
        <v>0.67191745231998468</v>
      </c>
      <c r="BS138" s="75">
        <v>30.495774625558301</v>
      </c>
      <c r="BT138" s="111">
        <v>0.68284924417728543</v>
      </c>
      <c r="BU138" s="75">
        <v>12.01394018299832</v>
      </c>
      <c r="BV138" s="111">
        <v>0.48174870357794553</v>
      </c>
      <c r="BW138" s="75">
        <v>13.76816771035867</v>
      </c>
      <c r="BX138" s="111">
        <v>0.52146297339229353</v>
      </c>
      <c r="BY138" s="75">
        <v>6.1212412750334897</v>
      </c>
      <c r="BZ138" s="111">
        <v>0.35110172541787732</v>
      </c>
      <c r="CA138" s="73">
        <v>7096</v>
      </c>
    </row>
    <row r="139" spans="1:79" ht="14.5" customHeight="1">
      <c r="A139" s="786" t="s">
        <v>106</v>
      </c>
      <c r="B139" s="786" t="s">
        <v>106</v>
      </c>
      <c r="C139" s="786" t="s">
        <v>106</v>
      </c>
      <c r="D139" s="786" t="s">
        <v>106</v>
      </c>
      <c r="E139" s="786" t="s">
        <v>106</v>
      </c>
      <c r="F139" s="786" t="s">
        <v>106</v>
      </c>
      <c r="G139" s="786" t="s">
        <v>106</v>
      </c>
      <c r="H139" s="786" t="s">
        <v>106</v>
      </c>
      <c r="I139" s="786" t="s">
        <v>106</v>
      </c>
      <c r="J139" s="786" t="s">
        <v>106</v>
      </c>
      <c r="K139" s="786" t="s">
        <v>106</v>
      </c>
      <c r="L139" s="786" t="s">
        <v>106</v>
      </c>
      <c r="M139" s="786" t="s">
        <v>106</v>
      </c>
      <c r="N139" s="786" t="s">
        <v>106</v>
      </c>
      <c r="O139" s="786" t="s">
        <v>106</v>
      </c>
      <c r="P139" s="786" t="s">
        <v>106</v>
      </c>
      <c r="Q139" s="786" t="s">
        <v>106</v>
      </c>
      <c r="R139" s="786" t="s">
        <v>106</v>
      </c>
      <c r="S139" s="786" t="s">
        <v>106</v>
      </c>
      <c r="T139" s="786" t="s">
        <v>106</v>
      </c>
      <c r="U139" s="786" t="s">
        <v>106</v>
      </c>
      <c r="V139" s="786" t="s">
        <v>106</v>
      </c>
      <c r="W139" s="786" t="s">
        <v>106</v>
      </c>
      <c r="X139" s="786" t="s">
        <v>106</v>
      </c>
      <c r="Y139" s="786" t="s">
        <v>106</v>
      </c>
      <c r="Z139" s="786" t="s">
        <v>106</v>
      </c>
      <c r="AA139" s="786" t="s">
        <v>106</v>
      </c>
      <c r="AB139" s="786" t="s">
        <v>106</v>
      </c>
      <c r="AC139" s="786" t="s">
        <v>106</v>
      </c>
      <c r="AD139" s="786" t="s">
        <v>106</v>
      </c>
      <c r="AE139" s="786" t="s">
        <v>106</v>
      </c>
      <c r="AF139" s="786" t="s">
        <v>106</v>
      </c>
      <c r="AG139" s="786" t="s">
        <v>106</v>
      </c>
      <c r="AH139" s="786" t="s">
        <v>106</v>
      </c>
      <c r="AI139" s="786" t="s">
        <v>106</v>
      </c>
      <c r="AJ139" s="786" t="s">
        <v>106</v>
      </c>
      <c r="AK139" s="786" t="s">
        <v>106</v>
      </c>
      <c r="AL139" s="786" t="s">
        <v>106</v>
      </c>
      <c r="AM139" s="786" t="s">
        <v>106</v>
      </c>
      <c r="AN139" s="786" t="s">
        <v>106</v>
      </c>
      <c r="AO139" s="786" t="s">
        <v>106</v>
      </c>
      <c r="AP139" s="786" t="s">
        <v>106</v>
      </c>
      <c r="AQ139" s="786" t="s">
        <v>106</v>
      </c>
      <c r="AR139" s="786" t="s">
        <v>106</v>
      </c>
      <c r="AS139" s="786" t="s">
        <v>106</v>
      </c>
      <c r="AT139" s="786" t="s">
        <v>106</v>
      </c>
      <c r="AU139" s="786" t="s">
        <v>106</v>
      </c>
      <c r="AV139" s="786" t="s">
        <v>106</v>
      </c>
      <c r="AW139" s="786" t="s">
        <v>106</v>
      </c>
      <c r="AX139" s="786" t="s">
        <v>106</v>
      </c>
      <c r="AY139" s="786" t="s">
        <v>106</v>
      </c>
      <c r="AZ139" s="786" t="s">
        <v>106</v>
      </c>
      <c r="BA139" s="786" t="s">
        <v>106</v>
      </c>
      <c r="BB139" s="786" t="s">
        <v>106</v>
      </c>
      <c r="BC139" s="786" t="s">
        <v>106</v>
      </c>
      <c r="BD139" s="786" t="s">
        <v>106</v>
      </c>
      <c r="BE139" s="786" t="s">
        <v>106</v>
      </c>
      <c r="BF139" s="786" t="s">
        <v>106</v>
      </c>
      <c r="BG139" s="786" t="s">
        <v>106</v>
      </c>
      <c r="BH139" s="786" t="s">
        <v>106</v>
      </c>
      <c r="BI139" s="786" t="s">
        <v>106</v>
      </c>
      <c r="BJ139" s="786" t="s">
        <v>106</v>
      </c>
      <c r="BK139" s="786" t="s">
        <v>106</v>
      </c>
      <c r="BL139" s="786" t="s">
        <v>106</v>
      </c>
      <c r="BM139" s="786" t="s">
        <v>106</v>
      </c>
      <c r="BN139" s="786" t="s">
        <v>106</v>
      </c>
      <c r="BO139" s="786" t="s">
        <v>106</v>
      </c>
      <c r="BP139" s="786" t="s">
        <v>106</v>
      </c>
      <c r="BQ139" s="786" t="s">
        <v>106</v>
      </c>
      <c r="BR139" s="786" t="s">
        <v>106</v>
      </c>
      <c r="BS139" s="786" t="s">
        <v>106</v>
      </c>
      <c r="BT139" s="786" t="s">
        <v>106</v>
      </c>
      <c r="BU139" s="786" t="s">
        <v>106</v>
      </c>
      <c r="BV139" s="786" t="s">
        <v>106</v>
      </c>
      <c r="BW139" s="786" t="s">
        <v>106</v>
      </c>
      <c r="BX139" s="786" t="s">
        <v>106</v>
      </c>
      <c r="BY139" s="786" t="s">
        <v>106</v>
      </c>
      <c r="BZ139" s="786" t="s">
        <v>106</v>
      </c>
      <c r="CA139" s="786" t="s">
        <v>106</v>
      </c>
    </row>
    <row r="140" spans="1:79" ht="14.5" customHeight="1">
      <c r="A140" s="786" t="s">
        <v>42</v>
      </c>
      <c r="B140" s="786" t="s">
        <v>105</v>
      </c>
      <c r="C140" s="786" t="s">
        <v>105</v>
      </c>
      <c r="D140" s="786" t="s">
        <v>105</v>
      </c>
      <c r="E140" s="786" t="s">
        <v>105</v>
      </c>
      <c r="F140" s="786" t="s">
        <v>105</v>
      </c>
      <c r="G140" s="786" t="s">
        <v>105</v>
      </c>
      <c r="H140" s="786" t="s">
        <v>105</v>
      </c>
      <c r="I140" s="786" t="s">
        <v>105</v>
      </c>
      <c r="J140" s="786" t="s">
        <v>105</v>
      </c>
      <c r="K140" s="786" t="s">
        <v>105</v>
      </c>
      <c r="L140" s="786" t="s">
        <v>105</v>
      </c>
      <c r="M140" s="786" t="s">
        <v>105</v>
      </c>
      <c r="N140" s="786" t="s">
        <v>105</v>
      </c>
      <c r="O140" s="786" t="s">
        <v>105</v>
      </c>
      <c r="P140" s="786" t="s">
        <v>105</v>
      </c>
      <c r="Q140" s="786" t="s">
        <v>105</v>
      </c>
      <c r="R140" s="786" t="s">
        <v>105</v>
      </c>
      <c r="S140" s="786" t="s">
        <v>105</v>
      </c>
      <c r="T140" s="786" t="s">
        <v>105</v>
      </c>
      <c r="U140" s="786" t="s">
        <v>105</v>
      </c>
      <c r="V140" s="786" t="s">
        <v>105</v>
      </c>
      <c r="W140" s="786" t="s">
        <v>105</v>
      </c>
      <c r="X140" s="786" t="s">
        <v>105</v>
      </c>
      <c r="Y140" s="786" t="s">
        <v>105</v>
      </c>
      <c r="Z140" s="786" t="s">
        <v>105</v>
      </c>
      <c r="AA140" s="786" t="s">
        <v>105</v>
      </c>
      <c r="AB140" s="786" t="s">
        <v>105</v>
      </c>
      <c r="AC140" s="786" t="s">
        <v>105</v>
      </c>
      <c r="AD140" s="786" t="s">
        <v>105</v>
      </c>
      <c r="AE140" s="786" t="s">
        <v>105</v>
      </c>
      <c r="AF140" s="786" t="s">
        <v>105</v>
      </c>
      <c r="AG140" s="786" t="s">
        <v>105</v>
      </c>
      <c r="AH140" s="786" t="s">
        <v>105</v>
      </c>
      <c r="AI140" s="786" t="s">
        <v>105</v>
      </c>
      <c r="AJ140" s="786" t="s">
        <v>105</v>
      </c>
      <c r="AK140" s="786" t="s">
        <v>105</v>
      </c>
      <c r="AL140" s="786" t="s">
        <v>105</v>
      </c>
      <c r="AM140" s="786" t="s">
        <v>105</v>
      </c>
      <c r="AN140" s="786" t="s">
        <v>105</v>
      </c>
      <c r="AO140" s="786" t="s">
        <v>105</v>
      </c>
      <c r="AP140" s="786" t="s">
        <v>105</v>
      </c>
      <c r="AQ140" s="786" t="s">
        <v>105</v>
      </c>
      <c r="AR140" s="786" t="s">
        <v>105</v>
      </c>
      <c r="AS140" s="786" t="s">
        <v>105</v>
      </c>
      <c r="AT140" s="786" t="s">
        <v>105</v>
      </c>
      <c r="AU140" s="786" t="s">
        <v>105</v>
      </c>
      <c r="AV140" s="786" t="s">
        <v>105</v>
      </c>
      <c r="AW140" s="786" t="s">
        <v>105</v>
      </c>
      <c r="AX140" s="786" t="s">
        <v>105</v>
      </c>
      <c r="AY140" s="786" t="s">
        <v>105</v>
      </c>
      <c r="AZ140" s="786" t="s">
        <v>105</v>
      </c>
      <c r="BA140" s="786" t="s">
        <v>105</v>
      </c>
      <c r="BB140" s="786" t="s">
        <v>105</v>
      </c>
      <c r="BC140" s="786" t="s">
        <v>105</v>
      </c>
      <c r="BD140" s="786" t="s">
        <v>105</v>
      </c>
      <c r="BE140" s="786" t="s">
        <v>105</v>
      </c>
      <c r="BF140" s="786" t="s">
        <v>105</v>
      </c>
      <c r="BG140" s="786" t="s">
        <v>105</v>
      </c>
      <c r="BH140" s="786" t="s">
        <v>105</v>
      </c>
      <c r="BI140" s="786" t="s">
        <v>105</v>
      </c>
      <c r="BJ140" s="786" t="s">
        <v>105</v>
      </c>
      <c r="BK140" s="786" t="s">
        <v>105</v>
      </c>
      <c r="BL140" s="786" t="s">
        <v>105</v>
      </c>
      <c r="BM140" s="786" t="s">
        <v>105</v>
      </c>
      <c r="BN140" s="786" t="s">
        <v>105</v>
      </c>
      <c r="BO140" s="786" t="s">
        <v>105</v>
      </c>
      <c r="BP140" s="786" t="s">
        <v>105</v>
      </c>
      <c r="BQ140" s="786" t="s">
        <v>105</v>
      </c>
      <c r="BR140" s="786" t="s">
        <v>105</v>
      </c>
      <c r="BS140" s="786" t="s">
        <v>105</v>
      </c>
      <c r="BT140" s="786" t="s">
        <v>105</v>
      </c>
      <c r="BU140" s="786" t="s">
        <v>105</v>
      </c>
      <c r="BV140" s="786" t="s">
        <v>105</v>
      </c>
      <c r="BW140" s="786" t="s">
        <v>105</v>
      </c>
      <c r="BX140" s="786" t="s">
        <v>105</v>
      </c>
      <c r="BY140" s="786" t="s">
        <v>105</v>
      </c>
      <c r="BZ140" s="786" t="s">
        <v>105</v>
      </c>
      <c r="CA140" s="786" t="s">
        <v>105</v>
      </c>
    </row>
    <row r="141" spans="1:79" ht="14.5" customHeight="1"/>
    <row r="142" spans="1:79" ht="14.5" customHeight="1">
      <c r="A142" s="800" t="s">
        <v>104</v>
      </c>
      <c r="B142" s="801"/>
      <c r="C142" s="801"/>
      <c r="D142" s="801"/>
      <c r="E142" s="801"/>
      <c r="F142" s="801"/>
      <c r="G142" s="801"/>
      <c r="H142" s="801"/>
      <c r="I142" s="801"/>
      <c r="J142" s="801"/>
      <c r="K142" s="801"/>
      <c r="L142" s="801"/>
      <c r="M142" s="801"/>
      <c r="N142" s="801"/>
      <c r="O142" s="801"/>
      <c r="P142" s="801"/>
      <c r="Q142" s="801"/>
      <c r="R142" s="801"/>
      <c r="S142" s="801"/>
    </row>
    <row r="143" spans="1:79" ht="32.25" customHeight="1" thickBot="1">
      <c r="A143" s="793" t="s">
        <v>1</v>
      </c>
      <c r="B143" s="790" t="s">
        <v>103</v>
      </c>
      <c r="C143" s="795"/>
      <c r="D143" s="796"/>
      <c r="E143" s="790" t="s">
        <v>102</v>
      </c>
      <c r="F143" s="795"/>
      <c r="G143" s="796"/>
      <c r="H143" s="790" t="s">
        <v>101</v>
      </c>
      <c r="I143" s="795"/>
      <c r="J143" s="796"/>
      <c r="K143" s="790" t="s">
        <v>100</v>
      </c>
      <c r="L143" s="795"/>
      <c r="M143" s="796"/>
      <c r="N143" s="790" t="s">
        <v>99</v>
      </c>
      <c r="O143" s="795"/>
      <c r="P143" s="796"/>
      <c r="Q143" s="790" t="s">
        <v>98</v>
      </c>
      <c r="R143" s="795"/>
      <c r="S143" s="797"/>
    </row>
    <row r="144" spans="1:79" ht="14.5" customHeight="1" thickBot="1">
      <c r="A144" s="794"/>
      <c r="B144" s="109" t="s">
        <v>31</v>
      </c>
      <c r="C144" s="109" t="s">
        <v>32</v>
      </c>
      <c r="D144" s="110" t="s">
        <v>33</v>
      </c>
      <c r="E144" s="109" t="s">
        <v>31</v>
      </c>
      <c r="F144" s="109" t="s">
        <v>32</v>
      </c>
      <c r="G144" s="110" t="s">
        <v>33</v>
      </c>
      <c r="H144" s="109" t="s">
        <v>31</v>
      </c>
      <c r="I144" s="109" t="s">
        <v>32</v>
      </c>
      <c r="J144" s="110" t="s">
        <v>33</v>
      </c>
      <c r="K144" s="109" t="s">
        <v>31</v>
      </c>
      <c r="L144" s="109" t="s">
        <v>32</v>
      </c>
      <c r="M144" s="110" t="s">
        <v>33</v>
      </c>
      <c r="N144" s="109" t="s">
        <v>31</v>
      </c>
      <c r="O144" s="109" t="s">
        <v>32</v>
      </c>
      <c r="P144" s="110" t="s">
        <v>33</v>
      </c>
      <c r="Q144" s="109" t="s">
        <v>31</v>
      </c>
      <c r="R144" s="109" t="s">
        <v>32</v>
      </c>
      <c r="S144" s="109" t="s">
        <v>33</v>
      </c>
    </row>
    <row r="145" spans="1:19" ht="14.5" customHeight="1">
      <c r="A145" s="93" t="s">
        <v>2</v>
      </c>
      <c r="B145" s="91">
        <v>63.898505538260821</v>
      </c>
      <c r="C145" s="90">
        <v>4.3888367571352287</v>
      </c>
      <c r="D145" s="92">
        <v>451</v>
      </c>
      <c r="E145" s="91">
        <v>84.5311826881087</v>
      </c>
      <c r="F145" s="90">
        <v>3.1158296514595452</v>
      </c>
      <c r="G145" s="92">
        <v>455</v>
      </c>
      <c r="H145" s="91">
        <v>98.063546292643252</v>
      </c>
      <c r="I145" s="90">
        <v>0.64900978825356415</v>
      </c>
      <c r="J145" s="92">
        <v>458</v>
      </c>
      <c r="K145" s="91">
        <v>98.523241974160953</v>
      </c>
      <c r="L145" s="90">
        <v>0.70579737487343441</v>
      </c>
      <c r="M145" s="92">
        <v>457</v>
      </c>
      <c r="N145" s="91">
        <v>86.867213325087263</v>
      </c>
      <c r="O145" s="90">
        <v>2.4189144555612758</v>
      </c>
      <c r="P145" s="92">
        <v>454</v>
      </c>
      <c r="Q145" s="91">
        <v>17.539429536228329</v>
      </c>
      <c r="R145" s="90">
        <v>2.4777566030484208</v>
      </c>
      <c r="S145" s="89">
        <v>451</v>
      </c>
    </row>
    <row r="146" spans="1:19" ht="14.5" customHeight="1">
      <c r="A146" s="98" t="s">
        <v>3</v>
      </c>
      <c r="B146" s="101">
        <v>52.973444010496863</v>
      </c>
      <c r="C146" s="100">
        <v>4.1720247761961158</v>
      </c>
      <c r="D146" s="102">
        <v>277</v>
      </c>
      <c r="E146" s="101">
        <v>83.061935866969932</v>
      </c>
      <c r="F146" s="100">
        <v>2.4634460690909008</v>
      </c>
      <c r="G146" s="102">
        <v>276</v>
      </c>
      <c r="H146" s="101">
        <v>96.421610051581112</v>
      </c>
      <c r="I146" s="100">
        <v>1.880740347644952</v>
      </c>
      <c r="J146" s="102">
        <v>278</v>
      </c>
      <c r="K146" s="101">
        <v>99.193042302107443</v>
      </c>
      <c r="L146" s="100">
        <v>0.51433700130973825</v>
      </c>
      <c r="M146" s="102">
        <v>278</v>
      </c>
      <c r="N146" s="101">
        <v>91.39944015626763</v>
      </c>
      <c r="O146" s="100">
        <v>1.672624812802908</v>
      </c>
      <c r="P146" s="102">
        <v>275</v>
      </c>
      <c r="Q146" s="101">
        <v>31.943496053327902</v>
      </c>
      <c r="R146" s="100">
        <v>4.500904646625373</v>
      </c>
      <c r="S146" s="99">
        <v>276</v>
      </c>
    </row>
    <row r="147" spans="1:19" ht="14.5" customHeight="1">
      <c r="A147" s="93" t="s">
        <v>20</v>
      </c>
      <c r="B147" s="107" t="s">
        <v>21</v>
      </c>
      <c r="C147" s="106" t="s">
        <v>21</v>
      </c>
      <c r="D147" s="108" t="s">
        <v>21</v>
      </c>
      <c r="E147" s="107" t="s">
        <v>21</v>
      </c>
      <c r="F147" s="106" t="s">
        <v>21</v>
      </c>
      <c r="G147" s="108" t="s">
        <v>21</v>
      </c>
      <c r="H147" s="107" t="s">
        <v>21</v>
      </c>
      <c r="I147" s="106" t="s">
        <v>21</v>
      </c>
      <c r="J147" s="108" t="s">
        <v>21</v>
      </c>
      <c r="K147" s="107" t="s">
        <v>21</v>
      </c>
      <c r="L147" s="106" t="s">
        <v>21</v>
      </c>
      <c r="M147" s="108" t="s">
        <v>21</v>
      </c>
      <c r="N147" s="107" t="s">
        <v>21</v>
      </c>
      <c r="O147" s="106" t="s">
        <v>21</v>
      </c>
      <c r="P147" s="108" t="s">
        <v>21</v>
      </c>
      <c r="Q147" s="107" t="s">
        <v>21</v>
      </c>
      <c r="R147" s="106" t="s">
        <v>21</v>
      </c>
      <c r="S147" s="105" t="s">
        <v>21</v>
      </c>
    </row>
    <row r="148" spans="1:19" ht="14.5" customHeight="1">
      <c r="A148" s="98" t="s">
        <v>4</v>
      </c>
      <c r="B148" s="101">
        <v>55.097430074769228</v>
      </c>
      <c r="C148" s="100">
        <v>7.8221228272505412</v>
      </c>
      <c r="D148" s="102">
        <v>43</v>
      </c>
      <c r="E148" s="101">
        <v>77.257032628435425</v>
      </c>
      <c r="F148" s="100">
        <v>8.0136551046828615</v>
      </c>
      <c r="G148" s="102">
        <v>41</v>
      </c>
      <c r="H148" s="101">
        <v>100</v>
      </c>
      <c r="I148" s="103" t="s">
        <v>27</v>
      </c>
      <c r="J148" s="102">
        <v>43</v>
      </c>
      <c r="K148" s="101">
        <v>100</v>
      </c>
      <c r="L148" s="103" t="s">
        <v>27</v>
      </c>
      <c r="M148" s="102">
        <v>43</v>
      </c>
      <c r="N148" s="101">
        <v>96.431744857312921</v>
      </c>
      <c r="O148" s="100">
        <v>3.1693820364446581</v>
      </c>
      <c r="P148" s="102">
        <v>43</v>
      </c>
      <c r="Q148" s="101">
        <v>33.041990634396058</v>
      </c>
      <c r="R148" s="100">
        <v>7.4180261318674514</v>
      </c>
      <c r="S148" s="99">
        <v>41</v>
      </c>
    </row>
    <row r="149" spans="1:19" ht="14.5" customHeight="1">
      <c r="A149" s="93" t="s">
        <v>5</v>
      </c>
      <c r="B149" s="107" t="s">
        <v>21</v>
      </c>
      <c r="C149" s="106" t="s">
        <v>21</v>
      </c>
      <c r="D149" s="108" t="s">
        <v>21</v>
      </c>
      <c r="E149" s="107" t="s">
        <v>21</v>
      </c>
      <c r="F149" s="106" t="s">
        <v>21</v>
      </c>
      <c r="G149" s="108" t="s">
        <v>21</v>
      </c>
      <c r="H149" s="107" t="s">
        <v>21</v>
      </c>
      <c r="I149" s="106" t="s">
        <v>21</v>
      </c>
      <c r="J149" s="108" t="s">
        <v>21</v>
      </c>
      <c r="K149" s="107" t="s">
        <v>21</v>
      </c>
      <c r="L149" s="106" t="s">
        <v>21</v>
      </c>
      <c r="M149" s="108" t="s">
        <v>21</v>
      </c>
      <c r="N149" s="107" t="s">
        <v>21</v>
      </c>
      <c r="O149" s="106" t="s">
        <v>21</v>
      </c>
      <c r="P149" s="108" t="s">
        <v>21</v>
      </c>
      <c r="Q149" s="107" t="s">
        <v>21</v>
      </c>
      <c r="R149" s="106" t="s">
        <v>21</v>
      </c>
      <c r="S149" s="105" t="s">
        <v>21</v>
      </c>
    </row>
    <row r="150" spans="1:19" ht="14.5" customHeight="1">
      <c r="A150" s="98" t="s">
        <v>6</v>
      </c>
      <c r="B150" s="101">
        <v>59.388797183473862</v>
      </c>
      <c r="C150" s="100">
        <v>7.4791577907628204</v>
      </c>
      <c r="D150" s="102">
        <v>45</v>
      </c>
      <c r="E150" s="101">
        <v>66.259498628911032</v>
      </c>
      <c r="F150" s="100">
        <v>10.199627680640059</v>
      </c>
      <c r="G150" s="102">
        <v>45</v>
      </c>
      <c r="H150" s="101">
        <v>100</v>
      </c>
      <c r="I150" s="100"/>
      <c r="J150" s="102">
        <v>44</v>
      </c>
      <c r="K150" s="101">
        <v>94.406156076901226</v>
      </c>
      <c r="L150" s="100">
        <v>4.1001573834807328</v>
      </c>
      <c r="M150" s="102">
        <v>46</v>
      </c>
      <c r="N150" s="101">
        <v>86.34975373244761</v>
      </c>
      <c r="O150" s="100">
        <v>6.6297714787749147</v>
      </c>
      <c r="P150" s="102">
        <v>45</v>
      </c>
      <c r="Q150" s="101">
        <v>23.295845840216941</v>
      </c>
      <c r="R150" s="100">
        <v>6.9385238818400143</v>
      </c>
      <c r="S150" s="99">
        <v>44</v>
      </c>
    </row>
    <row r="151" spans="1:19" ht="14.5" customHeight="1">
      <c r="A151" s="93" t="s">
        <v>7</v>
      </c>
      <c r="B151" s="91">
        <v>52.584708314437947</v>
      </c>
      <c r="C151" s="90">
        <v>4.9363795687185439</v>
      </c>
      <c r="D151" s="92">
        <v>231</v>
      </c>
      <c r="E151" s="91">
        <v>80.509388818219008</v>
      </c>
      <c r="F151" s="90">
        <v>3.1090783254711321</v>
      </c>
      <c r="G151" s="92">
        <v>231</v>
      </c>
      <c r="H151" s="91">
        <v>94.387862493031079</v>
      </c>
      <c r="I151" s="90">
        <v>2.9651132168704519</v>
      </c>
      <c r="J151" s="92">
        <v>234</v>
      </c>
      <c r="K151" s="91">
        <v>100</v>
      </c>
      <c r="L151" s="104" t="s">
        <v>27</v>
      </c>
      <c r="M151" s="92">
        <v>235</v>
      </c>
      <c r="N151" s="91">
        <v>94.118881831982534</v>
      </c>
      <c r="O151" s="90">
        <v>1.521875086514817</v>
      </c>
      <c r="P151" s="92">
        <v>233</v>
      </c>
      <c r="Q151" s="91">
        <v>26.870881973731919</v>
      </c>
      <c r="R151" s="90">
        <v>2.9011021020745908</v>
      </c>
      <c r="S151" s="89">
        <v>231</v>
      </c>
    </row>
    <row r="152" spans="1:19" ht="14.5" customHeight="1">
      <c r="A152" s="98" t="s">
        <v>8</v>
      </c>
      <c r="B152" s="101">
        <v>59.556910131114712</v>
      </c>
      <c r="C152" s="100">
        <v>5.4976980845120744</v>
      </c>
      <c r="D152" s="102">
        <v>54</v>
      </c>
      <c r="E152" s="101">
        <v>80.27694259397768</v>
      </c>
      <c r="F152" s="100">
        <v>1.9181544582211449</v>
      </c>
      <c r="G152" s="102">
        <v>54</v>
      </c>
      <c r="H152" s="101">
        <v>100</v>
      </c>
      <c r="I152" s="103" t="s">
        <v>27</v>
      </c>
      <c r="J152" s="102">
        <v>54</v>
      </c>
      <c r="K152" s="101">
        <v>97.314581370172633</v>
      </c>
      <c r="L152" s="100">
        <v>2.5463887621951851</v>
      </c>
      <c r="M152" s="102">
        <v>55</v>
      </c>
      <c r="N152" s="101">
        <v>92.449936042904483</v>
      </c>
      <c r="O152" s="100">
        <v>4.5242560228409543</v>
      </c>
      <c r="P152" s="102">
        <v>54</v>
      </c>
      <c r="Q152" s="101">
        <v>52.703290633214152</v>
      </c>
      <c r="R152" s="100">
        <v>14.071656019357039</v>
      </c>
      <c r="S152" s="99">
        <v>53</v>
      </c>
    </row>
    <row r="153" spans="1:19" ht="14.5" customHeight="1">
      <c r="A153" s="93" t="s">
        <v>9</v>
      </c>
      <c r="B153" s="91">
        <v>59.652558608032862</v>
      </c>
      <c r="C153" s="90">
        <v>4.506642536287023</v>
      </c>
      <c r="D153" s="92">
        <v>524</v>
      </c>
      <c r="E153" s="91">
        <v>77.653938515987988</v>
      </c>
      <c r="F153" s="90">
        <v>2.5107060714697012</v>
      </c>
      <c r="G153" s="92">
        <v>523</v>
      </c>
      <c r="H153" s="91">
        <v>95.761820159792919</v>
      </c>
      <c r="I153" s="90">
        <v>2.1692334893144318</v>
      </c>
      <c r="J153" s="92">
        <v>526</v>
      </c>
      <c r="K153" s="91">
        <v>98.861009422137386</v>
      </c>
      <c r="L153" s="90">
        <v>0.64742972346415018</v>
      </c>
      <c r="M153" s="92">
        <v>529</v>
      </c>
      <c r="N153" s="91">
        <v>87.67753093352411</v>
      </c>
      <c r="O153" s="90">
        <v>2.313619555932779</v>
      </c>
      <c r="P153" s="92">
        <v>520</v>
      </c>
      <c r="Q153" s="91">
        <v>32.580184037488223</v>
      </c>
      <c r="R153" s="90">
        <v>3.4036346756992342</v>
      </c>
      <c r="S153" s="89">
        <v>523</v>
      </c>
    </row>
    <row r="154" spans="1:19" ht="14.5" customHeight="1">
      <c r="A154" s="98" t="s">
        <v>10</v>
      </c>
      <c r="B154" s="101">
        <v>58.085810560918873</v>
      </c>
      <c r="C154" s="100">
        <v>1.98844795965941</v>
      </c>
      <c r="D154" s="102">
        <v>1529</v>
      </c>
      <c r="E154" s="101">
        <v>78.326720395480336</v>
      </c>
      <c r="F154" s="100">
        <v>1.501032736262365</v>
      </c>
      <c r="G154" s="102">
        <v>1535</v>
      </c>
      <c r="H154" s="101">
        <v>97.949358968803097</v>
      </c>
      <c r="I154" s="100">
        <v>0.56782076000578197</v>
      </c>
      <c r="J154" s="102">
        <v>1547</v>
      </c>
      <c r="K154" s="101">
        <v>99.406747128995548</v>
      </c>
      <c r="L154" s="100">
        <v>0.16523056432745481</v>
      </c>
      <c r="M154" s="102">
        <v>1545</v>
      </c>
      <c r="N154" s="101">
        <v>88.796278894696471</v>
      </c>
      <c r="O154" s="100">
        <v>0.80541807535880594</v>
      </c>
      <c r="P154" s="102">
        <v>1526</v>
      </c>
      <c r="Q154" s="101">
        <v>27.01416739356365</v>
      </c>
      <c r="R154" s="100">
        <v>1.617322654504084</v>
      </c>
      <c r="S154" s="99">
        <v>1521</v>
      </c>
    </row>
    <row r="155" spans="1:19" ht="14.5" customHeight="1">
      <c r="A155" s="93" t="s">
        <v>11</v>
      </c>
      <c r="B155" s="91">
        <v>58.897237492943532</v>
      </c>
      <c r="C155" s="90">
        <v>5.625386489845833</v>
      </c>
      <c r="D155" s="92">
        <v>112</v>
      </c>
      <c r="E155" s="91">
        <v>67.143009486372947</v>
      </c>
      <c r="F155" s="90">
        <v>5.4411315456713876</v>
      </c>
      <c r="G155" s="92">
        <v>113</v>
      </c>
      <c r="H155" s="91">
        <v>97.663343611281334</v>
      </c>
      <c r="I155" s="90">
        <v>1.7287939140765269</v>
      </c>
      <c r="J155" s="92">
        <v>113</v>
      </c>
      <c r="K155" s="91">
        <v>97.788891976561359</v>
      </c>
      <c r="L155" s="90">
        <v>1.2288014686298481</v>
      </c>
      <c r="M155" s="92">
        <v>114</v>
      </c>
      <c r="N155" s="91">
        <v>89.513731376333425</v>
      </c>
      <c r="O155" s="90">
        <v>3.1242106562835659</v>
      </c>
      <c r="P155" s="92">
        <v>112</v>
      </c>
      <c r="Q155" s="91">
        <v>19.107135007119421</v>
      </c>
      <c r="R155" s="90">
        <v>4.697293815358063</v>
      </c>
      <c r="S155" s="89">
        <v>113</v>
      </c>
    </row>
    <row r="156" spans="1:19" ht="14.5" customHeight="1">
      <c r="A156" s="98" t="s">
        <v>12</v>
      </c>
      <c r="B156" s="96" t="s">
        <v>21</v>
      </c>
      <c r="C156" s="95" t="s">
        <v>21</v>
      </c>
      <c r="D156" s="97" t="s">
        <v>21</v>
      </c>
      <c r="E156" s="96" t="s">
        <v>21</v>
      </c>
      <c r="F156" s="95" t="s">
        <v>21</v>
      </c>
      <c r="G156" s="97" t="s">
        <v>21</v>
      </c>
      <c r="H156" s="96" t="s">
        <v>21</v>
      </c>
      <c r="I156" s="95" t="s">
        <v>21</v>
      </c>
      <c r="J156" s="97" t="s">
        <v>21</v>
      </c>
      <c r="K156" s="96" t="s">
        <v>21</v>
      </c>
      <c r="L156" s="95" t="s">
        <v>21</v>
      </c>
      <c r="M156" s="97" t="s">
        <v>21</v>
      </c>
      <c r="N156" s="96" t="s">
        <v>21</v>
      </c>
      <c r="O156" s="95" t="s">
        <v>21</v>
      </c>
      <c r="P156" s="97" t="s">
        <v>21</v>
      </c>
      <c r="Q156" s="96" t="s">
        <v>21</v>
      </c>
      <c r="R156" s="95" t="s">
        <v>21</v>
      </c>
      <c r="S156" s="94" t="s">
        <v>21</v>
      </c>
    </row>
    <row r="157" spans="1:19" ht="14.5" customHeight="1">
      <c r="A157" s="93" t="s">
        <v>13</v>
      </c>
      <c r="B157" s="91">
        <v>63.843250538356678</v>
      </c>
      <c r="C157" s="90">
        <v>3.406739249182539</v>
      </c>
      <c r="D157" s="92">
        <v>167</v>
      </c>
      <c r="E157" s="91">
        <v>79.035439420443211</v>
      </c>
      <c r="F157" s="90">
        <v>2.2161400401255298</v>
      </c>
      <c r="G157" s="92">
        <v>165</v>
      </c>
      <c r="H157" s="91">
        <v>94.337159649693419</v>
      </c>
      <c r="I157" s="90">
        <v>3.6593330635441941</v>
      </c>
      <c r="J157" s="92">
        <v>169</v>
      </c>
      <c r="K157" s="91">
        <v>96.674265727451854</v>
      </c>
      <c r="L157" s="90">
        <v>1.245621905858777</v>
      </c>
      <c r="M157" s="92">
        <v>169</v>
      </c>
      <c r="N157" s="91">
        <v>90.686974316273322</v>
      </c>
      <c r="O157" s="90">
        <v>2.069187249451256</v>
      </c>
      <c r="P157" s="92">
        <v>166</v>
      </c>
      <c r="Q157" s="91">
        <v>36.001305690101319</v>
      </c>
      <c r="R157" s="90">
        <v>4.9996290619883634</v>
      </c>
      <c r="S157" s="89">
        <v>166</v>
      </c>
    </row>
    <row r="158" spans="1:19" ht="14.5" customHeight="1">
      <c r="A158" s="98" t="s">
        <v>14</v>
      </c>
      <c r="B158" s="96" t="s">
        <v>21</v>
      </c>
      <c r="C158" s="95" t="s">
        <v>21</v>
      </c>
      <c r="D158" s="97" t="s">
        <v>21</v>
      </c>
      <c r="E158" s="96" t="s">
        <v>21</v>
      </c>
      <c r="F158" s="95" t="s">
        <v>21</v>
      </c>
      <c r="G158" s="97" t="s">
        <v>21</v>
      </c>
      <c r="H158" s="96" t="s">
        <v>21</v>
      </c>
      <c r="I158" s="95" t="s">
        <v>21</v>
      </c>
      <c r="J158" s="97" t="s">
        <v>21</v>
      </c>
      <c r="K158" s="96" t="s">
        <v>21</v>
      </c>
      <c r="L158" s="95" t="s">
        <v>21</v>
      </c>
      <c r="M158" s="97" t="s">
        <v>21</v>
      </c>
      <c r="N158" s="96" t="s">
        <v>21</v>
      </c>
      <c r="O158" s="95" t="s">
        <v>21</v>
      </c>
      <c r="P158" s="97" t="s">
        <v>21</v>
      </c>
      <c r="Q158" s="96" t="s">
        <v>21</v>
      </c>
      <c r="R158" s="95" t="s">
        <v>21</v>
      </c>
      <c r="S158" s="94" t="s">
        <v>21</v>
      </c>
    </row>
    <row r="159" spans="1:19" ht="14.5" customHeight="1">
      <c r="A159" s="93" t="s">
        <v>15</v>
      </c>
      <c r="B159" s="91">
        <v>37.263977340064713</v>
      </c>
      <c r="C159" s="90">
        <v>3.2617752094571948</v>
      </c>
      <c r="D159" s="92">
        <v>70</v>
      </c>
      <c r="E159" s="91">
        <v>72.986940056688596</v>
      </c>
      <c r="F159" s="90">
        <v>8.0331198342268699</v>
      </c>
      <c r="G159" s="92">
        <v>70</v>
      </c>
      <c r="H159" s="91">
        <v>96.755248337800978</v>
      </c>
      <c r="I159" s="90">
        <v>2.9566770698611462</v>
      </c>
      <c r="J159" s="92">
        <v>70</v>
      </c>
      <c r="K159" s="91">
        <v>98.993980282983216</v>
      </c>
      <c r="L159" s="90">
        <v>0.80239872031192161</v>
      </c>
      <c r="M159" s="92">
        <v>71</v>
      </c>
      <c r="N159" s="91">
        <v>92.26236429308139</v>
      </c>
      <c r="O159" s="90">
        <v>6.6145802108400948</v>
      </c>
      <c r="P159" s="92">
        <v>71</v>
      </c>
      <c r="Q159" s="91">
        <v>17.145832122909059</v>
      </c>
      <c r="R159" s="90">
        <v>3.6479489902779538</v>
      </c>
      <c r="S159" s="89">
        <v>70</v>
      </c>
    </row>
    <row r="160" spans="1:19" ht="14.5" customHeight="1" thickBot="1">
      <c r="A160" s="88" t="s">
        <v>16</v>
      </c>
      <c r="B160" s="85">
        <v>72.998522256891718</v>
      </c>
      <c r="C160" s="84">
        <v>7.9033664613163861</v>
      </c>
      <c r="D160" s="86">
        <v>26</v>
      </c>
      <c r="E160" s="85">
        <v>88.210401324592809</v>
      </c>
      <c r="F160" s="84">
        <v>3.6922999087634452</v>
      </c>
      <c r="G160" s="86">
        <v>28</v>
      </c>
      <c r="H160" s="85">
        <v>100</v>
      </c>
      <c r="I160" s="87" t="s">
        <v>27</v>
      </c>
      <c r="J160" s="86">
        <v>28</v>
      </c>
      <c r="K160" s="85">
        <v>100</v>
      </c>
      <c r="L160" s="87" t="s">
        <v>27</v>
      </c>
      <c r="M160" s="86">
        <v>28</v>
      </c>
      <c r="N160" s="85">
        <v>94.395569249181634</v>
      </c>
      <c r="O160" s="84">
        <v>2.7488146965876301</v>
      </c>
      <c r="P160" s="86">
        <v>27</v>
      </c>
      <c r="Q160" s="85">
        <v>49.743952075927119</v>
      </c>
      <c r="R160" s="84">
        <v>7.5725935318637996</v>
      </c>
      <c r="S160" s="83">
        <v>27</v>
      </c>
    </row>
    <row r="161" spans="1:19" ht="14.5" customHeight="1">
      <c r="A161" s="82" t="s">
        <v>17</v>
      </c>
      <c r="B161" s="80">
        <v>57.6699713236872</v>
      </c>
      <c r="C161" s="79">
        <v>1.517508608300862</v>
      </c>
      <c r="D161" s="81">
        <v>3263</v>
      </c>
      <c r="E161" s="80">
        <v>79.010563793231753</v>
      </c>
      <c r="F161" s="79">
        <v>1.073323000679689</v>
      </c>
      <c r="G161" s="81">
        <v>3273</v>
      </c>
      <c r="H161" s="80">
        <v>97.235844632876223</v>
      </c>
      <c r="I161" s="79">
        <v>0.53861313835789626</v>
      </c>
      <c r="J161" s="81">
        <v>3295</v>
      </c>
      <c r="K161" s="80">
        <v>98.95535329675694</v>
      </c>
      <c r="L161" s="79">
        <v>0.21963086790350769</v>
      </c>
      <c r="M161" s="81">
        <v>3300</v>
      </c>
      <c r="N161" s="80">
        <v>89.074967011178146</v>
      </c>
      <c r="O161" s="79">
        <v>0.76628409247752804</v>
      </c>
      <c r="P161" s="81">
        <v>3261</v>
      </c>
      <c r="Q161" s="80">
        <v>25.750551375284299</v>
      </c>
      <c r="R161" s="79">
        <v>1.205192956308526</v>
      </c>
      <c r="S161" s="78">
        <v>3253</v>
      </c>
    </row>
    <row r="162" spans="1:19" ht="14.5" customHeight="1">
      <c r="A162" s="82" t="s">
        <v>18</v>
      </c>
      <c r="B162" s="80">
        <v>58.846786470581002</v>
      </c>
      <c r="C162" s="79">
        <v>3.5916944716437511</v>
      </c>
      <c r="D162" s="81">
        <v>342</v>
      </c>
      <c r="E162" s="80">
        <v>79.702034766337462</v>
      </c>
      <c r="F162" s="79">
        <v>2.1078888296324152</v>
      </c>
      <c r="G162" s="81">
        <v>342</v>
      </c>
      <c r="H162" s="80">
        <v>98.269137823070295</v>
      </c>
      <c r="I162" s="79">
        <v>1.069280645991129</v>
      </c>
      <c r="J162" s="81">
        <v>348</v>
      </c>
      <c r="K162" s="80">
        <v>98.272636832100574</v>
      </c>
      <c r="L162" s="79">
        <v>0.7457441590486833</v>
      </c>
      <c r="M162" s="81">
        <v>349</v>
      </c>
      <c r="N162" s="80">
        <v>93.785449341820154</v>
      </c>
      <c r="O162" s="79">
        <v>1.411552107238889</v>
      </c>
      <c r="P162" s="81">
        <v>344</v>
      </c>
      <c r="Q162" s="80">
        <v>39.781647021471898</v>
      </c>
      <c r="R162" s="79">
        <v>4.7667886428795114</v>
      </c>
      <c r="S162" s="78">
        <v>339</v>
      </c>
    </row>
    <row r="163" spans="1:19" ht="14.5" customHeight="1">
      <c r="A163" s="77" t="s">
        <v>19</v>
      </c>
      <c r="B163" s="75">
        <v>57.815114724138319</v>
      </c>
      <c r="C163" s="74">
        <v>1.402894213240768</v>
      </c>
      <c r="D163" s="76">
        <v>3605</v>
      </c>
      <c r="E163" s="75">
        <v>79.096174747476596</v>
      </c>
      <c r="F163" s="74">
        <v>0.97500429609102524</v>
      </c>
      <c r="G163" s="76">
        <v>3615</v>
      </c>
      <c r="H163" s="75">
        <v>97.364391543982194</v>
      </c>
      <c r="I163" s="74">
        <v>0.49111158929830151</v>
      </c>
      <c r="J163" s="76">
        <v>3643</v>
      </c>
      <c r="K163" s="75">
        <v>98.870230386339514</v>
      </c>
      <c r="L163" s="74">
        <v>0.21531900899390791</v>
      </c>
      <c r="M163" s="76">
        <v>3649</v>
      </c>
      <c r="N163" s="75">
        <v>89.664096994842609</v>
      </c>
      <c r="O163" s="74">
        <v>0.70622018669559961</v>
      </c>
      <c r="P163" s="76">
        <v>3605</v>
      </c>
      <c r="Q163" s="75">
        <v>27.470213622255962</v>
      </c>
      <c r="R163" s="74">
        <v>1.263930103028472</v>
      </c>
      <c r="S163" s="73">
        <v>3592</v>
      </c>
    </row>
    <row r="164" spans="1:19" ht="14.5" customHeight="1">
      <c r="A164" s="786" t="s">
        <v>97</v>
      </c>
      <c r="B164" s="799"/>
      <c r="C164" s="799"/>
      <c r="D164" s="799"/>
      <c r="E164" s="799"/>
      <c r="F164" s="799"/>
      <c r="G164" s="799"/>
      <c r="H164" s="799"/>
      <c r="I164" s="799"/>
      <c r="J164" s="799"/>
      <c r="K164" s="799"/>
      <c r="L164" s="799"/>
      <c r="M164" s="799"/>
      <c r="N164" s="799"/>
      <c r="O164" s="799"/>
      <c r="P164" s="799"/>
      <c r="Q164" s="799"/>
      <c r="R164" s="799"/>
      <c r="S164" s="799"/>
    </row>
    <row r="165" spans="1:19" s="72" customFormat="1" ht="22.5" customHeight="1">
      <c r="A165" s="808" t="s">
        <v>96</v>
      </c>
      <c r="B165" s="809"/>
      <c r="C165" s="809"/>
      <c r="D165" s="809"/>
      <c r="E165" s="809"/>
      <c r="F165" s="809"/>
      <c r="G165" s="809"/>
      <c r="H165" s="809"/>
      <c r="I165" s="809"/>
      <c r="J165" s="809"/>
      <c r="K165" s="809"/>
      <c r="L165" s="809"/>
      <c r="M165" s="809"/>
      <c r="N165" s="809"/>
      <c r="O165" s="809"/>
      <c r="P165" s="809"/>
      <c r="Q165" s="809"/>
      <c r="R165" s="809"/>
      <c r="S165" s="809"/>
    </row>
    <row r="166" spans="1:19" ht="14.5" customHeight="1">
      <c r="A166" s="786" t="s">
        <v>95</v>
      </c>
      <c r="B166" s="799"/>
      <c r="C166" s="799"/>
      <c r="D166" s="799"/>
      <c r="E166" s="799"/>
      <c r="F166" s="799"/>
      <c r="G166" s="799"/>
      <c r="H166" s="799"/>
      <c r="I166" s="799"/>
      <c r="J166" s="799"/>
      <c r="K166" s="799"/>
      <c r="L166" s="799"/>
      <c r="M166" s="799"/>
      <c r="N166" s="799"/>
      <c r="O166" s="799"/>
      <c r="P166" s="799"/>
      <c r="Q166" s="799"/>
      <c r="R166" s="799"/>
      <c r="S166" s="799"/>
    </row>
  </sheetData>
  <mergeCells count="175">
    <mergeCell ref="B33:D33"/>
    <mergeCell ref="E33:G33"/>
    <mergeCell ref="H33:J33"/>
    <mergeCell ref="K33:M33"/>
    <mergeCell ref="N33:P33"/>
    <mergeCell ref="A32:P32"/>
    <mergeCell ref="A5:XFD5"/>
    <mergeCell ref="BU7:BV7"/>
    <mergeCell ref="BW7:BX7"/>
    <mergeCell ref="BY7:BZ7"/>
    <mergeCell ref="A28:CA28"/>
    <mergeCell ref="A29:CA29"/>
    <mergeCell ref="BB7:BC7"/>
    <mergeCell ref="BD7:BE7"/>
    <mergeCell ref="BF7:BG7"/>
    <mergeCell ref="BH7:BI7"/>
    <mergeCell ref="O7:P7"/>
    <mergeCell ref="Q7:R7"/>
    <mergeCell ref="AS7:AT7"/>
    <mergeCell ref="AU7:AV7"/>
    <mergeCell ref="AW7:AX7"/>
    <mergeCell ref="AY7:AZ7"/>
    <mergeCell ref="A3:CA3"/>
    <mergeCell ref="A6:A8"/>
    <mergeCell ref="B6:N6"/>
    <mergeCell ref="O6:AA6"/>
    <mergeCell ref="AB6:AN6"/>
    <mergeCell ref="AO6:BA6"/>
    <mergeCell ref="BJ7:BK7"/>
    <mergeCell ref="BL7:BM7"/>
    <mergeCell ref="BO7:BP7"/>
    <mergeCell ref="BQ7:BR7"/>
    <mergeCell ref="BS7:BT7"/>
    <mergeCell ref="AH7:AI7"/>
    <mergeCell ref="AJ7:AK7"/>
    <mergeCell ref="AL7:AM7"/>
    <mergeCell ref="AO7:AP7"/>
    <mergeCell ref="AQ7:AR7"/>
    <mergeCell ref="BB6:BN6"/>
    <mergeCell ref="BO6:CA6"/>
    <mergeCell ref="B7:C7"/>
    <mergeCell ref="D7:E7"/>
    <mergeCell ref="F7:G7"/>
    <mergeCell ref="H7:I7"/>
    <mergeCell ref="J7:K7"/>
    <mergeCell ref="L7:M7"/>
    <mergeCell ref="A59:CA59"/>
    <mergeCell ref="A116:CA116"/>
    <mergeCell ref="A61:CA61"/>
    <mergeCell ref="B62:N62"/>
    <mergeCell ref="O62:AA62"/>
    <mergeCell ref="O63:P63"/>
    <mergeCell ref="AF7:AG7"/>
    <mergeCell ref="A164:S164"/>
    <mergeCell ref="A165:S165"/>
    <mergeCell ref="A139:CA139"/>
    <mergeCell ref="A140:CA140"/>
    <mergeCell ref="BW118:BX118"/>
    <mergeCell ref="BY118:BZ118"/>
    <mergeCell ref="AU63:AV63"/>
    <mergeCell ref="A88:S88"/>
    <mergeCell ref="BD63:BE63"/>
    <mergeCell ref="S7:T7"/>
    <mergeCell ref="U7:V7"/>
    <mergeCell ref="W7:X7"/>
    <mergeCell ref="Y7:Z7"/>
    <mergeCell ref="AB7:AC7"/>
    <mergeCell ref="AD7:AE7"/>
    <mergeCell ref="A30:CA30"/>
    <mergeCell ref="A33:A34"/>
    <mergeCell ref="A166:S166"/>
    <mergeCell ref="A142:S142"/>
    <mergeCell ref="B143:D143"/>
    <mergeCell ref="B118:C118"/>
    <mergeCell ref="D118:E118"/>
    <mergeCell ref="H118:I118"/>
    <mergeCell ref="J118:K118"/>
    <mergeCell ref="L118:M118"/>
    <mergeCell ref="H63:I63"/>
    <mergeCell ref="J63:K63"/>
    <mergeCell ref="A62:A64"/>
    <mergeCell ref="A86:CA86"/>
    <mergeCell ref="A110:S110"/>
    <mergeCell ref="A111:S111"/>
    <mergeCell ref="A112:S112"/>
    <mergeCell ref="BJ118:BK118"/>
    <mergeCell ref="BL118:BM118"/>
    <mergeCell ref="BO118:BP118"/>
    <mergeCell ref="Q118:R118"/>
    <mergeCell ref="AL118:AM118"/>
    <mergeCell ref="AB118:AC118"/>
    <mergeCell ref="AD118:AE118"/>
    <mergeCell ref="AF118:AG118"/>
    <mergeCell ref="BU118:BV118"/>
    <mergeCell ref="A143:A144"/>
    <mergeCell ref="AS118:AT118"/>
    <mergeCell ref="AU118:AV118"/>
    <mergeCell ref="E143:G143"/>
    <mergeCell ref="H143:J143"/>
    <mergeCell ref="K143:M143"/>
    <mergeCell ref="N143:P143"/>
    <mergeCell ref="Q143:S143"/>
    <mergeCell ref="BS118:BT118"/>
    <mergeCell ref="AQ118:AR118"/>
    <mergeCell ref="A117:A119"/>
    <mergeCell ref="AH118:AI118"/>
    <mergeCell ref="S118:T118"/>
    <mergeCell ref="U118:V118"/>
    <mergeCell ref="W118:X118"/>
    <mergeCell ref="Y118:Z118"/>
    <mergeCell ref="AO118:AP118"/>
    <mergeCell ref="F118:G118"/>
    <mergeCell ref="O118:P118"/>
    <mergeCell ref="AW118:AX118"/>
    <mergeCell ref="BH118:BI118"/>
    <mergeCell ref="AJ118:AK118"/>
    <mergeCell ref="Q63:R63"/>
    <mergeCell ref="S63:T63"/>
    <mergeCell ref="U63:V63"/>
    <mergeCell ref="W63:X63"/>
    <mergeCell ref="Y63:Z63"/>
    <mergeCell ref="AO63:AP63"/>
    <mergeCell ref="AB63:AC63"/>
    <mergeCell ref="AD63:AE63"/>
    <mergeCell ref="AJ63:AK63"/>
    <mergeCell ref="AF63:AG63"/>
    <mergeCell ref="AH63:AI63"/>
    <mergeCell ref="BH63:BI63"/>
    <mergeCell ref="AL63:AM63"/>
    <mergeCell ref="D63:E63"/>
    <mergeCell ref="F63:G63"/>
    <mergeCell ref="AB62:AN62"/>
    <mergeCell ref="AO62:BA62"/>
    <mergeCell ref="BB62:BN62"/>
    <mergeCell ref="A84:CA84"/>
    <mergeCell ref="AW63:AX63"/>
    <mergeCell ref="AY63:AZ63"/>
    <mergeCell ref="BO63:BP63"/>
    <mergeCell ref="BQ63:BR63"/>
    <mergeCell ref="BS63:BT63"/>
    <mergeCell ref="BU63:BV63"/>
    <mergeCell ref="L63:M63"/>
    <mergeCell ref="BW63:BX63"/>
    <mergeCell ref="B63:C63"/>
    <mergeCell ref="BJ63:BK63"/>
    <mergeCell ref="BL63:BM63"/>
    <mergeCell ref="BB63:BC63"/>
    <mergeCell ref="AS63:AT63"/>
    <mergeCell ref="AQ63:AR63"/>
    <mergeCell ref="BY63:BZ63"/>
    <mergeCell ref="BF63:BG63"/>
    <mergeCell ref="A54:P54"/>
    <mergeCell ref="A55:P55"/>
    <mergeCell ref="A56:P56"/>
    <mergeCell ref="A114:CA114"/>
    <mergeCell ref="A85:CA85"/>
    <mergeCell ref="AY118:AZ118"/>
    <mergeCell ref="BB118:BC118"/>
    <mergeCell ref="BD118:BE118"/>
    <mergeCell ref="BF118:BG118"/>
    <mergeCell ref="BQ118:BR118"/>
    <mergeCell ref="B117:N117"/>
    <mergeCell ref="O117:AA117"/>
    <mergeCell ref="AB117:AN117"/>
    <mergeCell ref="AO117:BA117"/>
    <mergeCell ref="B89:D89"/>
    <mergeCell ref="E89:G89"/>
    <mergeCell ref="H89:J89"/>
    <mergeCell ref="K89:M89"/>
    <mergeCell ref="N89:P89"/>
    <mergeCell ref="Q89:S89"/>
    <mergeCell ref="BO62:CA62"/>
    <mergeCell ref="A89:A90"/>
    <mergeCell ref="BB117:BN117"/>
    <mergeCell ref="BO117:CA117"/>
  </mergeCells>
  <hyperlinks>
    <hyperlink ref="A1" location="Inhalt!A1" display="Zurück zum Inhalt" xr:uid="{2496F287-8D67-4560-9C71-FE480D8FADA0}"/>
  </hyperlink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19801-B831-438B-92BF-ADB7F78B99B7}">
  <dimension ref="A1:AZ656"/>
  <sheetViews>
    <sheetView showGridLines="0" zoomScale="80" zoomScaleNormal="80" workbookViewId="0">
      <pane xSplit="1" topLeftCell="B1" activePane="topRight" state="frozen"/>
      <selection pane="topRight"/>
    </sheetView>
  </sheetViews>
  <sheetFormatPr baseColWidth="10" defaultColWidth="10.5" defaultRowHeight="14.5"/>
  <cols>
    <col min="1" max="1" width="21.58203125" style="71" customWidth="1"/>
    <col min="2" max="46" width="10.25" style="71" customWidth="1"/>
    <col min="47" max="16384" width="10.5" style="71"/>
  </cols>
  <sheetData>
    <row r="1" spans="1:46" ht="14.5" customHeight="1">
      <c r="A1" s="1" t="s">
        <v>22</v>
      </c>
      <c r="B1" s="216"/>
      <c r="C1" s="216"/>
      <c r="D1" s="216"/>
    </row>
    <row r="2" spans="1:46" ht="14.5" customHeight="1"/>
    <row r="3" spans="1:46" ht="25" customHeight="1">
      <c r="A3" s="785">
        <v>2024</v>
      </c>
      <c r="B3" s="785"/>
      <c r="C3" s="785"/>
      <c r="D3" s="785"/>
      <c r="E3" s="785"/>
      <c r="F3" s="785"/>
      <c r="G3" s="785"/>
      <c r="H3" s="785"/>
      <c r="I3" s="785"/>
      <c r="J3" s="785"/>
      <c r="K3" s="785"/>
      <c r="L3" s="785"/>
      <c r="M3" s="785"/>
      <c r="N3" s="785"/>
      <c r="O3" s="785"/>
      <c r="P3" s="785"/>
      <c r="Q3" s="785"/>
      <c r="R3" s="785"/>
      <c r="S3" s="785"/>
      <c r="T3" s="785"/>
      <c r="U3" s="785"/>
      <c r="V3" s="785"/>
      <c r="W3" s="785"/>
      <c r="X3" s="785"/>
      <c r="Y3" s="785"/>
      <c r="Z3" s="785"/>
      <c r="AA3" s="785"/>
      <c r="AB3" s="785"/>
      <c r="AC3" s="785"/>
      <c r="AD3" s="785"/>
      <c r="AE3" s="785"/>
      <c r="AF3" s="785"/>
      <c r="AG3" s="785"/>
      <c r="AH3" s="785"/>
      <c r="AI3" s="785"/>
      <c r="AJ3" s="785"/>
      <c r="AK3" s="785"/>
      <c r="AL3" s="785"/>
      <c r="AM3" s="785"/>
      <c r="AN3" s="785"/>
      <c r="AO3" s="785"/>
      <c r="AP3" s="785"/>
      <c r="AQ3" s="785"/>
      <c r="AR3" s="785"/>
      <c r="AS3" s="785"/>
      <c r="AT3" s="785"/>
    </row>
    <row r="4" spans="1:46" ht="14.5" customHeight="1"/>
    <row r="5" spans="1:46" ht="43" customHeight="1">
      <c r="A5" s="833" t="s">
        <v>232</v>
      </c>
      <c r="B5" s="834"/>
      <c r="C5" s="834"/>
      <c r="D5" s="834"/>
    </row>
    <row r="6" spans="1:46" s="72" customFormat="1" ht="43.5" customHeight="1" thickBot="1">
      <c r="A6" s="835" t="s">
        <v>1</v>
      </c>
      <c r="B6" s="806" t="s">
        <v>162</v>
      </c>
      <c r="C6" s="834"/>
      <c r="D6" s="834"/>
      <c r="E6" s="322"/>
    </row>
    <row r="7" spans="1:46" ht="14.5" customHeight="1" thickBot="1">
      <c r="A7" s="813"/>
      <c r="B7" s="170" t="s">
        <v>31</v>
      </c>
      <c r="C7" s="170" t="s">
        <v>32</v>
      </c>
      <c r="D7" s="169" t="s">
        <v>33</v>
      </c>
    </row>
    <row r="8" spans="1:46" ht="14.5" customHeight="1">
      <c r="A8" s="154" t="s">
        <v>2</v>
      </c>
      <c r="B8" s="153">
        <v>77.068303852238188</v>
      </c>
      <c r="C8" s="150">
        <v>3.145684804368055</v>
      </c>
      <c r="D8" s="321">
        <v>261</v>
      </c>
      <c r="E8" s="319"/>
    </row>
    <row r="9" spans="1:46" ht="14.5" customHeight="1">
      <c r="A9" s="159" t="s">
        <v>3</v>
      </c>
      <c r="B9" s="275">
        <v>79.345726072370553</v>
      </c>
      <c r="C9" s="162">
        <v>2.436797415465513</v>
      </c>
      <c r="D9" s="320">
        <v>359</v>
      </c>
      <c r="E9" s="319"/>
    </row>
    <row r="10" spans="1:46" ht="14.5" customHeight="1">
      <c r="A10" s="154" t="s">
        <v>20</v>
      </c>
      <c r="B10" s="276">
        <v>78.499593113768768</v>
      </c>
      <c r="C10" s="150">
        <v>3.1769950479840912</v>
      </c>
      <c r="D10" s="321">
        <v>231</v>
      </c>
      <c r="E10" s="319"/>
    </row>
    <row r="11" spans="1:46" ht="14.5" customHeight="1">
      <c r="A11" s="159" t="s">
        <v>4</v>
      </c>
      <c r="B11" s="273">
        <v>83.556005433484287</v>
      </c>
      <c r="C11" s="162">
        <v>2.3377868816444192</v>
      </c>
      <c r="D11" s="320">
        <v>341</v>
      </c>
      <c r="E11" s="319"/>
    </row>
    <row r="12" spans="1:46" ht="14.5" customHeight="1">
      <c r="A12" s="154" t="s">
        <v>5</v>
      </c>
      <c r="B12" s="153">
        <v>71.153031248866199</v>
      </c>
      <c r="C12" s="150">
        <v>4.010131414515163</v>
      </c>
      <c r="D12" s="321">
        <v>194</v>
      </c>
      <c r="E12" s="319"/>
    </row>
    <row r="13" spans="1:46" ht="14.5" customHeight="1">
      <c r="A13" s="159" t="s">
        <v>6</v>
      </c>
      <c r="B13" s="273">
        <v>67.302540427809078</v>
      </c>
      <c r="C13" s="162">
        <v>2.611208712935718</v>
      </c>
      <c r="D13" s="320">
        <v>325</v>
      </c>
      <c r="E13" s="319"/>
    </row>
    <row r="14" spans="1:46" ht="14.5" customHeight="1">
      <c r="A14" s="154" t="s">
        <v>7</v>
      </c>
      <c r="B14" s="276">
        <v>86.819812495518477</v>
      </c>
      <c r="C14" s="150">
        <v>1.9878023314877471</v>
      </c>
      <c r="D14" s="149">
        <v>351</v>
      </c>
    </row>
    <row r="15" spans="1:46" ht="14.5" customHeight="1">
      <c r="A15" s="159" t="s">
        <v>8</v>
      </c>
      <c r="B15" s="157">
        <v>85.050287255794927</v>
      </c>
      <c r="C15" s="162">
        <v>2.6300486315593621</v>
      </c>
      <c r="D15" s="161">
        <v>282</v>
      </c>
    </row>
    <row r="16" spans="1:46" ht="14.5" customHeight="1">
      <c r="A16" s="154" t="s">
        <v>9</v>
      </c>
      <c r="B16" s="153">
        <v>77.965158912699167</v>
      </c>
      <c r="C16" s="150">
        <v>2.4813615062306198</v>
      </c>
      <c r="D16" s="149">
        <v>369</v>
      </c>
    </row>
    <row r="17" spans="1:31" ht="14.5" customHeight="1">
      <c r="A17" s="159" t="s">
        <v>10</v>
      </c>
      <c r="B17" s="157">
        <v>66.992317756815922</v>
      </c>
      <c r="C17" s="162">
        <v>3.1367016728214798</v>
      </c>
      <c r="D17" s="161">
        <v>266</v>
      </c>
    </row>
    <row r="18" spans="1:31" ht="14.5" customHeight="1">
      <c r="A18" s="154" t="s">
        <v>11</v>
      </c>
      <c r="B18" s="151">
        <v>75.006409400311327</v>
      </c>
      <c r="C18" s="150">
        <v>3.0299821093218071</v>
      </c>
      <c r="D18" s="149">
        <v>272</v>
      </c>
    </row>
    <row r="19" spans="1:31" ht="14.5" customHeight="1">
      <c r="A19" s="159" t="s">
        <v>12</v>
      </c>
      <c r="B19" s="273">
        <v>69.875355821766803</v>
      </c>
      <c r="C19" s="162">
        <v>3.261941906822782</v>
      </c>
      <c r="D19" s="161">
        <v>273</v>
      </c>
    </row>
    <row r="20" spans="1:31" ht="14.5" customHeight="1">
      <c r="A20" s="154" t="s">
        <v>13</v>
      </c>
      <c r="B20" s="153">
        <v>79.869560709552388</v>
      </c>
      <c r="C20" s="150">
        <v>2.5964588791768701</v>
      </c>
      <c r="D20" s="149">
        <v>347</v>
      </c>
    </row>
    <row r="21" spans="1:31" ht="14.5" customHeight="1">
      <c r="A21" s="159" t="s">
        <v>14</v>
      </c>
      <c r="B21" s="273">
        <v>82.448360029491781</v>
      </c>
      <c r="C21" s="162">
        <v>2.4545487003905162</v>
      </c>
      <c r="D21" s="161">
        <v>322</v>
      </c>
    </row>
    <row r="22" spans="1:31" ht="14.5" customHeight="1">
      <c r="A22" s="154" t="s">
        <v>15</v>
      </c>
      <c r="B22" s="153">
        <v>77.495426784466602</v>
      </c>
      <c r="C22" s="150">
        <v>2.4595450470658009</v>
      </c>
      <c r="D22" s="149">
        <v>404</v>
      </c>
    </row>
    <row r="23" spans="1:31" ht="14.5" customHeight="1" thickBot="1">
      <c r="A23" s="148" t="s">
        <v>16</v>
      </c>
      <c r="B23" s="302">
        <v>79.153446725812387</v>
      </c>
      <c r="C23" s="299">
        <v>2.567898267431254</v>
      </c>
      <c r="D23" s="298">
        <v>371</v>
      </c>
    </row>
    <row r="24" spans="1:31" ht="14.5" customHeight="1">
      <c r="A24" s="142" t="s">
        <v>17</v>
      </c>
      <c r="B24" s="274">
        <v>75.973598620798128</v>
      </c>
      <c r="C24" s="138">
        <v>1.117661447603064</v>
      </c>
      <c r="D24" s="137">
        <v>3074</v>
      </c>
    </row>
    <row r="25" spans="1:31" ht="14.5" customHeight="1">
      <c r="A25" s="142" t="s">
        <v>18</v>
      </c>
      <c r="B25" s="274">
        <v>80.876732739459385</v>
      </c>
      <c r="C25" s="138">
        <v>1.169651103000549</v>
      </c>
      <c r="D25" s="137">
        <v>1894</v>
      </c>
    </row>
    <row r="26" spans="1:31" ht="14.5" customHeight="1">
      <c r="A26" s="136" t="s">
        <v>19</v>
      </c>
      <c r="B26" s="134">
        <v>76.869577303592095</v>
      </c>
      <c r="C26" s="130">
        <v>0.9385334346286085</v>
      </c>
      <c r="D26" s="129">
        <v>4968</v>
      </c>
    </row>
    <row r="27" spans="1:31" s="72" customFormat="1" ht="24" customHeight="1">
      <c r="A27" s="783" t="s">
        <v>160</v>
      </c>
      <c r="B27" s="784"/>
      <c r="C27" s="784"/>
      <c r="D27" s="784"/>
    </row>
    <row r="28" spans="1:31" s="72" customFormat="1" ht="46.5" customHeight="1">
      <c r="A28" s="783" t="s">
        <v>231</v>
      </c>
      <c r="B28" s="784"/>
      <c r="C28" s="784"/>
      <c r="D28" s="784"/>
    </row>
    <row r="29" spans="1:31" s="72" customFormat="1" ht="35.5" customHeight="1">
      <c r="A29" s="783" t="s">
        <v>48</v>
      </c>
      <c r="B29" s="784"/>
      <c r="C29" s="784"/>
      <c r="D29" s="784"/>
    </row>
    <row r="30" spans="1:31" ht="14.5" customHeight="1"/>
    <row r="31" spans="1:31" ht="45" customHeight="1">
      <c r="A31" s="831" t="s">
        <v>230</v>
      </c>
      <c r="B31" s="832"/>
      <c r="C31" s="832"/>
      <c r="D31" s="832"/>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row>
    <row r="32" spans="1:31" s="72" customFormat="1" ht="31.5" customHeight="1" thickBot="1">
      <c r="A32" s="812" t="s">
        <v>1</v>
      </c>
      <c r="B32" s="822" t="s">
        <v>218</v>
      </c>
      <c r="C32" s="823"/>
      <c r="D32" s="826"/>
      <c r="E32" s="225"/>
      <c r="F32" s="225"/>
      <c r="G32" s="225"/>
      <c r="H32" s="225"/>
      <c r="I32" s="225"/>
      <c r="J32" s="225"/>
      <c r="K32" s="225"/>
      <c r="L32" s="225"/>
      <c r="M32" s="225"/>
      <c r="N32" s="225"/>
      <c r="O32" s="225"/>
      <c r="P32" s="225"/>
      <c r="Q32" s="225"/>
      <c r="R32" s="225"/>
      <c r="S32" s="225"/>
      <c r="T32" s="225"/>
      <c r="U32" s="225"/>
      <c r="V32" s="225"/>
      <c r="W32" s="225"/>
      <c r="X32" s="225"/>
      <c r="Y32" s="225"/>
      <c r="Z32" s="225"/>
      <c r="AA32" s="225"/>
      <c r="AB32" s="225"/>
      <c r="AC32" s="225"/>
      <c r="AD32" s="225"/>
      <c r="AE32" s="225"/>
    </row>
    <row r="33" spans="1:31" ht="14.5" customHeight="1" thickBot="1">
      <c r="A33" s="813"/>
      <c r="B33" s="318" t="s">
        <v>31</v>
      </c>
      <c r="C33" s="170" t="s">
        <v>32</v>
      </c>
      <c r="D33" s="170" t="s">
        <v>33</v>
      </c>
      <c r="E33" s="118"/>
      <c r="F33" s="118"/>
      <c r="G33" s="118"/>
      <c r="H33" s="118"/>
      <c r="I33" s="118"/>
      <c r="J33" s="118"/>
      <c r="K33" s="118"/>
      <c r="L33" s="118"/>
      <c r="M33" s="118"/>
      <c r="N33" s="118"/>
      <c r="O33" s="118"/>
      <c r="P33" s="118"/>
      <c r="Q33" s="118"/>
      <c r="R33" s="118"/>
      <c r="S33" s="118"/>
      <c r="T33" s="118"/>
      <c r="U33" s="118"/>
      <c r="V33" s="118"/>
      <c r="W33" s="118"/>
      <c r="X33" s="118"/>
      <c r="Y33" s="118"/>
      <c r="Z33" s="118"/>
      <c r="AA33" s="118"/>
      <c r="AB33" s="118"/>
      <c r="AC33" s="118"/>
      <c r="AD33" s="118"/>
      <c r="AE33" s="118"/>
    </row>
    <row r="34" spans="1:31" ht="14.5" customHeight="1">
      <c r="A34" s="154" t="s">
        <v>2</v>
      </c>
      <c r="B34" s="313">
        <v>56.93081765177849</v>
      </c>
      <c r="C34" s="150">
        <v>3.7294050778844499</v>
      </c>
      <c r="D34" s="309">
        <v>256</v>
      </c>
      <c r="E34" s="118"/>
      <c r="F34" s="118"/>
      <c r="G34" s="118"/>
      <c r="H34" s="118"/>
      <c r="I34" s="118"/>
      <c r="J34" s="118"/>
      <c r="K34" s="118"/>
      <c r="L34" s="118"/>
      <c r="M34" s="118"/>
      <c r="N34" s="118"/>
      <c r="O34" s="118"/>
      <c r="P34" s="118"/>
      <c r="Q34" s="118"/>
      <c r="R34" s="118"/>
      <c r="S34" s="118"/>
      <c r="T34" s="118"/>
      <c r="U34" s="118"/>
      <c r="V34" s="118"/>
      <c r="W34" s="118"/>
      <c r="X34" s="118"/>
      <c r="Y34" s="118"/>
      <c r="Z34" s="118"/>
      <c r="AA34" s="118"/>
      <c r="AB34" s="118"/>
      <c r="AC34" s="118"/>
      <c r="AD34" s="118"/>
      <c r="AE34" s="118"/>
    </row>
    <row r="35" spans="1:31" ht="14.5" customHeight="1">
      <c r="A35" s="159" t="s">
        <v>3</v>
      </c>
      <c r="B35" s="314">
        <v>53.357510578270741</v>
      </c>
      <c r="C35" s="162">
        <v>3.6174953663279692</v>
      </c>
      <c r="D35" s="311">
        <v>333</v>
      </c>
      <c r="E35" s="118"/>
      <c r="F35" s="118"/>
      <c r="G35" s="118"/>
      <c r="H35" s="118"/>
      <c r="I35" s="118"/>
      <c r="J35" s="118"/>
      <c r="K35" s="118"/>
      <c r="L35" s="118"/>
      <c r="M35" s="118"/>
      <c r="N35" s="118"/>
      <c r="O35" s="118"/>
      <c r="P35" s="118"/>
      <c r="Q35" s="118"/>
      <c r="R35" s="118"/>
      <c r="S35" s="118"/>
      <c r="T35" s="118"/>
      <c r="U35" s="118"/>
      <c r="V35" s="118"/>
      <c r="W35" s="118"/>
      <c r="X35" s="118"/>
      <c r="Y35" s="118"/>
      <c r="Z35" s="118"/>
      <c r="AA35" s="118"/>
      <c r="AB35" s="118"/>
      <c r="AC35" s="118"/>
      <c r="AD35" s="118"/>
      <c r="AE35" s="118"/>
    </row>
    <row r="36" spans="1:31" ht="14.5" customHeight="1">
      <c r="A36" s="154" t="s">
        <v>20</v>
      </c>
      <c r="B36" s="310">
        <v>47.71819194235826</v>
      </c>
      <c r="C36" s="150">
        <v>4.7912310255196653</v>
      </c>
      <c r="D36" s="309">
        <v>221</v>
      </c>
      <c r="E36" s="118"/>
      <c r="F36" s="118"/>
      <c r="G36" s="118"/>
      <c r="H36" s="118"/>
      <c r="I36" s="118"/>
      <c r="J36" s="118"/>
      <c r="K36" s="118"/>
      <c r="L36" s="118"/>
      <c r="M36" s="118"/>
      <c r="N36" s="118"/>
      <c r="O36" s="118"/>
      <c r="P36" s="118"/>
      <c r="Q36" s="118"/>
      <c r="R36" s="118"/>
      <c r="S36" s="118"/>
      <c r="T36" s="118"/>
      <c r="U36" s="118"/>
      <c r="V36" s="118"/>
      <c r="W36" s="118"/>
      <c r="X36" s="118"/>
      <c r="Y36" s="118"/>
      <c r="Z36" s="118"/>
      <c r="AA36" s="118"/>
      <c r="AB36" s="118"/>
      <c r="AC36" s="118"/>
      <c r="AD36" s="118"/>
      <c r="AE36" s="118"/>
    </row>
    <row r="37" spans="1:31" ht="14.5" customHeight="1">
      <c r="A37" s="159" t="s">
        <v>4</v>
      </c>
      <c r="B37" s="312">
        <v>55.867693751202097</v>
      </c>
      <c r="C37" s="162">
        <v>3.549406357315676</v>
      </c>
      <c r="D37" s="311">
        <v>332</v>
      </c>
      <c r="E37" s="118"/>
      <c r="F37" s="118"/>
      <c r="G37" s="118"/>
      <c r="H37" s="118"/>
      <c r="I37" s="118"/>
      <c r="J37" s="118"/>
      <c r="K37" s="118"/>
      <c r="L37" s="118"/>
      <c r="M37" s="118"/>
      <c r="N37" s="118"/>
      <c r="O37" s="118"/>
      <c r="P37" s="118"/>
      <c r="Q37" s="118"/>
      <c r="R37" s="118"/>
      <c r="S37" s="118"/>
      <c r="T37" s="118"/>
      <c r="U37" s="118"/>
      <c r="V37" s="118"/>
      <c r="W37" s="118"/>
      <c r="X37" s="118"/>
      <c r="Y37" s="118"/>
      <c r="Z37" s="118"/>
      <c r="AA37" s="118"/>
      <c r="AB37" s="118"/>
      <c r="AC37" s="118"/>
      <c r="AD37" s="118"/>
      <c r="AE37" s="118"/>
    </row>
    <row r="38" spans="1:31" ht="14.5" customHeight="1">
      <c r="A38" s="154" t="s">
        <v>5</v>
      </c>
      <c r="B38" s="317">
        <v>51.447153220978137</v>
      </c>
      <c r="C38" s="150">
        <v>4.1214801542614508</v>
      </c>
      <c r="D38" s="309">
        <v>191</v>
      </c>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row>
    <row r="39" spans="1:31" ht="14.5" customHeight="1">
      <c r="A39" s="159" t="s">
        <v>6</v>
      </c>
      <c r="B39" s="316">
        <v>37.245328308150427</v>
      </c>
      <c r="C39" s="162">
        <v>3.1276719790630629</v>
      </c>
      <c r="D39" s="311">
        <v>316</v>
      </c>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row>
    <row r="40" spans="1:31" ht="14.5" customHeight="1">
      <c r="A40" s="154" t="s">
        <v>7</v>
      </c>
      <c r="B40" s="313">
        <v>69.144388112168926</v>
      </c>
      <c r="C40" s="150">
        <v>2.9696396261915718</v>
      </c>
      <c r="D40" s="309">
        <v>337</v>
      </c>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row>
    <row r="41" spans="1:31" ht="14.5" customHeight="1">
      <c r="A41" s="159" t="s">
        <v>8</v>
      </c>
      <c r="B41" s="314">
        <v>61.163720751112628</v>
      </c>
      <c r="C41" s="162">
        <v>3.8391586201213079</v>
      </c>
      <c r="D41" s="311">
        <v>264</v>
      </c>
      <c r="E41" s="118"/>
      <c r="F41" s="118"/>
      <c r="G41" s="118"/>
      <c r="H41" s="118"/>
      <c r="I41" s="118"/>
      <c r="J41" s="118"/>
      <c r="K41" s="118"/>
      <c r="L41" s="118"/>
      <c r="M41" s="118"/>
      <c r="N41" s="118"/>
      <c r="O41" s="118"/>
      <c r="P41" s="118"/>
      <c r="Q41" s="118"/>
      <c r="R41" s="118"/>
      <c r="S41" s="118"/>
      <c r="T41" s="118"/>
      <c r="U41" s="118"/>
      <c r="V41" s="118"/>
      <c r="W41" s="118"/>
      <c r="X41" s="118"/>
      <c r="Y41" s="118"/>
      <c r="Z41" s="118"/>
      <c r="AA41" s="118"/>
      <c r="AB41" s="118"/>
      <c r="AC41" s="118"/>
      <c r="AD41" s="118"/>
      <c r="AE41" s="118"/>
    </row>
    <row r="42" spans="1:31" ht="14.5" customHeight="1">
      <c r="A42" s="154" t="s">
        <v>9</v>
      </c>
      <c r="B42" s="315">
        <v>59.891713405686943</v>
      </c>
      <c r="C42" s="150">
        <v>3.0785171889772882</v>
      </c>
      <c r="D42" s="309">
        <v>365</v>
      </c>
      <c r="E42" s="118"/>
      <c r="F42" s="118"/>
      <c r="G42" s="118"/>
      <c r="H42" s="118"/>
      <c r="I42" s="118"/>
      <c r="J42" s="118"/>
      <c r="K42" s="118"/>
      <c r="L42" s="118"/>
      <c r="M42" s="118"/>
      <c r="N42" s="118"/>
      <c r="O42" s="118"/>
      <c r="P42" s="118"/>
      <c r="Q42" s="118"/>
      <c r="R42" s="118"/>
      <c r="S42" s="118"/>
      <c r="T42" s="118"/>
      <c r="U42" s="118"/>
      <c r="V42" s="118"/>
      <c r="W42" s="118"/>
      <c r="X42" s="118"/>
      <c r="Y42" s="118"/>
      <c r="Z42" s="118"/>
      <c r="AA42" s="118"/>
      <c r="AB42" s="118"/>
      <c r="AC42" s="118"/>
      <c r="AD42" s="118"/>
      <c r="AE42" s="118"/>
    </row>
    <row r="43" spans="1:31" ht="14.5" customHeight="1">
      <c r="A43" s="159" t="s">
        <v>10</v>
      </c>
      <c r="B43" s="314">
        <v>52.122454169903598</v>
      </c>
      <c r="C43" s="162">
        <v>3.3859577851756919</v>
      </c>
      <c r="D43" s="311">
        <v>265</v>
      </c>
      <c r="E43" s="118"/>
      <c r="F43" s="118"/>
      <c r="G43" s="118"/>
      <c r="H43" s="118"/>
      <c r="I43" s="118"/>
      <c r="J43" s="118"/>
      <c r="K43" s="118"/>
      <c r="L43" s="118"/>
      <c r="M43" s="118"/>
      <c r="N43" s="118"/>
      <c r="O43" s="118"/>
      <c r="P43" s="118"/>
      <c r="Q43" s="118"/>
      <c r="R43" s="118"/>
      <c r="S43" s="118"/>
      <c r="T43" s="118"/>
      <c r="U43" s="118"/>
      <c r="V43" s="118"/>
      <c r="W43" s="118"/>
      <c r="X43" s="118"/>
      <c r="Y43" s="118"/>
      <c r="Z43" s="118"/>
      <c r="AA43" s="118"/>
      <c r="AB43" s="118"/>
      <c r="AC43" s="118"/>
      <c r="AD43" s="118"/>
      <c r="AE43" s="118"/>
    </row>
    <row r="44" spans="1:31" ht="14.5" customHeight="1">
      <c r="A44" s="154" t="s">
        <v>11</v>
      </c>
      <c r="B44" s="315">
        <v>49.547133625776283</v>
      </c>
      <c r="C44" s="150">
        <v>3.6639434944152862</v>
      </c>
      <c r="D44" s="309">
        <v>263</v>
      </c>
      <c r="E44" s="118"/>
      <c r="F44" s="118"/>
      <c r="G44" s="118"/>
      <c r="H44" s="118"/>
      <c r="I44" s="118"/>
      <c r="J44" s="118"/>
      <c r="K44" s="118"/>
      <c r="L44" s="118"/>
      <c r="M44" s="118"/>
      <c r="N44" s="118"/>
      <c r="O44" s="118"/>
      <c r="P44" s="118"/>
      <c r="Q44" s="118"/>
      <c r="R44" s="118"/>
      <c r="S44" s="118"/>
      <c r="T44" s="118"/>
      <c r="U44" s="118"/>
      <c r="V44" s="118"/>
      <c r="W44" s="118"/>
      <c r="X44" s="118"/>
      <c r="Y44" s="118"/>
      <c r="Z44" s="118"/>
      <c r="AA44" s="118"/>
      <c r="AB44" s="118"/>
      <c r="AC44" s="118"/>
      <c r="AD44" s="118"/>
      <c r="AE44" s="118"/>
    </row>
    <row r="45" spans="1:31" ht="14.5" customHeight="1">
      <c r="A45" s="159" t="s">
        <v>12</v>
      </c>
      <c r="B45" s="314">
        <v>46.551940088416323</v>
      </c>
      <c r="C45" s="162">
        <v>3.80925534763167</v>
      </c>
      <c r="D45" s="311">
        <v>265</v>
      </c>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row>
    <row r="46" spans="1:31" ht="14.5" customHeight="1">
      <c r="A46" s="154" t="s">
        <v>13</v>
      </c>
      <c r="B46" s="313">
        <v>67.855269982069089</v>
      </c>
      <c r="C46" s="150">
        <v>3.2723687296946542</v>
      </c>
      <c r="D46" s="309">
        <v>342</v>
      </c>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row>
    <row r="47" spans="1:31" ht="14.5" customHeight="1">
      <c r="A47" s="159" t="s">
        <v>14</v>
      </c>
      <c r="B47" s="312">
        <v>56.710228437414401</v>
      </c>
      <c r="C47" s="162">
        <v>3.4043828083660599</v>
      </c>
      <c r="D47" s="311">
        <v>306</v>
      </c>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row>
    <row r="48" spans="1:31" ht="14.5" customHeight="1">
      <c r="A48" s="154" t="s">
        <v>15</v>
      </c>
      <c r="B48" s="310">
        <v>48.674537927779539</v>
      </c>
      <c r="C48" s="150">
        <v>3.1506277534385219</v>
      </c>
      <c r="D48" s="309">
        <v>392</v>
      </c>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row>
    <row r="49" spans="1:52" ht="14.5" customHeight="1" thickBot="1">
      <c r="A49" s="148" t="s">
        <v>16</v>
      </c>
      <c r="B49" s="308">
        <v>65.150356338242631</v>
      </c>
      <c r="C49" s="299">
        <v>3.1480381064603362</v>
      </c>
      <c r="D49" s="307">
        <v>367</v>
      </c>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row>
    <row r="50" spans="1:52" ht="14.5" customHeight="1">
      <c r="A50" s="142" t="s">
        <v>17</v>
      </c>
      <c r="B50" s="306">
        <v>55.32108643856796</v>
      </c>
      <c r="C50" s="138">
        <v>1.3549641838259761</v>
      </c>
      <c r="D50" s="305">
        <v>2983</v>
      </c>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row>
    <row r="51" spans="1:52" ht="14.5" customHeight="1">
      <c r="A51" s="142" t="s">
        <v>18</v>
      </c>
      <c r="B51" s="306">
        <v>59.427840142725188</v>
      </c>
      <c r="C51" s="138">
        <v>1.6342774525052099</v>
      </c>
      <c r="D51" s="305">
        <v>1832</v>
      </c>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row>
    <row r="52" spans="1:52" ht="14.5" customHeight="1">
      <c r="A52" s="136" t="s">
        <v>19</v>
      </c>
      <c r="B52" s="304">
        <v>56.071453379452343</v>
      </c>
      <c r="C52" s="130">
        <v>1.146905923481182</v>
      </c>
      <c r="D52" s="303">
        <v>4815</v>
      </c>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row>
    <row r="53" spans="1:52" s="72" customFormat="1" ht="35.5" customHeight="1">
      <c r="A53" s="783" t="s">
        <v>191</v>
      </c>
      <c r="B53" s="784"/>
      <c r="C53" s="784"/>
      <c r="D53" s="784"/>
      <c r="E53" s="225"/>
      <c r="F53" s="225"/>
      <c r="G53" s="225"/>
      <c r="H53" s="225"/>
      <c r="I53" s="225"/>
      <c r="J53" s="225"/>
      <c r="K53" s="225"/>
      <c r="L53" s="225"/>
      <c r="M53" s="225"/>
      <c r="N53" s="225"/>
      <c r="O53" s="225"/>
      <c r="P53" s="225"/>
      <c r="Q53" s="225"/>
      <c r="R53" s="225"/>
      <c r="S53" s="225"/>
      <c r="T53" s="225"/>
      <c r="U53" s="225"/>
      <c r="V53" s="225"/>
      <c r="W53" s="225"/>
      <c r="X53" s="225"/>
      <c r="Y53" s="225"/>
      <c r="Z53" s="225"/>
      <c r="AA53" s="225"/>
      <c r="AB53" s="225"/>
      <c r="AC53" s="225"/>
      <c r="AD53" s="225"/>
      <c r="AE53" s="225"/>
    </row>
    <row r="54" spans="1:52" s="72" customFormat="1" ht="91" customHeight="1">
      <c r="A54" s="783" t="s">
        <v>229</v>
      </c>
      <c r="B54" s="784"/>
      <c r="C54" s="784"/>
      <c r="D54" s="784"/>
      <c r="E54" s="225"/>
      <c r="F54" s="225"/>
      <c r="G54" s="225"/>
      <c r="H54" s="225"/>
      <c r="I54" s="225"/>
      <c r="J54" s="225"/>
      <c r="K54" s="225"/>
      <c r="L54" s="225"/>
      <c r="M54" s="225"/>
      <c r="N54" s="225"/>
      <c r="O54" s="225"/>
      <c r="P54" s="225"/>
      <c r="Q54" s="225"/>
      <c r="R54" s="225"/>
      <c r="S54" s="225"/>
      <c r="T54" s="225"/>
      <c r="U54" s="225"/>
      <c r="V54" s="225"/>
      <c r="W54" s="225"/>
      <c r="X54" s="225"/>
      <c r="Y54" s="225"/>
      <c r="Z54" s="225"/>
      <c r="AA54" s="225"/>
      <c r="AB54" s="225"/>
      <c r="AC54" s="225"/>
      <c r="AD54" s="225"/>
      <c r="AE54" s="225"/>
    </row>
    <row r="55" spans="1:52" s="72" customFormat="1" ht="38.15" customHeight="1">
      <c r="A55" s="783" t="s">
        <v>48</v>
      </c>
      <c r="B55" s="784"/>
      <c r="C55" s="784"/>
      <c r="D55" s="784"/>
      <c r="E55" s="225"/>
      <c r="F55" s="225"/>
      <c r="G55" s="225"/>
      <c r="H55" s="225"/>
      <c r="I55" s="225"/>
      <c r="J55" s="225"/>
      <c r="K55" s="225"/>
      <c r="L55" s="225"/>
      <c r="M55" s="225"/>
      <c r="N55" s="225"/>
      <c r="O55" s="225"/>
      <c r="P55" s="225"/>
      <c r="Q55" s="225"/>
      <c r="R55" s="225"/>
      <c r="S55" s="225"/>
      <c r="T55" s="225"/>
      <c r="U55" s="225"/>
      <c r="V55" s="225"/>
      <c r="W55" s="225"/>
      <c r="X55" s="225"/>
      <c r="Y55" s="225"/>
      <c r="Z55" s="225"/>
      <c r="AA55" s="225"/>
      <c r="AB55" s="225"/>
      <c r="AC55" s="225"/>
      <c r="AD55" s="225"/>
      <c r="AE55" s="225"/>
    </row>
    <row r="56" spans="1:52" s="72" customFormat="1" ht="14.5" customHeight="1">
      <c r="A56" s="225"/>
      <c r="E56" s="225"/>
      <c r="F56" s="225"/>
      <c r="G56" s="225"/>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row>
    <row r="57" spans="1:52" ht="14.5" customHeight="1">
      <c r="A57" s="830" t="s">
        <v>228</v>
      </c>
      <c r="B57" s="830"/>
      <c r="C57" s="830"/>
      <c r="D57" s="830"/>
      <c r="E57" s="830"/>
      <c r="F57" s="830"/>
      <c r="G57" s="830"/>
      <c r="H57" s="830"/>
      <c r="I57" s="830"/>
      <c r="J57" s="830"/>
      <c r="K57" s="830"/>
      <c r="L57" s="830"/>
      <c r="M57" s="830"/>
      <c r="N57" s="830"/>
      <c r="O57" s="830"/>
      <c r="P57" s="830"/>
      <c r="Q57" s="830"/>
      <c r="R57" s="830"/>
      <c r="S57" s="830"/>
      <c r="T57" s="830"/>
      <c r="U57" s="830"/>
      <c r="V57" s="830"/>
      <c r="W57" s="830"/>
      <c r="X57" s="830"/>
      <c r="Y57" s="830"/>
      <c r="Z57" s="830"/>
      <c r="AA57" s="830"/>
      <c r="AB57" s="830"/>
      <c r="AC57" s="830"/>
      <c r="AD57" s="830"/>
      <c r="AE57" s="830"/>
      <c r="AF57" s="830"/>
      <c r="AG57" s="830"/>
      <c r="AH57" s="830"/>
      <c r="AI57" s="830"/>
      <c r="AJ57" s="830"/>
      <c r="AK57" s="830"/>
      <c r="AL57" s="830"/>
      <c r="AM57" s="830"/>
      <c r="AN57" s="830"/>
      <c r="AO57" s="830"/>
      <c r="AP57" s="830"/>
      <c r="AQ57" s="830"/>
      <c r="AR57" s="830"/>
      <c r="AS57" s="830"/>
      <c r="AT57" s="830"/>
      <c r="AU57" s="830"/>
      <c r="AV57" s="830"/>
      <c r="AW57" s="830"/>
      <c r="AX57" s="830"/>
      <c r="AY57" s="830"/>
      <c r="AZ57" s="830"/>
    </row>
    <row r="58" spans="1:52" s="72" customFormat="1" ht="42" customHeight="1" thickBot="1">
      <c r="A58" s="812" t="s">
        <v>1</v>
      </c>
      <c r="B58" s="822" t="s">
        <v>150</v>
      </c>
      <c r="C58" s="823"/>
      <c r="D58" s="824"/>
      <c r="E58" s="825" t="s">
        <v>224</v>
      </c>
      <c r="F58" s="823"/>
      <c r="G58" s="824"/>
      <c r="H58" s="825" t="s">
        <v>223</v>
      </c>
      <c r="I58" s="823"/>
      <c r="J58" s="824"/>
      <c r="K58" s="825" t="s">
        <v>147</v>
      </c>
      <c r="L58" s="823"/>
      <c r="M58" s="824"/>
      <c r="N58" s="825" t="s">
        <v>146</v>
      </c>
      <c r="O58" s="823"/>
      <c r="P58" s="824"/>
      <c r="Q58" s="825" t="s">
        <v>145</v>
      </c>
      <c r="R58" s="823"/>
      <c r="S58" s="824"/>
      <c r="T58" s="825" t="s">
        <v>144</v>
      </c>
      <c r="U58" s="823"/>
      <c r="V58" s="824"/>
      <c r="W58" s="825" t="s">
        <v>143</v>
      </c>
      <c r="X58" s="823"/>
      <c r="Y58" s="824"/>
      <c r="Z58" s="825" t="s">
        <v>142</v>
      </c>
      <c r="AA58" s="823"/>
      <c r="AB58" s="824"/>
      <c r="AC58" s="825" t="s">
        <v>141</v>
      </c>
      <c r="AD58" s="823"/>
      <c r="AE58" s="824"/>
      <c r="AF58" s="825" t="s">
        <v>140</v>
      </c>
      <c r="AG58" s="823"/>
      <c r="AH58" s="824"/>
      <c r="AI58" s="825" t="s">
        <v>139</v>
      </c>
      <c r="AJ58" s="823"/>
      <c r="AK58" s="824"/>
      <c r="AL58" s="825" t="s">
        <v>200</v>
      </c>
      <c r="AM58" s="823"/>
      <c r="AN58" s="824"/>
      <c r="AO58" s="825" t="s">
        <v>138</v>
      </c>
      <c r="AP58" s="823"/>
      <c r="AQ58" s="824"/>
      <c r="AR58" s="825" t="s">
        <v>165</v>
      </c>
      <c r="AS58" s="823"/>
      <c r="AT58" s="824"/>
      <c r="AU58" s="825" t="s">
        <v>199</v>
      </c>
      <c r="AV58" s="823"/>
      <c r="AW58" s="824"/>
      <c r="AX58" s="822" t="s">
        <v>136</v>
      </c>
      <c r="AY58" s="823"/>
      <c r="AZ58" s="826"/>
    </row>
    <row r="59" spans="1:52" ht="14.5" customHeight="1" thickBot="1">
      <c r="A59" s="813"/>
      <c r="B59" s="170" t="s">
        <v>31</v>
      </c>
      <c r="C59" s="170" t="s">
        <v>32</v>
      </c>
      <c r="D59" s="171" t="s">
        <v>33</v>
      </c>
      <c r="E59" s="170" t="s">
        <v>31</v>
      </c>
      <c r="F59" s="170" t="s">
        <v>32</v>
      </c>
      <c r="G59" s="171" t="s">
        <v>33</v>
      </c>
      <c r="H59" s="170" t="s">
        <v>31</v>
      </c>
      <c r="I59" s="170" t="s">
        <v>32</v>
      </c>
      <c r="J59" s="171" t="s">
        <v>33</v>
      </c>
      <c r="K59" s="170" t="s">
        <v>31</v>
      </c>
      <c r="L59" s="170" t="s">
        <v>32</v>
      </c>
      <c r="M59" s="171" t="s">
        <v>33</v>
      </c>
      <c r="N59" s="170" t="s">
        <v>31</v>
      </c>
      <c r="O59" s="170" t="s">
        <v>32</v>
      </c>
      <c r="P59" s="171" t="s">
        <v>33</v>
      </c>
      <c r="Q59" s="170" t="s">
        <v>31</v>
      </c>
      <c r="R59" s="170" t="s">
        <v>32</v>
      </c>
      <c r="S59" s="171" t="s">
        <v>33</v>
      </c>
      <c r="T59" s="170" t="s">
        <v>31</v>
      </c>
      <c r="U59" s="170" t="s">
        <v>32</v>
      </c>
      <c r="V59" s="171" t="s">
        <v>33</v>
      </c>
      <c r="W59" s="170" t="s">
        <v>31</v>
      </c>
      <c r="X59" s="170" t="s">
        <v>32</v>
      </c>
      <c r="Y59" s="171" t="s">
        <v>33</v>
      </c>
      <c r="Z59" s="170" t="s">
        <v>31</v>
      </c>
      <c r="AA59" s="170" t="s">
        <v>32</v>
      </c>
      <c r="AB59" s="171" t="s">
        <v>33</v>
      </c>
      <c r="AC59" s="170" t="s">
        <v>31</v>
      </c>
      <c r="AD59" s="170" t="s">
        <v>32</v>
      </c>
      <c r="AE59" s="171" t="s">
        <v>33</v>
      </c>
      <c r="AF59" s="170" t="s">
        <v>31</v>
      </c>
      <c r="AG59" s="170" t="s">
        <v>32</v>
      </c>
      <c r="AH59" s="171" t="s">
        <v>33</v>
      </c>
      <c r="AI59" s="170" t="s">
        <v>31</v>
      </c>
      <c r="AJ59" s="170" t="s">
        <v>32</v>
      </c>
      <c r="AK59" s="171" t="s">
        <v>33</v>
      </c>
      <c r="AL59" s="170" t="s">
        <v>31</v>
      </c>
      <c r="AM59" s="170" t="s">
        <v>32</v>
      </c>
      <c r="AN59" s="171" t="s">
        <v>33</v>
      </c>
      <c r="AO59" s="170" t="s">
        <v>31</v>
      </c>
      <c r="AP59" s="170" t="s">
        <v>32</v>
      </c>
      <c r="AQ59" s="171" t="s">
        <v>33</v>
      </c>
      <c r="AR59" s="170" t="s">
        <v>31</v>
      </c>
      <c r="AS59" s="170" t="s">
        <v>32</v>
      </c>
      <c r="AT59" s="171" t="s">
        <v>33</v>
      </c>
      <c r="AU59" s="170" t="s">
        <v>31</v>
      </c>
      <c r="AV59" s="170" t="s">
        <v>32</v>
      </c>
      <c r="AW59" s="171" t="s">
        <v>33</v>
      </c>
      <c r="AX59" s="170" t="s">
        <v>31</v>
      </c>
      <c r="AY59" s="170" t="s">
        <v>32</v>
      </c>
      <c r="AZ59" s="169" t="s">
        <v>33</v>
      </c>
    </row>
    <row r="60" spans="1:52" ht="14.5" customHeight="1">
      <c r="A60" s="154" t="s">
        <v>2</v>
      </c>
      <c r="B60" s="151">
        <v>19.752020558017811</v>
      </c>
      <c r="C60" s="150">
        <v>3.0470736998783958</v>
      </c>
      <c r="D60" s="152">
        <v>241</v>
      </c>
      <c r="E60" s="151">
        <v>5.4629359628020238</v>
      </c>
      <c r="F60" s="150">
        <v>1.7034514367922959</v>
      </c>
      <c r="G60" s="152">
        <v>231</v>
      </c>
      <c r="H60" s="151">
        <v>20.65821859969228</v>
      </c>
      <c r="I60" s="150">
        <v>3.376402044185141</v>
      </c>
      <c r="J60" s="152">
        <v>237</v>
      </c>
      <c r="K60" s="153">
        <v>13.507380224198091</v>
      </c>
      <c r="L60" s="150">
        <v>2.8136094801134219</v>
      </c>
      <c r="M60" s="152">
        <v>236</v>
      </c>
      <c r="N60" s="151">
        <v>23.970481057217121</v>
      </c>
      <c r="O60" s="150">
        <v>3.0482645148529408</v>
      </c>
      <c r="P60" s="152">
        <v>237</v>
      </c>
      <c r="Q60" s="151">
        <v>6.4153758728074131</v>
      </c>
      <c r="R60" s="150">
        <v>1.716844585302217</v>
      </c>
      <c r="S60" s="152">
        <v>235</v>
      </c>
      <c r="T60" s="151">
        <v>14.851921033830701</v>
      </c>
      <c r="U60" s="150">
        <v>2.7554878539963701</v>
      </c>
      <c r="V60" s="152">
        <v>239</v>
      </c>
      <c r="W60" s="151">
        <v>7.2133363085148821</v>
      </c>
      <c r="X60" s="150">
        <v>1.813747586310662</v>
      </c>
      <c r="Y60" s="152">
        <v>234</v>
      </c>
      <c r="Z60" s="151">
        <v>16.772000768197479</v>
      </c>
      <c r="AA60" s="150">
        <v>2.908113002749122</v>
      </c>
      <c r="AB60" s="152">
        <v>234</v>
      </c>
      <c r="AC60" s="165">
        <v>5.3073382002468543</v>
      </c>
      <c r="AD60" s="150">
        <v>1.6998241917578381</v>
      </c>
      <c r="AE60" s="152">
        <v>235</v>
      </c>
      <c r="AF60" s="151">
        <v>7.4622433690903476</v>
      </c>
      <c r="AG60" s="150">
        <v>2.25274123876321</v>
      </c>
      <c r="AH60" s="152">
        <v>238</v>
      </c>
      <c r="AI60" s="276">
        <v>35.80132088157729</v>
      </c>
      <c r="AJ60" s="150">
        <v>3.679252299774459</v>
      </c>
      <c r="AK60" s="152">
        <v>248</v>
      </c>
      <c r="AL60" s="151">
        <v>14.545889945299811</v>
      </c>
      <c r="AM60" s="150">
        <v>2.6333777593650831</v>
      </c>
      <c r="AN60" s="152">
        <v>237</v>
      </c>
      <c r="AO60" s="151">
        <v>8.0998184914574729</v>
      </c>
      <c r="AP60" s="150">
        <v>2.1224703921494781</v>
      </c>
      <c r="AQ60" s="152">
        <v>234</v>
      </c>
      <c r="AR60" s="151">
        <v>5.5799090649194119</v>
      </c>
      <c r="AS60" s="150">
        <v>1.741851362294613</v>
      </c>
      <c r="AT60" s="152">
        <v>232</v>
      </c>
      <c r="AU60" s="151">
        <v>4.5080640996008148</v>
      </c>
      <c r="AV60" s="150">
        <v>1.4445269346285841</v>
      </c>
      <c r="AW60" s="152">
        <v>232</v>
      </c>
      <c r="AX60" s="151">
        <v>28.171430202732662</v>
      </c>
      <c r="AY60" s="150">
        <v>3.5663353071265198</v>
      </c>
      <c r="AZ60" s="149">
        <v>221</v>
      </c>
    </row>
    <row r="61" spans="1:52" ht="14.5" customHeight="1">
      <c r="A61" s="159" t="s">
        <v>3</v>
      </c>
      <c r="B61" s="275">
        <v>22.34559229762349</v>
      </c>
      <c r="C61" s="162">
        <v>2.7636212902774902</v>
      </c>
      <c r="D61" s="163">
        <v>324</v>
      </c>
      <c r="E61" s="157">
        <v>6.8958196865834074</v>
      </c>
      <c r="F61" s="162">
        <v>1.839301973679353</v>
      </c>
      <c r="G61" s="163">
        <v>320</v>
      </c>
      <c r="H61" s="157">
        <v>14.691299593194589</v>
      </c>
      <c r="I61" s="162">
        <v>2.6844199399350739</v>
      </c>
      <c r="J61" s="163">
        <v>316</v>
      </c>
      <c r="K61" s="157">
        <v>13.69263219951123</v>
      </c>
      <c r="L61" s="162">
        <v>2.5141805669528599</v>
      </c>
      <c r="M61" s="163">
        <v>322</v>
      </c>
      <c r="N61" s="157">
        <v>23.946592285836662</v>
      </c>
      <c r="O61" s="162">
        <v>3.1426993296074031</v>
      </c>
      <c r="P61" s="163">
        <v>323</v>
      </c>
      <c r="Q61" s="157">
        <v>9.843998197139026</v>
      </c>
      <c r="R61" s="162">
        <v>2.1657697908909879</v>
      </c>
      <c r="S61" s="163">
        <v>318</v>
      </c>
      <c r="T61" s="164">
        <v>11.532492176481959</v>
      </c>
      <c r="U61" s="162">
        <v>2.2592716623992399</v>
      </c>
      <c r="V61" s="163">
        <v>321</v>
      </c>
      <c r="W61" s="157">
        <v>8.9163185154415601</v>
      </c>
      <c r="X61" s="162">
        <v>1.961303236292498</v>
      </c>
      <c r="Y61" s="163">
        <v>318</v>
      </c>
      <c r="Z61" s="157">
        <v>15.055725569808409</v>
      </c>
      <c r="AA61" s="162">
        <v>2.4966700719838641</v>
      </c>
      <c r="AB61" s="163">
        <v>320</v>
      </c>
      <c r="AC61" s="164">
        <v>1.581752636340384</v>
      </c>
      <c r="AD61" s="162">
        <v>0.74490470834487865</v>
      </c>
      <c r="AE61" s="163">
        <v>316</v>
      </c>
      <c r="AF61" s="157">
        <v>12.69675299111849</v>
      </c>
      <c r="AG61" s="162">
        <v>2.8148276215507382</v>
      </c>
      <c r="AH61" s="163">
        <v>318</v>
      </c>
      <c r="AI61" s="164">
        <v>34.372929717005299</v>
      </c>
      <c r="AJ61" s="162">
        <v>3.5700085503299448</v>
      </c>
      <c r="AK61" s="163">
        <v>326</v>
      </c>
      <c r="AL61" s="157">
        <v>15.478543744453001</v>
      </c>
      <c r="AM61" s="162">
        <v>2.6452513701761071</v>
      </c>
      <c r="AN61" s="163">
        <v>319</v>
      </c>
      <c r="AO61" s="164">
        <v>9.7721596655288643</v>
      </c>
      <c r="AP61" s="162">
        <v>2.2132156801413871</v>
      </c>
      <c r="AQ61" s="163">
        <v>318</v>
      </c>
      <c r="AR61" s="157">
        <v>2.5986580105322519</v>
      </c>
      <c r="AS61" s="162">
        <v>1.1228706629832681</v>
      </c>
      <c r="AT61" s="163">
        <v>316</v>
      </c>
      <c r="AU61" s="157">
        <v>4.7146989795994818</v>
      </c>
      <c r="AV61" s="162">
        <v>1.614957336743515</v>
      </c>
      <c r="AW61" s="163">
        <v>316</v>
      </c>
      <c r="AX61" s="157">
        <v>28.977926628149401</v>
      </c>
      <c r="AY61" s="162">
        <v>3.1543000486712902</v>
      </c>
      <c r="AZ61" s="161">
        <v>311</v>
      </c>
    </row>
    <row r="62" spans="1:52" ht="14.5" customHeight="1">
      <c r="A62" s="154" t="s">
        <v>20</v>
      </c>
      <c r="B62" s="151">
        <v>18.094277957286302</v>
      </c>
      <c r="C62" s="150">
        <v>3.2979956227478682</v>
      </c>
      <c r="D62" s="152">
        <v>214</v>
      </c>
      <c r="E62" s="151">
        <v>11.10500957207795</v>
      </c>
      <c r="F62" s="150">
        <v>3.5703911433195552</v>
      </c>
      <c r="G62" s="152">
        <v>212</v>
      </c>
      <c r="H62" s="151">
        <v>8.6370823380642872</v>
      </c>
      <c r="I62" s="150">
        <v>2.363575440161247</v>
      </c>
      <c r="J62" s="152">
        <v>212</v>
      </c>
      <c r="K62" s="165">
        <v>7.941960775989064</v>
      </c>
      <c r="L62" s="150">
        <v>2.158225907706286</v>
      </c>
      <c r="M62" s="152">
        <v>210</v>
      </c>
      <c r="N62" s="151">
        <v>17.54280876755498</v>
      </c>
      <c r="O62" s="150">
        <v>3.149993397634419</v>
      </c>
      <c r="P62" s="152">
        <v>214</v>
      </c>
      <c r="Q62" s="151">
        <v>11.933826409463521</v>
      </c>
      <c r="R62" s="150">
        <v>3.4015087827984991</v>
      </c>
      <c r="S62" s="152">
        <v>212</v>
      </c>
      <c r="T62" s="151">
        <v>19.408741723831589</v>
      </c>
      <c r="U62" s="150">
        <v>3.5982192731306881</v>
      </c>
      <c r="V62" s="152">
        <v>212</v>
      </c>
      <c r="W62" s="151">
        <v>2.7748296527311829</v>
      </c>
      <c r="X62" s="150">
        <v>1.253337123631709</v>
      </c>
      <c r="Y62" s="152">
        <v>208</v>
      </c>
      <c r="Z62" s="151">
        <v>11.531337807744549</v>
      </c>
      <c r="AA62" s="150">
        <v>3.112558645466323</v>
      </c>
      <c r="AB62" s="152">
        <v>209</v>
      </c>
      <c r="AC62" s="151">
        <v>2.5455551863135422</v>
      </c>
      <c r="AD62" s="150">
        <v>1.097182274657466</v>
      </c>
      <c r="AE62" s="152">
        <v>208</v>
      </c>
      <c r="AF62" s="151">
        <v>20.767854966261719</v>
      </c>
      <c r="AG62" s="150">
        <v>3.7158048942757231</v>
      </c>
      <c r="AH62" s="152">
        <v>209</v>
      </c>
      <c r="AI62" s="151">
        <v>27.367955454752941</v>
      </c>
      <c r="AJ62" s="150">
        <v>4.2330542439518322</v>
      </c>
      <c r="AK62" s="152">
        <v>214</v>
      </c>
      <c r="AL62" s="151">
        <v>12.56831951985712</v>
      </c>
      <c r="AM62" s="150">
        <v>2.812132850672429</v>
      </c>
      <c r="AN62" s="152">
        <v>208</v>
      </c>
      <c r="AO62" s="151">
        <v>6.9580809731258757</v>
      </c>
      <c r="AP62" s="150">
        <v>2.1317688127732848</v>
      </c>
      <c r="AQ62" s="152">
        <v>207</v>
      </c>
      <c r="AR62" s="151">
        <v>2.806191822638934</v>
      </c>
      <c r="AS62" s="150">
        <v>1.4786830527676831</v>
      </c>
      <c r="AT62" s="152">
        <v>210</v>
      </c>
      <c r="AU62" s="151">
        <v>6.7455273695353224</v>
      </c>
      <c r="AV62" s="150">
        <v>2.445695277313924</v>
      </c>
      <c r="AW62" s="152">
        <v>209</v>
      </c>
      <c r="AX62" s="151">
        <v>35.561877047571627</v>
      </c>
      <c r="AY62" s="150">
        <v>4.843343747967773</v>
      </c>
      <c r="AZ62" s="149">
        <v>213</v>
      </c>
    </row>
    <row r="63" spans="1:52" ht="14.5" customHeight="1">
      <c r="A63" s="159" t="s">
        <v>4</v>
      </c>
      <c r="B63" s="157">
        <v>25.60055115394729</v>
      </c>
      <c r="C63" s="162">
        <v>3.129050408020924</v>
      </c>
      <c r="D63" s="163">
        <v>312</v>
      </c>
      <c r="E63" s="157">
        <v>9.9852551680998651</v>
      </c>
      <c r="F63" s="162">
        <v>2.0123185174261882</v>
      </c>
      <c r="G63" s="163">
        <v>305</v>
      </c>
      <c r="H63" s="157">
        <v>19.755918109644469</v>
      </c>
      <c r="I63" s="162">
        <v>2.991782256712384</v>
      </c>
      <c r="J63" s="163">
        <v>312</v>
      </c>
      <c r="K63" s="157">
        <v>14.188144101695849</v>
      </c>
      <c r="L63" s="162">
        <v>2.3119339998394559</v>
      </c>
      <c r="M63" s="163">
        <v>310</v>
      </c>
      <c r="N63" s="157">
        <v>23.925773075340778</v>
      </c>
      <c r="O63" s="162">
        <v>2.8668329035498719</v>
      </c>
      <c r="P63" s="163">
        <v>311</v>
      </c>
      <c r="Q63" s="157">
        <v>10.386631107523121</v>
      </c>
      <c r="R63" s="162">
        <v>2.072184696984432</v>
      </c>
      <c r="S63" s="163">
        <v>302</v>
      </c>
      <c r="T63" s="275">
        <v>10.04444388039107</v>
      </c>
      <c r="U63" s="162">
        <v>2.400561650974808</v>
      </c>
      <c r="V63" s="163">
        <v>304</v>
      </c>
      <c r="W63" s="157">
        <v>6.8648937598835236</v>
      </c>
      <c r="X63" s="162">
        <v>1.717649031509318</v>
      </c>
      <c r="Y63" s="163">
        <v>302</v>
      </c>
      <c r="Z63" s="157">
        <v>14.10245261070593</v>
      </c>
      <c r="AA63" s="162">
        <v>2.5406481407049588</v>
      </c>
      <c r="AB63" s="163">
        <v>305</v>
      </c>
      <c r="AC63" s="157">
        <v>5.0360702672072541</v>
      </c>
      <c r="AD63" s="162">
        <v>1.80102442871843</v>
      </c>
      <c r="AE63" s="163">
        <v>298</v>
      </c>
      <c r="AF63" s="273">
        <v>3.6057998760519649</v>
      </c>
      <c r="AG63" s="162">
        <v>1.227423007380035</v>
      </c>
      <c r="AH63" s="163">
        <v>300</v>
      </c>
      <c r="AI63" s="275">
        <v>36.442383045565457</v>
      </c>
      <c r="AJ63" s="162">
        <v>3.6243584705852698</v>
      </c>
      <c r="AK63" s="163">
        <v>320</v>
      </c>
      <c r="AL63" s="157">
        <v>23.002729589490809</v>
      </c>
      <c r="AM63" s="162">
        <v>3.274082634243074</v>
      </c>
      <c r="AN63" s="163">
        <v>309</v>
      </c>
      <c r="AO63" s="157">
        <v>4.7613399641085952</v>
      </c>
      <c r="AP63" s="162">
        <v>1.453608471657954</v>
      </c>
      <c r="AQ63" s="163">
        <v>302</v>
      </c>
      <c r="AR63" s="157">
        <v>2.7491692555837282</v>
      </c>
      <c r="AS63" s="162">
        <v>0.95463398383214448</v>
      </c>
      <c r="AT63" s="163">
        <v>299</v>
      </c>
      <c r="AU63" s="157">
        <v>8.6923063790527824</v>
      </c>
      <c r="AV63" s="162">
        <v>2.1708646325175911</v>
      </c>
      <c r="AW63" s="163">
        <v>300</v>
      </c>
      <c r="AX63" s="157">
        <v>35.697520869952179</v>
      </c>
      <c r="AY63" s="162">
        <v>3.5760868617104</v>
      </c>
      <c r="AZ63" s="161">
        <v>292</v>
      </c>
    </row>
    <row r="64" spans="1:52" ht="14.5" customHeight="1">
      <c r="A64" s="154" t="s">
        <v>5</v>
      </c>
      <c r="B64" s="151">
        <v>28.839198203904129</v>
      </c>
      <c r="C64" s="150">
        <v>2.9407492022978099</v>
      </c>
      <c r="D64" s="152">
        <v>183</v>
      </c>
      <c r="E64" s="151">
        <v>9.3065109492498816</v>
      </c>
      <c r="F64" s="150">
        <v>2.3794169268667469</v>
      </c>
      <c r="G64" s="152">
        <v>183</v>
      </c>
      <c r="H64" s="151">
        <v>11.909506721781369</v>
      </c>
      <c r="I64" s="150">
        <v>2.6756373790505199</v>
      </c>
      <c r="J64" s="152">
        <v>180</v>
      </c>
      <c r="K64" s="151">
        <v>7.9995342947679511</v>
      </c>
      <c r="L64" s="150">
        <v>2.1329674344010909</v>
      </c>
      <c r="M64" s="152">
        <v>181</v>
      </c>
      <c r="N64" s="151">
        <v>16.784824383574481</v>
      </c>
      <c r="O64" s="150">
        <v>3.1561135883216709</v>
      </c>
      <c r="P64" s="152">
        <v>182</v>
      </c>
      <c r="Q64" s="151">
        <v>10.937131154812541</v>
      </c>
      <c r="R64" s="150">
        <v>4.2938917284654607</v>
      </c>
      <c r="S64" s="152">
        <v>180</v>
      </c>
      <c r="T64" s="276">
        <v>24.818813384312431</v>
      </c>
      <c r="U64" s="150">
        <v>4.1125648015303318</v>
      </c>
      <c r="V64" s="152">
        <v>185</v>
      </c>
      <c r="W64" s="151">
        <v>7.4014485065181397</v>
      </c>
      <c r="X64" s="150">
        <v>1.993409013709359</v>
      </c>
      <c r="Y64" s="152">
        <v>181</v>
      </c>
      <c r="Z64" s="153">
        <v>16.347103164596351</v>
      </c>
      <c r="AA64" s="150">
        <v>2.7632386627675798</v>
      </c>
      <c r="AB64" s="152">
        <v>185</v>
      </c>
      <c r="AC64" s="153">
        <v>7.4004764775856877</v>
      </c>
      <c r="AD64" s="150">
        <v>2.0360120470715608</v>
      </c>
      <c r="AE64" s="152">
        <v>182</v>
      </c>
      <c r="AF64" s="151">
        <v>12.833915536908879</v>
      </c>
      <c r="AG64" s="150">
        <v>3.6572111569414298</v>
      </c>
      <c r="AH64" s="152">
        <v>181</v>
      </c>
      <c r="AI64" s="153">
        <v>30.66715823330216</v>
      </c>
      <c r="AJ64" s="150">
        <v>4.7605166743374632</v>
      </c>
      <c r="AK64" s="152">
        <v>185</v>
      </c>
      <c r="AL64" s="151">
        <v>16.853849589295301</v>
      </c>
      <c r="AM64" s="150">
        <v>3.0129038175209422</v>
      </c>
      <c r="AN64" s="152">
        <v>180</v>
      </c>
      <c r="AO64" s="151">
        <v>4.108366284458782</v>
      </c>
      <c r="AP64" s="150">
        <v>1.538840580977445</v>
      </c>
      <c r="AQ64" s="152">
        <v>180</v>
      </c>
      <c r="AR64" s="151">
        <v>5.3596132227860753</v>
      </c>
      <c r="AS64" s="150">
        <v>1.7643661795563419</v>
      </c>
      <c r="AT64" s="152">
        <v>182</v>
      </c>
      <c r="AU64" s="151">
        <v>6.0706926579958864</v>
      </c>
      <c r="AV64" s="150">
        <v>2.0131891630367158</v>
      </c>
      <c r="AW64" s="152">
        <v>180</v>
      </c>
      <c r="AX64" s="151">
        <v>21.60625393582384</v>
      </c>
      <c r="AY64" s="150">
        <v>4.1443071147843273</v>
      </c>
      <c r="AZ64" s="149">
        <v>178</v>
      </c>
    </row>
    <row r="65" spans="1:52" ht="14.5" customHeight="1">
      <c r="A65" s="159" t="s">
        <v>6</v>
      </c>
      <c r="B65" s="157">
        <v>15.240610852820319</v>
      </c>
      <c r="C65" s="162">
        <v>2.8158250078260139</v>
      </c>
      <c r="D65" s="163">
        <v>302</v>
      </c>
      <c r="E65" s="157">
        <v>8.0167739569062348</v>
      </c>
      <c r="F65" s="162">
        <v>1.836073429678047</v>
      </c>
      <c r="G65" s="163">
        <v>303</v>
      </c>
      <c r="H65" s="157">
        <v>6.9038531828592964</v>
      </c>
      <c r="I65" s="162">
        <v>1.424585720188843</v>
      </c>
      <c r="J65" s="163">
        <v>300</v>
      </c>
      <c r="K65" s="157">
        <v>12.843465444142099</v>
      </c>
      <c r="L65" s="162">
        <v>2.3992677627099628</v>
      </c>
      <c r="M65" s="163">
        <v>297</v>
      </c>
      <c r="N65" s="157">
        <v>20.23944769618679</v>
      </c>
      <c r="O65" s="162">
        <v>2.4712074136197701</v>
      </c>
      <c r="P65" s="163">
        <v>298</v>
      </c>
      <c r="Q65" s="157">
        <v>9.1924398550064534</v>
      </c>
      <c r="R65" s="162">
        <v>1.930131089712869</v>
      </c>
      <c r="S65" s="163">
        <v>297</v>
      </c>
      <c r="T65" s="157">
        <v>14.46535936997131</v>
      </c>
      <c r="U65" s="162">
        <v>2.3973226505676779</v>
      </c>
      <c r="V65" s="163">
        <v>300</v>
      </c>
      <c r="W65" s="157">
        <v>3.9321162802496108</v>
      </c>
      <c r="X65" s="162">
        <v>1.1523463125491009</v>
      </c>
      <c r="Y65" s="163">
        <v>297</v>
      </c>
      <c r="Z65" s="157">
        <v>12.418971522054751</v>
      </c>
      <c r="AA65" s="162">
        <v>2.0767634506641999</v>
      </c>
      <c r="AB65" s="163">
        <v>300</v>
      </c>
      <c r="AC65" s="157">
        <v>3.182321913029996</v>
      </c>
      <c r="AD65" s="162">
        <v>1.021065262925583</v>
      </c>
      <c r="AE65" s="163">
        <v>296</v>
      </c>
      <c r="AF65" s="157">
        <v>10.25599511828853</v>
      </c>
      <c r="AG65" s="162">
        <v>2.256782748071898</v>
      </c>
      <c r="AH65" s="163">
        <v>294</v>
      </c>
      <c r="AI65" s="157">
        <v>17.583150022150239</v>
      </c>
      <c r="AJ65" s="162">
        <v>2.5878265242463971</v>
      </c>
      <c r="AK65" s="163">
        <v>306</v>
      </c>
      <c r="AL65" s="157">
        <v>10.82047307991593</v>
      </c>
      <c r="AM65" s="162">
        <v>2.0566262827125592</v>
      </c>
      <c r="AN65" s="163">
        <v>301</v>
      </c>
      <c r="AO65" s="157">
        <v>10.665850462246549</v>
      </c>
      <c r="AP65" s="162">
        <v>2.4375215197387829</v>
      </c>
      <c r="AQ65" s="163">
        <v>296</v>
      </c>
      <c r="AR65" s="157">
        <v>1.2412144772394831</v>
      </c>
      <c r="AS65" s="162">
        <v>0.74657858214554573</v>
      </c>
      <c r="AT65" s="163">
        <v>297</v>
      </c>
      <c r="AU65" s="157">
        <v>5.5999247485315102</v>
      </c>
      <c r="AV65" s="162">
        <v>1.551285510413813</v>
      </c>
      <c r="AW65" s="163">
        <v>300</v>
      </c>
      <c r="AX65" s="157">
        <v>25.939350817138369</v>
      </c>
      <c r="AY65" s="162">
        <v>2.927531582206429</v>
      </c>
      <c r="AZ65" s="161">
        <v>299</v>
      </c>
    </row>
    <row r="66" spans="1:52" ht="14.5" customHeight="1">
      <c r="A66" s="154" t="s">
        <v>7</v>
      </c>
      <c r="B66" s="151">
        <v>20.567610046015901</v>
      </c>
      <c r="C66" s="150">
        <v>2.5587471042741901</v>
      </c>
      <c r="D66" s="152">
        <v>324</v>
      </c>
      <c r="E66" s="151">
        <v>6.2831291076907441</v>
      </c>
      <c r="F66" s="150">
        <v>1.663960658954726</v>
      </c>
      <c r="G66" s="152">
        <v>322</v>
      </c>
      <c r="H66" s="151">
        <v>15.93079417047173</v>
      </c>
      <c r="I66" s="150">
        <v>2.5722183359426358</v>
      </c>
      <c r="J66" s="152">
        <v>318</v>
      </c>
      <c r="K66" s="165">
        <v>6.2479297259303337</v>
      </c>
      <c r="L66" s="150">
        <v>1.448737720734373</v>
      </c>
      <c r="M66" s="152">
        <v>322</v>
      </c>
      <c r="N66" s="151">
        <v>27.195048016377338</v>
      </c>
      <c r="O66" s="150">
        <v>2.8021864321994721</v>
      </c>
      <c r="P66" s="152">
        <v>318</v>
      </c>
      <c r="Q66" s="165">
        <v>9.9930778774018325</v>
      </c>
      <c r="R66" s="150">
        <v>2.0538725547551531</v>
      </c>
      <c r="S66" s="152">
        <v>318</v>
      </c>
      <c r="T66" s="151">
        <v>16.831379603417641</v>
      </c>
      <c r="U66" s="150">
        <v>2.6600301312718599</v>
      </c>
      <c r="V66" s="152">
        <v>318</v>
      </c>
      <c r="W66" s="151">
        <v>7.4896750913708274</v>
      </c>
      <c r="X66" s="150">
        <v>1.7352689743775489</v>
      </c>
      <c r="Y66" s="152">
        <v>319</v>
      </c>
      <c r="Z66" s="151">
        <v>17.904536029616121</v>
      </c>
      <c r="AA66" s="150">
        <v>2.85992999980503</v>
      </c>
      <c r="AB66" s="152">
        <v>314</v>
      </c>
      <c r="AC66" s="151">
        <v>2.740036631048361</v>
      </c>
      <c r="AD66" s="150">
        <v>0.94224476636999266</v>
      </c>
      <c r="AE66" s="152">
        <v>316</v>
      </c>
      <c r="AF66" s="165">
        <v>19.271785750323041</v>
      </c>
      <c r="AG66" s="150">
        <v>2.5951042490837328</v>
      </c>
      <c r="AH66" s="152">
        <v>319</v>
      </c>
      <c r="AI66" s="276">
        <v>45.375197981757097</v>
      </c>
      <c r="AJ66" s="150">
        <v>3.2505043169365639</v>
      </c>
      <c r="AK66" s="152">
        <v>330</v>
      </c>
      <c r="AL66" s="151">
        <v>32.141221735941919</v>
      </c>
      <c r="AM66" s="150">
        <v>3.3336282731404761</v>
      </c>
      <c r="AN66" s="152">
        <v>324</v>
      </c>
      <c r="AO66" s="165">
        <v>10.785801757246141</v>
      </c>
      <c r="AP66" s="150">
        <v>2.1922242595163381</v>
      </c>
      <c r="AQ66" s="152">
        <v>318</v>
      </c>
      <c r="AR66" s="151">
        <v>4.6939090580057723</v>
      </c>
      <c r="AS66" s="150">
        <v>1.357513159101559</v>
      </c>
      <c r="AT66" s="152">
        <v>318</v>
      </c>
      <c r="AU66" s="151">
        <v>6.8394220016772298</v>
      </c>
      <c r="AV66" s="150">
        <v>1.7825034925962571</v>
      </c>
      <c r="AW66" s="152">
        <v>316</v>
      </c>
      <c r="AX66" s="151">
        <v>35.495088134682149</v>
      </c>
      <c r="AY66" s="150">
        <v>3.1559665042139828</v>
      </c>
      <c r="AZ66" s="149">
        <v>312</v>
      </c>
    </row>
    <row r="67" spans="1:52" ht="14.5" customHeight="1">
      <c r="A67" s="159" t="s">
        <v>8</v>
      </c>
      <c r="B67" s="157">
        <v>15.46613232101452</v>
      </c>
      <c r="C67" s="162">
        <v>2.501768944699517</v>
      </c>
      <c r="D67" s="163">
        <v>249</v>
      </c>
      <c r="E67" s="157">
        <v>11.35694011503066</v>
      </c>
      <c r="F67" s="162">
        <v>2.801831216729417</v>
      </c>
      <c r="G67" s="163">
        <v>247</v>
      </c>
      <c r="H67" s="157">
        <v>15.225978039452411</v>
      </c>
      <c r="I67" s="162">
        <v>2.6035315536735291</v>
      </c>
      <c r="J67" s="163">
        <v>249</v>
      </c>
      <c r="K67" s="157">
        <v>20.99654851810747</v>
      </c>
      <c r="L67" s="162">
        <v>3.5032144514946082</v>
      </c>
      <c r="M67" s="163">
        <v>251</v>
      </c>
      <c r="N67" s="157">
        <v>28.051368638231249</v>
      </c>
      <c r="O67" s="162">
        <v>3.7294805084284839</v>
      </c>
      <c r="P67" s="163">
        <v>250</v>
      </c>
      <c r="Q67" s="157">
        <v>18.883415786899011</v>
      </c>
      <c r="R67" s="162">
        <v>3.2668571398945638</v>
      </c>
      <c r="S67" s="163">
        <v>248</v>
      </c>
      <c r="T67" s="164">
        <v>16.325225919087249</v>
      </c>
      <c r="U67" s="162">
        <v>2.8262761554754778</v>
      </c>
      <c r="V67" s="163">
        <v>243</v>
      </c>
      <c r="W67" s="157">
        <v>6.3682484938577684</v>
      </c>
      <c r="X67" s="162">
        <v>1.7376818852369429</v>
      </c>
      <c r="Y67" s="163">
        <v>243</v>
      </c>
      <c r="Z67" s="157">
        <v>15.52263798079302</v>
      </c>
      <c r="AA67" s="162">
        <v>2.891981161189412</v>
      </c>
      <c r="AB67" s="163">
        <v>246</v>
      </c>
      <c r="AC67" s="157">
        <v>1.621179127820231</v>
      </c>
      <c r="AD67" s="162">
        <v>0.77593302568270461</v>
      </c>
      <c r="AE67" s="163">
        <v>241</v>
      </c>
      <c r="AF67" s="157">
        <v>7.4944204759045174</v>
      </c>
      <c r="AG67" s="162">
        <v>2.0441091503231581</v>
      </c>
      <c r="AH67" s="163">
        <v>238</v>
      </c>
      <c r="AI67" s="273">
        <v>40.197933080654131</v>
      </c>
      <c r="AJ67" s="162">
        <v>4.4561113721498087</v>
      </c>
      <c r="AK67" s="163">
        <v>252</v>
      </c>
      <c r="AL67" s="157">
        <v>19.510611895185772</v>
      </c>
      <c r="AM67" s="162">
        <v>3.4752383295809079</v>
      </c>
      <c r="AN67" s="163">
        <v>245</v>
      </c>
      <c r="AO67" s="157">
        <v>6.8452624838911076</v>
      </c>
      <c r="AP67" s="162">
        <v>1.8953822161121081</v>
      </c>
      <c r="AQ67" s="163">
        <v>243</v>
      </c>
      <c r="AR67" s="273">
        <v>2.5801663078337582</v>
      </c>
      <c r="AS67" s="162">
        <v>0.97095088852032352</v>
      </c>
      <c r="AT67" s="163">
        <v>242</v>
      </c>
      <c r="AU67" s="157">
        <v>13.78696374032609</v>
      </c>
      <c r="AV67" s="162">
        <v>3.137959699651923</v>
      </c>
      <c r="AW67" s="163">
        <v>242</v>
      </c>
      <c r="AX67" s="275">
        <v>38.975079151213073</v>
      </c>
      <c r="AY67" s="162">
        <v>4.3059995437693939</v>
      </c>
      <c r="AZ67" s="161">
        <v>242</v>
      </c>
    </row>
    <row r="68" spans="1:52" ht="14.5" customHeight="1">
      <c r="A68" s="154" t="s">
        <v>9</v>
      </c>
      <c r="B68" s="151">
        <v>27.409883671847549</v>
      </c>
      <c r="C68" s="150">
        <v>3.055419337685596</v>
      </c>
      <c r="D68" s="152">
        <v>346</v>
      </c>
      <c r="E68" s="151">
        <v>6.15650149405759</v>
      </c>
      <c r="F68" s="150">
        <v>1.5714771897962201</v>
      </c>
      <c r="G68" s="152">
        <v>340</v>
      </c>
      <c r="H68" s="151">
        <v>16.556526502520729</v>
      </c>
      <c r="I68" s="150">
        <v>2.49627924336035</v>
      </c>
      <c r="J68" s="152">
        <v>341</v>
      </c>
      <c r="K68" s="165">
        <v>8.0188413413210959</v>
      </c>
      <c r="L68" s="150">
        <v>1.7427544766733261</v>
      </c>
      <c r="M68" s="152">
        <v>340</v>
      </c>
      <c r="N68" s="151">
        <v>22.19114223467756</v>
      </c>
      <c r="O68" s="150">
        <v>2.513018401110561</v>
      </c>
      <c r="P68" s="152">
        <v>345</v>
      </c>
      <c r="Q68" s="165">
        <v>12.474966654226071</v>
      </c>
      <c r="R68" s="150">
        <v>2.2308742359677969</v>
      </c>
      <c r="S68" s="152">
        <v>335</v>
      </c>
      <c r="T68" s="151">
        <v>15.50784247792501</v>
      </c>
      <c r="U68" s="150">
        <v>2.244131665805821</v>
      </c>
      <c r="V68" s="152">
        <v>342</v>
      </c>
      <c r="W68" s="151">
        <v>6.5425112366730627</v>
      </c>
      <c r="X68" s="150">
        <v>1.5773528128871539</v>
      </c>
      <c r="Y68" s="152">
        <v>335</v>
      </c>
      <c r="Z68" s="151">
        <v>14.27940560401394</v>
      </c>
      <c r="AA68" s="150">
        <v>2.5085481554502218</v>
      </c>
      <c r="AB68" s="152">
        <v>338</v>
      </c>
      <c r="AC68" s="151">
        <v>3.3627841347551262</v>
      </c>
      <c r="AD68" s="150">
        <v>0.98191802992463306</v>
      </c>
      <c r="AE68" s="152">
        <v>338</v>
      </c>
      <c r="AF68" s="151">
        <v>13.370482366160021</v>
      </c>
      <c r="AG68" s="150">
        <v>2.5203715597634</v>
      </c>
      <c r="AH68" s="152">
        <v>336</v>
      </c>
      <c r="AI68" s="276">
        <v>44.845333050498617</v>
      </c>
      <c r="AJ68" s="150">
        <v>3.0423778399942418</v>
      </c>
      <c r="AK68" s="152">
        <v>351</v>
      </c>
      <c r="AL68" s="151">
        <v>24.114697456691442</v>
      </c>
      <c r="AM68" s="150">
        <v>2.7760992233287518</v>
      </c>
      <c r="AN68" s="152">
        <v>342</v>
      </c>
      <c r="AO68" s="165">
        <v>7.9618536187044686</v>
      </c>
      <c r="AP68" s="150">
        <v>1.9500761008392751</v>
      </c>
      <c r="AQ68" s="152">
        <v>338</v>
      </c>
      <c r="AR68" s="153">
        <v>3.4253194079385292</v>
      </c>
      <c r="AS68" s="150">
        <v>1.0907567360553601</v>
      </c>
      <c r="AT68" s="152">
        <v>339</v>
      </c>
      <c r="AU68" s="151">
        <v>7.7888257550149964</v>
      </c>
      <c r="AV68" s="150">
        <v>1.8961271880582811</v>
      </c>
      <c r="AW68" s="152">
        <v>337</v>
      </c>
      <c r="AX68" s="151">
        <v>30.485385966192549</v>
      </c>
      <c r="AY68" s="150">
        <v>3.2556256548887799</v>
      </c>
      <c r="AZ68" s="149">
        <v>325</v>
      </c>
    </row>
    <row r="69" spans="1:52" ht="14.5" customHeight="1">
      <c r="A69" s="159" t="s">
        <v>10</v>
      </c>
      <c r="B69" s="157">
        <v>12.477764061181951</v>
      </c>
      <c r="C69" s="162">
        <v>2.229341203868743</v>
      </c>
      <c r="D69" s="163">
        <v>251</v>
      </c>
      <c r="E69" s="275">
        <v>4.0378231794491892</v>
      </c>
      <c r="F69" s="162">
        <v>1.509494912669614</v>
      </c>
      <c r="G69" s="163">
        <v>249</v>
      </c>
      <c r="H69" s="157">
        <v>15.253008814063451</v>
      </c>
      <c r="I69" s="162">
        <v>2.7126003662926039</v>
      </c>
      <c r="J69" s="163">
        <v>252</v>
      </c>
      <c r="K69" s="164">
        <v>4.9040715310017289</v>
      </c>
      <c r="L69" s="162">
        <v>1.379538595739735</v>
      </c>
      <c r="M69" s="163">
        <v>250</v>
      </c>
      <c r="N69" s="157">
        <v>17.025972393648651</v>
      </c>
      <c r="O69" s="162">
        <v>2.4395285085842939</v>
      </c>
      <c r="P69" s="163">
        <v>252</v>
      </c>
      <c r="Q69" s="157">
        <v>7.491498162872384</v>
      </c>
      <c r="R69" s="162">
        <v>1.8172351858282629</v>
      </c>
      <c r="S69" s="163">
        <v>249</v>
      </c>
      <c r="T69" s="157">
        <v>14.95358351228767</v>
      </c>
      <c r="U69" s="162">
        <v>2.5399584761733141</v>
      </c>
      <c r="V69" s="163">
        <v>255</v>
      </c>
      <c r="W69" s="157">
        <v>4.3459587430887296</v>
      </c>
      <c r="X69" s="162">
        <v>1.622929503952713</v>
      </c>
      <c r="Y69" s="163">
        <v>249</v>
      </c>
      <c r="Z69" s="157">
        <v>16.477337090902161</v>
      </c>
      <c r="AA69" s="162">
        <v>2.4375655582302058</v>
      </c>
      <c r="AB69" s="163">
        <v>254</v>
      </c>
      <c r="AC69" s="157">
        <v>4.7555909029588648</v>
      </c>
      <c r="AD69" s="162">
        <v>1.4684392679364651</v>
      </c>
      <c r="AE69" s="163">
        <v>246</v>
      </c>
      <c r="AF69" s="164">
        <v>13.42022535994156</v>
      </c>
      <c r="AG69" s="162">
        <v>2.2591702086147372</v>
      </c>
      <c r="AH69" s="163">
        <v>249</v>
      </c>
      <c r="AI69" s="275">
        <v>33.499397693338381</v>
      </c>
      <c r="AJ69" s="162">
        <v>3.424358108422942</v>
      </c>
      <c r="AK69" s="163">
        <v>259</v>
      </c>
      <c r="AL69" s="157">
        <v>11.662681913141849</v>
      </c>
      <c r="AM69" s="162">
        <v>2.3079995467154202</v>
      </c>
      <c r="AN69" s="163">
        <v>250</v>
      </c>
      <c r="AO69" s="157">
        <v>5.9740622129382679</v>
      </c>
      <c r="AP69" s="162">
        <v>1.620142781068558</v>
      </c>
      <c r="AQ69" s="163">
        <v>249</v>
      </c>
      <c r="AR69" s="157">
        <v>3.6501160143376481</v>
      </c>
      <c r="AS69" s="162">
        <v>1.341632336622133</v>
      </c>
      <c r="AT69" s="163">
        <v>250</v>
      </c>
      <c r="AU69" s="157">
        <v>5.0634000847178671</v>
      </c>
      <c r="AV69" s="162">
        <v>1.5238857227147391</v>
      </c>
      <c r="AW69" s="163">
        <v>250</v>
      </c>
      <c r="AX69" s="157">
        <v>21.46394540040102</v>
      </c>
      <c r="AY69" s="162">
        <v>2.9791863846692559</v>
      </c>
      <c r="AZ69" s="161">
        <v>243</v>
      </c>
    </row>
    <row r="70" spans="1:52" ht="14.5" customHeight="1">
      <c r="A70" s="154" t="s">
        <v>11</v>
      </c>
      <c r="B70" s="151">
        <v>17.381121479340599</v>
      </c>
      <c r="C70" s="150">
        <v>2.926618763361728</v>
      </c>
      <c r="D70" s="152">
        <v>251</v>
      </c>
      <c r="E70" s="151">
        <v>6.1072868075297251</v>
      </c>
      <c r="F70" s="150">
        <v>2.0662963014086291</v>
      </c>
      <c r="G70" s="152">
        <v>249</v>
      </c>
      <c r="H70" s="151">
        <v>9.8810475722941025</v>
      </c>
      <c r="I70" s="150">
        <v>2.1998257889974902</v>
      </c>
      <c r="J70" s="152">
        <v>246</v>
      </c>
      <c r="K70" s="151">
        <v>7.6384618922527459</v>
      </c>
      <c r="L70" s="150">
        <v>1.699798784264968</v>
      </c>
      <c r="M70" s="152">
        <v>250</v>
      </c>
      <c r="N70" s="151">
        <v>22.813540869718761</v>
      </c>
      <c r="O70" s="150">
        <v>3.0965717150193748</v>
      </c>
      <c r="P70" s="152">
        <v>253</v>
      </c>
      <c r="Q70" s="165">
        <v>8.6304927101178901</v>
      </c>
      <c r="R70" s="150">
        <v>2.1515764605204528</v>
      </c>
      <c r="S70" s="152">
        <v>246</v>
      </c>
      <c r="T70" s="151">
        <v>16.035910026607571</v>
      </c>
      <c r="U70" s="150">
        <v>3.1378859478921042</v>
      </c>
      <c r="V70" s="152">
        <v>248</v>
      </c>
      <c r="W70" s="151">
        <v>10.68474965470666</v>
      </c>
      <c r="X70" s="150">
        <v>2.784407015614641</v>
      </c>
      <c r="Y70" s="152">
        <v>248</v>
      </c>
      <c r="Z70" s="151">
        <v>16.530429500473719</v>
      </c>
      <c r="AA70" s="150">
        <v>2.9875519145649241</v>
      </c>
      <c r="AB70" s="152">
        <v>247</v>
      </c>
      <c r="AC70" s="151">
        <v>2.3997610054058689</v>
      </c>
      <c r="AD70" s="150">
        <v>1.144075154053471</v>
      </c>
      <c r="AE70" s="152">
        <v>244</v>
      </c>
      <c r="AF70" s="151">
        <v>8.1115259024732129</v>
      </c>
      <c r="AG70" s="150">
        <v>2.2054099732724808</v>
      </c>
      <c r="AH70" s="152">
        <v>246</v>
      </c>
      <c r="AI70" s="276">
        <v>32.864712585746062</v>
      </c>
      <c r="AJ70" s="150">
        <v>3.2964750928251418</v>
      </c>
      <c r="AK70" s="152">
        <v>255</v>
      </c>
      <c r="AL70" s="151">
        <v>19.750921117647721</v>
      </c>
      <c r="AM70" s="150">
        <v>2.895235162707849</v>
      </c>
      <c r="AN70" s="152">
        <v>249</v>
      </c>
      <c r="AO70" s="151">
        <v>5.4308956635321559</v>
      </c>
      <c r="AP70" s="150">
        <v>1.726657515748214</v>
      </c>
      <c r="AQ70" s="152">
        <v>245</v>
      </c>
      <c r="AR70" s="165">
        <v>8.238345736292354</v>
      </c>
      <c r="AS70" s="150">
        <v>2.0845220094273169</v>
      </c>
      <c r="AT70" s="152">
        <v>243</v>
      </c>
      <c r="AU70" s="151">
        <v>4.0056923290589559</v>
      </c>
      <c r="AV70" s="150">
        <v>1.524354079692819</v>
      </c>
      <c r="AW70" s="152">
        <v>243</v>
      </c>
      <c r="AX70" s="151">
        <v>30.34747406928787</v>
      </c>
      <c r="AY70" s="150">
        <v>3.3981956653658529</v>
      </c>
      <c r="AZ70" s="149">
        <v>236</v>
      </c>
    </row>
    <row r="71" spans="1:52" ht="14.5" customHeight="1">
      <c r="A71" s="159" t="s">
        <v>12</v>
      </c>
      <c r="B71" s="157">
        <v>14.10052029891304</v>
      </c>
      <c r="C71" s="162">
        <v>2.5197883793494271</v>
      </c>
      <c r="D71" s="163">
        <v>252</v>
      </c>
      <c r="E71" s="157">
        <v>6.2006785676346254</v>
      </c>
      <c r="F71" s="162">
        <v>1.8412125567466091</v>
      </c>
      <c r="G71" s="163">
        <v>252</v>
      </c>
      <c r="H71" s="157">
        <v>11.152662780819901</v>
      </c>
      <c r="I71" s="162">
        <v>2.3790466846411191</v>
      </c>
      <c r="J71" s="163">
        <v>251</v>
      </c>
      <c r="K71" s="157">
        <v>7.4002880407427929</v>
      </c>
      <c r="L71" s="162">
        <v>2.003874248829443</v>
      </c>
      <c r="M71" s="163">
        <v>249</v>
      </c>
      <c r="N71" s="157">
        <v>20.431726347256259</v>
      </c>
      <c r="O71" s="162">
        <v>3.032284256850784</v>
      </c>
      <c r="P71" s="163">
        <v>255</v>
      </c>
      <c r="Q71" s="275">
        <v>10.80292413067383</v>
      </c>
      <c r="R71" s="162">
        <v>2.665373153501069</v>
      </c>
      <c r="S71" s="163">
        <v>249</v>
      </c>
      <c r="T71" s="157">
        <v>21.108131024363232</v>
      </c>
      <c r="U71" s="162">
        <v>3.0690803017080261</v>
      </c>
      <c r="V71" s="163">
        <v>251</v>
      </c>
      <c r="W71" s="157">
        <v>7.1754132302852769</v>
      </c>
      <c r="X71" s="162">
        <v>2.01192291326148</v>
      </c>
      <c r="Y71" s="163">
        <v>251</v>
      </c>
      <c r="Z71" s="157">
        <v>13.189974332781</v>
      </c>
      <c r="AA71" s="162">
        <v>2.529391858412195</v>
      </c>
      <c r="AB71" s="163">
        <v>250</v>
      </c>
      <c r="AC71" s="157">
        <v>2.3295656353376479</v>
      </c>
      <c r="AD71" s="162">
        <v>1.2223664496614699</v>
      </c>
      <c r="AE71" s="163">
        <v>247</v>
      </c>
      <c r="AF71" s="157">
        <v>6.6365295437684049</v>
      </c>
      <c r="AG71" s="162">
        <v>2.0532349112997892</v>
      </c>
      <c r="AH71" s="163">
        <v>249</v>
      </c>
      <c r="AI71" s="157">
        <v>27.39663453915534</v>
      </c>
      <c r="AJ71" s="162">
        <v>3.6273226433338159</v>
      </c>
      <c r="AK71" s="163">
        <v>257</v>
      </c>
      <c r="AL71" s="157">
        <v>23.26793766155097</v>
      </c>
      <c r="AM71" s="162">
        <v>3.4529289857815639</v>
      </c>
      <c r="AN71" s="163">
        <v>254</v>
      </c>
      <c r="AO71" s="157">
        <v>2.3667466858346589</v>
      </c>
      <c r="AP71" s="162">
        <v>0.98263002118445952</v>
      </c>
      <c r="AQ71" s="163">
        <v>247</v>
      </c>
      <c r="AR71" s="157">
        <v>2.0133143737819892</v>
      </c>
      <c r="AS71" s="162">
        <v>1.078080373284185</v>
      </c>
      <c r="AT71" s="163">
        <v>250</v>
      </c>
      <c r="AU71" s="157">
        <v>5.8059444747448019</v>
      </c>
      <c r="AV71" s="162">
        <v>1.9853728807619211</v>
      </c>
      <c r="AW71" s="163">
        <v>248</v>
      </c>
      <c r="AX71" s="157">
        <v>32.84032521826488</v>
      </c>
      <c r="AY71" s="162">
        <v>3.132802516965294</v>
      </c>
      <c r="AZ71" s="161">
        <v>257</v>
      </c>
    </row>
    <row r="72" spans="1:52" ht="14.5" customHeight="1">
      <c r="A72" s="154" t="s">
        <v>13</v>
      </c>
      <c r="B72" s="151">
        <v>16.114432900294531</v>
      </c>
      <c r="C72" s="150">
        <v>2.4243387128001439</v>
      </c>
      <c r="D72" s="152">
        <v>316</v>
      </c>
      <c r="E72" s="151">
        <v>6.7392398393052941</v>
      </c>
      <c r="F72" s="150">
        <v>1.778417452120211</v>
      </c>
      <c r="G72" s="152">
        <v>312</v>
      </c>
      <c r="H72" s="151">
        <v>16.19335452781981</v>
      </c>
      <c r="I72" s="150">
        <v>2.588518638872388</v>
      </c>
      <c r="J72" s="152">
        <v>318</v>
      </c>
      <c r="K72" s="151">
        <v>10.036292868432669</v>
      </c>
      <c r="L72" s="150">
        <v>2.0568286558892939</v>
      </c>
      <c r="M72" s="152">
        <v>316</v>
      </c>
      <c r="N72" s="153">
        <v>31.466550411087741</v>
      </c>
      <c r="O72" s="150">
        <v>3.0978463406860319</v>
      </c>
      <c r="P72" s="152">
        <v>324</v>
      </c>
      <c r="Q72" s="151">
        <v>6.1598711991815609</v>
      </c>
      <c r="R72" s="150">
        <v>1.632246614293785</v>
      </c>
      <c r="S72" s="152">
        <v>316</v>
      </c>
      <c r="T72" s="151">
        <v>19.129546985129672</v>
      </c>
      <c r="U72" s="150">
        <v>3.0440540172765518</v>
      </c>
      <c r="V72" s="152">
        <v>316</v>
      </c>
      <c r="W72" s="151">
        <v>4.4609549904785908</v>
      </c>
      <c r="X72" s="150">
        <v>1.291545696215773</v>
      </c>
      <c r="Y72" s="152">
        <v>314</v>
      </c>
      <c r="Z72" s="151">
        <v>13.188502481361841</v>
      </c>
      <c r="AA72" s="150">
        <v>2.5085409951216691</v>
      </c>
      <c r="AB72" s="152">
        <v>315</v>
      </c>
      <c r="AC72" s="151">
        <v>3.2465814362265299</v>
      </c>
      <c r="AD72" s="150">
        <v>1.1529310861554041</v>
      </c>
      <c r="AE72" s="152">
        <v>311</v>
      </c>
      <c r="AF72" s="151">
        <v>8.7995531393809312</v>
      </c>
      <c r="AG72" s="150">
        <v>2.0195201220175649</v>
      </c>
      <c r="AH72" s="152">
        <v>313</v>
      </c>
      <c r="AI72" s="276">
        <v>46.115491119278722</v>
      </c>
      <c r="AJ72" s="150">
        <v>3.838426682084104</v>
      </c>
      <c r="AK72" s="152">
        <v>329</v>
      </c>
      <c r="AL72" s="151">
        <v>24.593986193178381</v>
      </c>
      <c r="AM72" s="150">
        <v>3.3441177471727421</v>
      </c>
      <c r="AN72" s="152">
        <v>318</v>
      </c>
      <c r="AO72" s="165">
        <v>4.8324222815601319</v>
      </c>
      <c r="AP72" s="150">
        <v>1.388716843341288</v>
      </c>
      <c r="AQ72" s="152">
        <v>312</v>
      </c>
      <c r="AR72" s="151">
        <v>1.100809207634974</v>
      </c>
      <c r="AS72" s="150">
        <v>0.6317647264002656</v>
      </c>
      <c r="AT72" s="152">
        <v>311</v>
      </c>
      <c r="AU72" s="151">
        <v>3.8384839822148979</v>
      </c>
      <c r="AV72" s="150">
        <v>1.463253574421747</v>
      </c>
      <c r="AW72" s="152">
        <v>308</v>
      </c>
      <c r="AX72" s="153">
        <v>33.325134156434267</v>
      </c>
      <c r="AY72" s="150">
        <v>3.168802723123294</v>
      </c>
      <c r="AZ72" s="149">
        <v>306</v>
      </c>
    </row>
    <row r="73" spans="1:52" ht="14.5" customHeight="1">
      <c r="A73" s="159" t="s">
        <v>14</v>
      </c>
      <c r="B73" s="157">
        <v>20.66866521072491</v>
      </c>
      <c r="C73" s="162">
        <v>2.6703349993329502</v>
      </c>
      <c r="D73" s="163">
        <v>293</v>
      </c>
      <c r="E73" s="273">
        <v>15.818568770406801</v>
      </c>
      <c r="F73" s="162">
        <v>2.7031887859555752</v>
      </c>
      <c r="G73" s="163">
        <v>292</v>
      </c>
      <c r="H73" s="157">
        <v>16.680323846183452</v>
      </c>
      <c r="I73" s="162">
        <v>2.765479750459686</v>
      </c>
      <c r="J73" s="163">
        <v>292</v>
      </c>
      <c r="K73" s="157">
        <v>9.666089739010495</v>
      </c>
      <c r="L73" s="162">
        <v>2.040421486613909</v>
      </c>
      <c r="M73" s="163">
        <v>290</v>
      </c>
      <c r="N73" s="157">
        <v>19.539610277700071</v>
      </c>
      <c r="O73" s="162">
        <v>2.9475404396783111</v>
      </c>
      <c r="P73" s="163">
        <v>294</v>
      </c>
      <c r="Q73" s="157">
        <v>6.3836201929375846</v>
      </c>
      <c r="R73" s="162">
        <v>1.6849310473167749</v>
      </c>
      <c r="S73" s="163">
        <v>290</v>
      </c>
      <c r="T73" s="157">
        <v>14.54551632663269</v>
      </c>
      <c r="U73" s="162">
        <v>2.3359316383506972</v>
      </c>
      <c r="V73" s="163">
        <v>294</v>
      </c>
      <c r="W73" s="273">
        <v>10.82781099403455</v>
      </c>
      <c r="X73" s="162">
        <v>2.153716931370782</v>
      </c>
      <c r="Y73" s="163">
        <v>293</v>
      </c>
      <c r="Z73" s="157">
        <v>12.786384428983689</v>
      </c>
      <c r="AA73" s="162">
        <v>2.2327485726529299</v>
      </c>
      <c r="AB73" s="163">
        <v>292</v>
      </c>
      <c r="AC73" s="157">
        <v>0.62396833121768902</v>
      </c>
      <c r="AD73" s="162">
        <v>0.39194183760609358</v>
      </c>
      <c r="AE73" s="163">
        <v>289</v>
      </c>
      <c r="AF73" s="157">
        <v>10.40657769428188</v>
      </c>
      <c r="AG73" s="162">
        <v>2.3087677989478199</v>
      </c>
      <c r="AH73" s="163">
        <v>292</v>
      </c>
      <c r="AI73" s="275">
        <v>34.672841678766559</v>
      </c>
      <c r="AJ73" s="162">
        <v>3.4531865170931901</v>
      </c>
      <c r="AK73" s="163">
        <v>298</v>
      </c>
      <c r="AL73" s="157">
        <v>19.829267063487372</v>
      </c>
      <c r="AM73" s="162">
        <v>2.619956736884741</v>
      </c>
      <c r="AN73" s="163">
        <v>295</v>
      </c>
      <c r="AO73" s="164">
        <v>4.1473761477919719</v>
      </c>
      <c r="AP73" s="162">
        <v>1.183174730379676</v>
      </c>
      <c r="AQ73" s="163">
        <v>285</v>
      </c>
      <c r="AR73" s="157">
        <v>3.9566865755865961</v>
      </c>
      <c r="AS73" s="162">
        <v>1.4301879295482109</v>
      </c>
      <c r="AT73" s="163">
        <v>287</v>
      </c>
      <c r="AU73" s="157">
        <v>4.1855242373178498</v>
      </c>
      <c r="AV73" s="162">
        <v>1.3449650362984069</v>
      </c>
      <c r="AW73" s="163">
        <v>284</v>
      </c>
      <c r="AX73" s="273">
        <v>35.506654627607389</v>
      </c>
      <c r="AY73" s="162">
        <v>3.42257096323711</v>
      </c>
      <c r="AZ73" s="161">
        <v>283</v>
      </c>
    </row>
    <row r="74" spans="1:52" ht="14.5" customHeight="1">
      <c r="A74" s="154" t="s">
        <v>15</v>
      </c>
      <c r="B74" s="276">
        <v>32.893729718991906</v>
      </c>
      <c r="C74" s="150">
        <v>3.191416462817021</v>
      </c>
      <c r="D74" s="152">
        <v>388</v>
      </c>
      <c r="E74" s="151">
        <v>4.1486868361905751</v>
      </c>
      <c r="F74" s="150">
        <v>1.4934634077060811</v>
      </c>
      <c r="G74" s="152">
        <v>377</v>
      </c>
      <c r="H74" s="151">
        <v>15.307711641349499</v>
      </c>
      <c r="I74" s="150">
        <v>2.2741182941943952</v>
      </c>
      <c r="J74" s="152">
        <v>381</v>
      </c>
      <c r="K74" s="151">
        <v>6.9012338333798784</v>
      </c>
      <c r="L74" s="150">
        <v>1.54830342729173</v>
      </c>
      <c r="M74" s="152">
        <v>376</v>
      </c>
      <c r="N74" s="151">
        <v>22.018489937779481</v>
      </c>
      <c r="O74" s="150">
        <v>2.6439939221858721</v>
      </c>
      <c r="P74" s="152">
        <v>385</v>
      </c>
      <c r="Q74" s="151">
        <v>8.6126512889836668</v>
      </c>
      <c r="R74" s="150">
        <v>1.9062311211392571</v>
      </c>
      <c r="S74" s="152">
        <v>378</v>
      </c>
      <c r="T74" s="151">
        <v>10.152051892594059</v>
      </c>
      <c r="U74" s="150">
        <v>1.998262047212269</v>
      </c>
      <c r="V74" s="152">
        <v>378</v>
      </c>
      <c r="W74" s="151">
        <v>5.912343650300051</v>
      </c>
      <c r="X74" s="150">
        <v>1.397744759532034</v>
      </c>
      <c r="Y74" s="152">
        <v>377</v>
      </c>
      <c r="Z74" s="151">
        <v>10.644731452446329</v>
      </c>
      <c r="AA74" s="150">
        <v>2.0413353782018882</v>
      </c>
      <c r="AB74" s="152">
        <v>378</v>
      </c>
      <c r="AC74" s="151">
        <v>2.3199034309347821</v>
      </c>
      <c r="AD74" s="150">
        <v>0.93220843810348664</v>
      </c>
      <c r="AE74" s="152">
        <v>376</v>
      </c>
      <c r="AF74" s="151">
        <v>10.843985447137291</v>
      </c>
      <c r="AG74" s="150">
        <v>1.874635694462754</v>
      </c>
      <c r="AH74" s="152">
        <v>382</v>
      </c>
      <c r="AI74" s="151">
        <v>24.254201696771919</v>
      </c>
      <c r="AJ74" s="150">
        <v>3.0561797104386361</v>
      </c>
      <c r="AK74" s="152">
        <v>379</v>
      </c>
      <c r="AL74" s="151">
        <v>15.92244952090528</v>
      </c>
      <c r="AM74" s="150">
        <v>2.4369743274095952</v>
      </c>
      <c r="AN74" s="152">
        <v>378</v>
      </c>
      <c r="AO74" s="151">
        <v>5.9127768539819021</v>
      </c>
      <c r="AP74" s="150">
        <v>1.4129941018825021</v>
      </c>
      <c r="AQ74" s="152">
        <v>379</v>
      </c>
      <c r="AR74" s="153">
        <v>0.89742212916580022</v>
      </c>
      <c r="AS74" s="150">
        <v>0.46225110244365258</v>
      </c>
      <c r="AT74" s="152">
        <v>376</v>
      </c>
      <c r="AU74" s="151">
        <v>2.6767227265941922</v>
      </c>
      <c r="AV74" s="150">
        <v>0.91151784128816371</v>
      </c>
      <c r="AW74" s="152">
        <v>375</v>
      </c>
      <c r="AX74" s="151">
        <v>31.87209156499555</v>
      </c>
      <c r="AY74" s="150">
        <v>2.888392717361246</v>
      </c>
      <c r="AZ74" s="149">
        <v>364</v>
      </c>
    </row>
    <row r="75" spans="1:52" ht="14.5" customHeight="1" thickBot="1">
      <c r="A75" s="148" t="s">
        <v>16</v>
      </c>
      <c r="B75" s="146">
        <v>14.70525853057884</v>
      </c>
      <c r="C75" s="299">
        <v>2.1055175595141482</v>
      </c>
      <c r="D75" s="300">
        <v>341</v>
      </c>
      <c r="E75" s="146">
        <v>10.042624190017561</v>
      </c>
      <c r="F75" s="299">
        <v>1.965157522037777</v>
      </c>
      <c r="G75" s="300">
        <v>337</v>
      </c>
      <c r="H75" s="146">
        <v>17.699299194977641</v>
      </c>
      <c r="I75" s="299">
        <v>2.6631387188879931</v>
      </c>
      <c r="J75" s="300">
        <v>340</v>
      </c>
      <c r="K75" s="146">
        <v>11.70787907096695</v>
      </c>
      <c r="L75" s="299">
        <v>2.1797896946284099</v>
      </c>
      <c r="M75" s="300">
        <v>333</v>
      </c>
      <c r="N75" s="302">
        <v>23.904809858845731</v>
      </c>
      <c r="O75" s="299">
        <v>2.725429640917727</v>
      </c>
      <c r="P75" s="300">
        <v>338</v>
      </c>
      <c r="Q75" s="146">
        <v>10.04681531803582</v>
      </c>
      <c r="R75" s="299">
        <v>1.9568189708853021</v>
      </c>
      <c r="S75" s="300">
        <v>334</v>
      </c>
      <c r="T75" s="146">
        <v>19.504706612396578</v>
      </c>
      <c r="U75" s="299">
        <v>2.728522056949501</v>
      </c>
      <c r="V75" s="300">
        <v>341</v>
      </c>
      <c r="W75" s="146">
        <v>9.7718520521378238</v>
      </c>
      <c r="X75" s="299">
        <v>2.087703599733731</v>
      </c>
      <c r="Y75" s="300">
        <v>337</v>
      </c>
      <c r="Z75" s="146">
        <v>13.27710486609906</v>
      </c>
      <c r="AA75" s="299">
        <v>2.5707890613570541</v>
      </c>
      <c r="AB75" s="300">
        <v>336</v>
      </c>
      <c r="AC75" s="146">
        <v>1.3086095056222551</v>
      </c>
      <c r="AD75" s="299">
        <v>0.58170739711676545</v>
      </c>
      <c r="AE75" s="300">
        <v>334</v>
      </c>
      <c r="AF75" s="146">
        <v>14.05493964671882</v>
      </c>
      <c r="AG75" s="299">
        <v>2.83037783651457</v>
      </c>
      <c r="AH75" s="300">
        <v>334</v>
      </c>
      <c r="AI75" s="301">
        <v>48.024086448073</v>
      </c>
      <c r="AJ75" s="299">
        <v>3.3981096977514449</v>
      </c>
      <c r="AK75" s="300">
        <v>355</v>
      </c>
      <c r="AL75" s="146">
        <v>28.169224240887921</v>
      </c>
      <c r="AM75" s="299">
        <v>3.1567258022515601</v>
      </c>
      <c r="AN75" s="300">
        <v>343</v>
      </c>
      <c r="AO75" s="146">
        <v>6.1075685521413776</v>
      </c>
      <c r="AP75" s="299">
        <v>1.6975709267447581</v>
      </c>
      <c r="AQ75" s="300">
        <v>337</v>
      </c>
      <c r="AR75" s="146">
        <v>1.290247227405759</v>
      </c>
      <c r="AS75" s="299">
        <v>0.66314492262881264</v>
      </c>
      <c r="AT75" s="300">
        <v>332</v>
      </c>
      <c r="AU75" s="146">
        <v>5.7671354838311508</v>
      </c>
      <c r="AV75" s="299">
        <v>1.586698213567566</v>
      </c>
      <c r="AW75" s="300">
        <v>334</v>
      </c>
      <c r="AX75" s="146">
        <v>26.187187874123861</v>
      </c>
      <c r="AY75" s="299">
        <v>2.962910308968961</v>
      </c>
      <c r="AZ75" s="298">
        <v>314</v>
      </c>
    </row>
    <row r="76" spans="1:52" ht="14.5" customHeight="1">
      <c r="A76" s="142" t="s">
        <v>17</v>
      </c>
      <c r="B76" s="139">
        <v>20.00980663812442</v>
      </c>
      <c r="C76" s="138">
        <v>1.0653366132033411</v>
      </c>
      <c r="D76" s="140">
        <v>2862</v>
      </c>
      <c r="E76" s="143">
        <v>5.6613283592173156</v>
      </c>
      <c r="F76" s="138">
        <v>0.65040801880030208</v>
      </c>
      <c r="G76" s="140">
        <v>2826</v>
      </c>
      <c r="H76" s="139">
        <v>15.686129954408759</v>
      </c>
      <c r="I76" s="138">
        <v>1.1016407195403839</v>
      </c>
      <c r="J76" s="140">
        <v>2822</v>
      </c>
      <c r="K76" s="143">
        <v>9.1355784006353176</v>
      </c>
      <c r="L76" s="138">
        <v>0.82227374693009414</v>
      </c>
      <c r="M76" s="140">
        <v>2823</v>
      </c>
      <c r="N76" s="139">
        <v>22.175562335905038</v>
      </c>
      <c r="O76" s="138">
        <v>1.0933921208938719</v>
      </c>
      <c r="P76" s="140">
        <v>2848</v>
      </c>
      <c r="Q76" s="143">
        <v>8.8479056283906825</v>
      </c>
      <c r="R76" s="138">
        <v>0.76272490220512212</v>
      </c>
      <c r="S76" s="140">
        <v>2805</v>
      </c>
      <c r="T76" s="139">
        <v>14.677462189514481</v>
      </c>
      <c r="U76" s="138">
        <v>1.000773177929857</v>
      </c>
      <c r="V76" s="140">
        <v>2837</v>
      </c>
      <c r="W76" s="139">
        <v>7.0092963661442944</v>
      </c>
      <c r="X76" s="138">
        <v>0.7091605785403482</v>
      </c>
      <c r="Y76" s="140">
        <v>2809</v>
      </c>
      <c r="Z76" s="143">
        <v>15.755980218512629</v>
      </c>
      <c r="AA76" s="138">
        <v>1.0280505438929599</v>
      </c>
      <c r="AB76" s="140">
        <v>2820</v>
      </c>
      <c r="AC76" s="139">
        <v>3.5524620148562041</v>
      </c>
      <c r="AD76" s="138">
        <v>0.5154730310051262</v>
      </c>
      <c r="AE76" s="140">
        <v>2796</v>
      </c>
      <c r="AF76" s="143">
        <v>11.98088912492636</v>
      </c>
      <c r="AG76" s="138">
        <v>0.93809627382019956</v>
      </c>
      <c r="AH76" s="140">
        <v>2812</v>
      </c>
      <c r="AI76" s="274">
        <v>35.883668479819093</v>
      </c>
      <c r="AJ76" s="138">
        <v>1.349402416882256</v>
      </c>
      <c r="AK76" s="140">
        <v>2896</v>
      </c>
      <c r="AL76" s="139">
        <v>17.89176520689545</v>
      </c>
      <c r="AM76" s="138">
        <v>1.030203041888619</v>
      </c>
      <c r="AN76" s="140">
        <v>2834</v>
      </c>
      <c r="AO76" s="143">
        <v>7.7696524792645851</v>
      </c>
      <c r="AP76" s="138">
        <v>0.76030246232133536</v>
      </c>
      <c r="AQ76" s="140">
        <v>2804</v>
      </c>
      <c r="AR76" s="274">
        <v>4.1661545025088804</v>
      </c>
      <c r="AS76" s="138">
        <v>0.55955469756230991</v>
      </c>
      <c r="AT76" s="140">
        <v>2803</v>
      </c>
      <c r="AU76" s="139">
        <v>5.2519666389969881</v>
      </c>
      <c r="AV76" s="138">
        <v>0.61689761577416158</v>
      </c>
      <c r="AW76" s="140">
        <v>2797</v>
      </c>
      <c r="AX76" s="139">
        <v>28.294242813639421</v>
      </c>
      <c r="AY76" s="138">
        <v>1.2524411735553569</v>
      </c>
      <c r="AZ76" s="137">
        <v>2746</v>
      </c>
    </row>
    <row r="77" spans="1:52" ht="14.5" customHeight="1">
      <c r="A77" s="142" t="s">
        <v>18</v>
      </c>
      <c r="B77" s="141">
        <v>18.555728717824621</v>
      </c>
      <c r="C77" s="138">
        <v>1.211021046979017</v>
      </c>
      <c r="D77" s="140">
        <v>1725</v>
      </c>
      <c r="E77" s="139">
        <v>10.197509568128311</v>
      </c>
      <c r="F77" s="138">
        <v>1.0815223683437789</v>
      </c>
      <c r="G77" s="140">
        <v>1705</v>
      </c>
      <c r="H77" s="139">
        <v>15.48105166017991</v>
      </c>
      <c r="I77" s="138">
        <v>1.1594946640116779</v>
      </c>
      <c r="J77" s="140">
        <v>1723</v>
      </c>
      <c r="K77" s="143">
        <v>11.324299762267261</v>
      </c>
      <c r="L77" s="138">
        <v>0.96478300533711714</v>
      </c>
      <c r="M77" s="140">
        <v>1710</v>
      </c>
      <c r="N77" s="139">
        <v>24.504683001261711</v>
      </c>
      <c r="O77" s="138">
        <v>1.362892091117434</v>
      </c>
      <c r="P77" s="140">
        <v>1731</v>
      </c>
      <c r="Q77" s="143">
        <v>9.5737955333650504</v>
      </c>
      <c r="R77" s="138">
        <v>1.0107243525973399</v>
      </c>
      <c r="S77" s="140">
        <v>1702</v>
      </c>
      <c r="T77" s="139">
        <v>16.858768996989632</v>
      </c>
      <c r="U77" s="138">
        <v>1.3211691270729209</v>
      </c>
      <c r="V77" s="140">
        <v>1710</v>
      </c>
      <c r="W77" s="143">
        <v>6.2473188114635709</v>
      </c>
      <c r="X77" s="138">
        <v>0.6878898079689717</v>
      </c>
      <c r="Y77" s="140">
        <v>1697</v>
      </c>
      <c r="Z77" s="139">
        <v>13.140114975137241</v>
      </c>
      <c r="AA77" s="138">
        <v>1.158884877120147</v>
      </c>
      <c r="AB77" s="140">
        <v>1703</v>
      </c>
      <c r="AC77" s="139">
        <v>2.684271474161664</v>
      </c>
      <c r="AD77" s="138">
        <v>0.51610720590322301</v>
      </c>
      <c r="AE77" s="140">
        <v>1681</v>
      </c>
      <c r="AF77" s="139">
        <v>11.20510440239652</v>
      </c>
      <c r="AG77" s="138">
        <v>1.1199498575888689</v>
      </c>
      <c r="AH77" s="140">
        <v>1686</v>
      </c>
      <c r="AI77" s="274">
        <v>39.015531563748603</v>
      </c>
      <c r="AJ77" s="138">
        <v>1.6838678550358681</v>
      </c>
      <c r="AK77" s="140">
        <v>1768</v>
      </c>
      <c r="AL77" s="139">
        <v>21.384145996700429</v>
      </c>
      <c r="AM77" s="138">
        <v>1.3995750971826451</v>
      </c>
      <c r="AN77" s="140">
        <v>1718</v>
      </c>
      <c r="AO77" s="139">
        <v>5.491686308084649</v>
      </c>
      <c r="AP77" s="138">
        <v>0.71139169570983685</v>
      </c>
      <c r="AQ77" s="140">
        <v>1686</v>
      </c>
      <c r="AR77" s="141">
        <v>2.2460588985195371</v>
      </c>
      <c r="AS77" s="138">
        <v>0.44994708473915362</v>
      </c>
      <c r="AT77" s="140">
        <v>1681</v>
      </c>
      <c r="AU77" s="139">
        <v>6.31659234094188</v>
      </c>
      <c r="AV77" s="138">
        <v>0.83709622709936748</v>
      </c>
      <c r="AW77" s="140">
        <v>1677</v>
      </c>
      <c r="AX77" s="274">
        <v>33.974058607307313</v>
      </c>
      <c r="AY77" s="138">
        <v>1.635228201867323</v>
      </c>
      <c r="AZ77" s="137">
        <v>1650</v>
      </c>
    </row>
    <row r="78" spans="1:52" ht="14.5" customHeight="1">
      <c r="A78" s="136" t="s">
        <v>19</v>
      </c>
      <c r="B78" s="131">
        <v>19.748564494242771</v>
      </c>
      <c r="C78" s="130">
        <v>0.90050753589149146</v>
      </c>
      <c r="D78" s="132">
        <v>4587</v>
      </c>
      <c r="E78" s="135">
        <v>6.4855880310452667</v>
      </c>
      <c r="F78" s="130">
        <v>0.56793187139862178</v>
      </c>
      <c r="G78" s="132">
        <v>4531</v>
      </c>
      <c r="H78" s="131">
        <v>15.648814219050511</v>
      </c>
      <c r="I78" s="130">
        <v>0.92560726431415496</v>
      </c>
      <c r="J78" s="132">
        <v>4545</v>
      </c>
      <c r="K78" s="135">
        <v>9.5297418561134641</v>
      </c>
      <c r="L78" s="130">
        <v>0.69609175449818084</v>
      </c>
      <c r="M78" s="132">
        <v>4533</v>
      </c>
      <c r="N78" s="131">
        <v>22.60184688746526</v>
      </c>
      <c r="O78" s="130">
        <v>0.92802637390586395</v>
      </c>
      <c r="P78" s="132">
        <v>4579</v>
      </c>
      <c r="Q78" s="135">
        <v>8.9793438574803979</v>
      </c>
      <c r="R78" s="130">
        <v>0.65085236169098681</v>
      </c>
      <c r="S78" s="132">
        <v>4507</v>
      </c>
      <c r="T78" s="135">
        <v>15.070452988565201</v>
      </c>
      <c r="U78" s="130">
        <v>0.85444500712365379</v>
      </c>
      <c r="V78" s="132">
        <v>4547</v>
      </c>
      <c r="W78" s="131">
        <v>6.8717009776496134</v>
      </c>
      <c r="X78" s="130">
        <v>0.59427547939513892</v>
      </c>
      <c r="Y78" s="132">
        <v>4506</v>
      </c>
      <c r="Z78" s="131">
        <v>15.28543968642426</v>
      </c>
      <c r="AA78" s="130">
        <v>0.86833932933916125</v>
      </c>
      <c r="AB78" s="132">
        <v>4523</v>
      </c>
      <c r="AC78" s="131">
        <v>3.3966200966423221</v>
      </c>
      <c r="AD78" s="130">
        <v>0.43290246071017319</v>
      </c>
      <c r="AE78" s="132">
        <v>4477</v>
      </c>
      <c r="AF78" s="135">
        <v>11.841911227455119</v>
      </c>
      <c r="AG78" s="130">
        <v>0.79598911045179466</v>
      </c>
      <c r="AH78" s="132">
        <v>4498</v>
      </c>
      <c r="AI78" s="134">
        <v>36.451477328752148</v>
      </c>
      <c r="AJ78" s="130">
        <v>1.1460736117673489</v>
      </c>
      <c r="AK78" s="132">
        <v>4664</v>
      </c>
      <c r="AL78" s="131">
        <v>18.523337938073251</v>
      </c>
      <c r="AM78" s="130">
        <v>0.88140083878011821</v>
      </c>
      <c r="AN78" s="132">
        <v>4552</v>
      </c>
      <c r="AO78" s="135">
        <v>7.3615443195843593</v>
      </c>
      <c r="AP78" s="130">
        <v>0.63763818839639286</v>
      </c>
      <c r="AQ78" s="132">
        <v>4490</v>
      </c>
      <c r="AR78" s="134">
        <v>3.8213462538790299</v>
      </c>
      <c r="AS78" s="130">
        <v>0.46637072452534678</v>
      </c>
      <c r="AT78" s="132">
        <v>4484</v>
      </c>
      <c r="AU78" s="131">
        <v>5.4429165609988548</v>
      </c>
      <c r="AV78" s="130">
        <v>0.52809850604790642</v>
      </c>
      <c r="AW78" s="132">
        <v>4474</v>
      </c>
      <c r="AX78" s="131">
        <v>29.325286029413721</v>
      </c>
      <c r="AY78" s="130">
        <v>1.0675562899881941</v>
      </c>
      <c r="AZ78" s="129">
        <v>4396</v>
      </c>
    </row>
    <row r="79" spans="1:52" ht="14.5" customHeight="1">
      <c r="A79" s="783" t="s">
        <v>191</v>
      </c>
      <c r="B79" s="784"/>
      <c r="C79" s="784"/>
      <c r="D79" s="784"/>
      <c r="E79" s="784"/>
      <c r="F79" s="784"/>
      <c r="G79" s="784"/>
      <c r="H79" s="784"/>
      <c r="I79" s="784"/>
      <c r="J79" s="784"/>
      <c r="K79" s="784"/>
      <c r="L79" s="784"/>
      <c r="M79" s="784"/>
      <c r="N79" s="784"/>
      <c r="O79" s="784"/>
      <c r="P79" s="784"/>
      <c r="Q79" s="784"/>
      <c r="R79" s="784"/>
      <c r="S79" s="784"/>
      <c r="T79" s="784"/>
      <c r="U79" s="784"/>
      <c r="V79" s="784"/>
      <c r="W79" s="784"/>
      <c r="X79" s="784"/>
      <c r="Y79" s="784"/>
      <c r="Z79" s="784"/>
      <c r="AA79" s="784"/>
      <c r="AB79" s="784"/>
      <c r="AC79" s="784"/>
      <c r="AD79" s="784"/>
      <c r="AE79" s="784"/>
      <c r="AF79" s="784"/>
      <c r="AG79" s="784"/>
      <c r="AH79" s="784"/>
      <c r="AI79" s="784"/>
      <c r="AJ79" s="784"/>
      <c r="AK79" s="784"/>
      <c r="AL79" s="784"/>
      <c r="AM79" s="784"/>
      <c r="AN79" s="784"/>
      <c r="AO79" s="784"/>
      <c r="AP79" s="784"/>
      <c r="AQ79" s="784"/>
      <c r="AR79" s="784"/>
      <c r="AS79" s="784"/>
      <c r="AT79" s="784"/>
      <c r="AU79" s="784"/>
      <c r="AV79" s="784"/>
      <c r="AW79" s="784"/>
      <c r="AX79" s="784"/>
      <c r="AY79" s="784"/>
      <c r="AZ79" s="784"/>
    </row>
    <row r="80" spans="1:52" ht="14.5" customHeight="1">
      <c r="A80" s="783" t="s">
        <v>227</v>
      </c>
      <c r="B80" s="784"/>
      <c r="C80" s="784"/>
      <c r="D80" s="784"/>
      <c r="E80" s="784"/>
      <c r="F80" s="784"/>
      <c r="G80" s="784"/>
      <c r="H80" s="784"/>
      <c r="I80" s="784"/>
      <c r="J80" s="784"/>
      <c r="K80" s="784"/>
      <c r="L80" s="784"/>
      <c r="M80" s="784"/>
      <c r="N80" s="784"/>
      <c r="O80" s="784"/>
      <c r="P80" s="784"/>
      <c r="Q80" s="784"/>
      <c r="R80" s="784"/>
      <c r="S80" s="784"/>
      <c r="T80" s="784"/>
      <c r="U80" s="784"/>
      <c r="V80" s="784"/>
      <c r="W80" s="784"/>
      <c r="X80" s="784"/>
      <c r="Y80" s="784"/>
      <c r="Z80" s="784"/>
      <c r="AA80" s="784"/>
      <c r="AB80" s="784"/>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784"/>
      <c r="AY80" s="784"/>
      <c r="AZ80" s="784"/>
    </row>
    <row r="81" spans="1:52" ht="14.5" customHeight="1">
      <c r="A81" s="783" t="s">
        <v>48</v>
      </c>
      <c r="B81" s="784"/>
      <c r="C81" s="784"/>
      <c r="D81" s="784"/>
      <c r="E81" s="784"/>
      <c r="F81" s="784"/>
      <c r="G81" s="784"/>
      <c r="H81" s="784"/>
      <c r="I81" s="784"/>
      <c r="J81" s="784"/>
      <c r="K81" s="784"/>
      <c r="L81" s="784"/>
      <c r="M81" s="784"/>
      <c r="N81" s="784"/>
      <c r="O81" s="784"/>
      <c r="P81" s="784"/>
      <c r="Q81" s="784"/>
      <c r="R81" s="784"/>
      <c r="S81" s="784"/>
      <c r="T81" s="784"/>
      <c r="U81" s="784"/>
      <c r="V81" s="784"/>
      <c r="W81" s="784"/>
      <c r="X81" s="784"/>
      <c r="Y81" s="784"/>
      <c r="Z81" s="784"/>
      <c r="AA81" s="784"/>
      <c r="AB81" s="784"/>
      <c r="AC81" s="784"/>
      <c r="AD81" s="784"/>
      <c r="AE81" s="784"/>
      <c r="AF81" s="784"/>
      <c r="AG81" s="784"/>
      <c r="AH81" s="784"/>
      <c r="AI81" s="784"/>
      <c r="AJ81" s="784"/>
      <c r="AK81" s="784"/>
      <c r="AL81" s="784"/>
      <c r="AM81" s="784"/>
      <c r="AN81" s="784"/>
      <c r="AO81" s="784"/>
      <c r="AP81" s="784"/>
      <c r="AQ81" s="784"/>
      <c r="AR81" s="784"/>
      <c r="AS81" s="784"/>
      <c r="AT81" s="784"/>
      <c r="AU81" s="784"/>
      <c r="AV81" s="784"/>
      <c r="AW81" s="784"/>
      <c r="AX81" s="784"/>
      <c r="AY81" s="784"/>
      <c r="AZ81" s="784"/>
    </row>
    <row r="82" spans="1:52" ht="14.5" customHeight="1">
      <c r="A82" s="118"/>
      <c r="B82" s="118"/>
      <c r="C82" s="118"/>
      <c r="D82" s="118"/>
      <c r="E82" s="118"/>
      <c r="F82" s="118"/>
      <c r="G82" s="118"/>
      <c r="H82" s="118"/>
      <c r="I82" s="118"/>
      <c r="J82" s="118"/>
      <c r="K82" s="118"/>
      <c r="L82" s="118"/>
      <c r="M82" s="118"/>
      <c r="N82" s="118"/>
      <c r="O82" s="118"/>
      <c r="P82" s="118"/>
      <c r="Q82" s="118"/>
      <c r="R82" s="118"/>
      <c r="S82" s="118"/>
      <c r="T82" s="118"/>
      <c r="U82" s="118"/>
      <c r="V82" s="118"/>
      <c r="W82" s="118"/>
      <c r="X82" s="118"/>
      <c r="Y82" s="118"/>
      <c r="Z82" s="118"/>
      <c r="AA82" s="118"/>
      <c r="AB82" s="118"/>
      <c r="AC82" s="118"/>
      <c r="AD82" s="118"/>
      <c r="AE82" s="118"/>
    </row>
    <row r="83" spans="1:52" ht="14.5" customHeight="1">
      <c r="A83" s="830" t="s">
        <v>226</v>
      </c>
      <c r="B83" s="830"/>
      <c r="C83" s="830"/>
      <c r="D83" s="830"/>
      <c r="E83" s="830"/>
      <c r="F83" s="830"/>
      <c r="G83" s="830"/>
      <c r="H83" s="830"/>
      <c r="I83" s="830"/>
      <c r="J83" s="830"/>
      <c r="K83" s="830"/>
      <c r="L83" s="830"/>
      <c r="M83" s="830"/>
      <c r="N83" s="830"/>
      <c r="O83" s="830"/>
      <c r="P83" s="830"/>
      <c r="Q83" s="830"/>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row>
    <row r="84" spans="1:52" s="72" customFormat="1" ht="45.65" customHeight="1" thickBot="1">
      <c r="A84" s="814" t="s">
        <v>1</v>
      </c>
      <c r="B84" s="822" t="s">
        <v>225</v>
      </c>
      <c r="C84" s="823"/>
      <c r="D84" s="824"/>
      <c r="E84" s="825" t="s">
        <v>224</v>
      </c>
      <c r="F84" s="823"/>
      <c r="G84" s="824"/>
      <c r="H84" s="825" t="s">
        <v>223</v>
      </c>
      <c r="I84" s="823"/>
      <c r="J84" s="824"/>
      <c r="K84" s="825" t="s">
        <v>147</v>
      </c>
      <c r="L84" s="823"/>
      <c r="M84" s="824"/>
      <c r="N84" s="825" t="s">
        <v>146</v>
      </c>
      <c r="O84" s="823"/>
      <c r="P84" s="824"/>
      <c r="Q84" s="825" t="s">
        <v>145</v>
      </c>
      <c r="R84" s="823"/>
      <c r="S84" s="824"/>
      <c r="T84" s="825" t="s">
        <v>144</v>
      </c>
      <c r="U84" s="823"/>
      <c r="V84" s="824"/>
      <c r="W84" s="825" t="s">
        <v>143</v>
      </c>
      <c r="X84" s="823"/>
      <c r="Y84" s="824"/>
      <c r="Z84" s="825" t="s">
        <v>142</v>
      </c>
      <c r="AA84" s="823"/>
      <c r="AB84" s="824"/>
      <c r="AC84" s="825" t="s">
        <v>141</v>
      </c>
      <c r="AD84" s="823"/>
      <c r="AE84" s="824"/>
      <c r="AF84" s="825" t="s">
        <v>140</v>
      </c>
      <c r="AG84" s="823"/>
      <c r="AH84" s="824"/>
      <c r="AI84" s="825" t="s">
        <v>139</v>
      </c>
      <c r="AJ84" s="823"/>
      <c r="AK84" s="824"/>
      <c r="AL84" s="825" t="s">
        <v>200</v>
      </c>
      <c r="AM84" s="823"/>
      <c r="AN84" s="824"/>
      <c r="AO84" s="825" t="s">
        <v>138</v>
      </c>
      <c r="AP84" s="823"/>
      <c r="AQ84" s="824"/>
      <c r="AR84" s="825" t="s">
        <v>165</v>
      </c>
      <c r="AS84" s="823"/>
      <c r="AT84" s="824"/>
      <c r="AU84" s="822" t="s">
        <v>136</v>
      </c>
      <c r="AV84" s="823"/>
      <c r="AW84" s="826"/>
    </row>
    <row r="85" spans="1:52" ht="14.5" customHeight="1" thickBot="1">
      <c r="A85" s="816"/>
      <c r="B85" s="213" t="s">
        <v>35</v>
      </c>
      <c r="C85" s="213" t="s">
        <v>32</v>
      </c>
      <c r="D85" s="212" t="s">
        <v>33</v>
      </c>
      <c r="E85" s="213" t="s">
        <v>35</v>
      </c>
      <c r="F85" s="213" t="s">
        <v>32</v>
      </c>
      <c r="G85" s="212" t="s">
        <v>33</v>
      </c>
      <c r="H85" s="213" t="s">
        <v>35</v>
      </c>
      <c r="I85" s="213" t="s">
        <v>32</v>
      </c>
      <c r="J85" s="212" t="s">
        <v>33</v>
      </c>
      <c r="K85" s="213" t="s">
        <v>35</v>
      </c>
      <c r="L85" s="213" t="s">
        <v>32</v>
      </c>
      <c r="M85" s="212" t="s">
        <v>33</v>
      </c>
      <c r="N85" s="213" t="s">
        <v>35</v>
      </c>
      <c r="O85" s="213" t="s">
        <v>32</v>
      </c>
      <c r="P85" s="212" t="s">
        <v>33</v>
      </c>
      <c r="Q85" s="213" t="s">
        <v>35</v>
      </c>
      <c r="R85" s="213" t="s">
        <v>32</v>
      </c>
      <c r="S85" s="212" t="s">
        <v>33</v>
      </c>
      <c r="T85" s="213" t="s">
        <v>35</v>
      </c>
      <c r="U85" s="213" t="s">
        <v>32</v>
      </c>
      <c r="V85" s="212" t="s">
        <v>33</v>
      </c>
      <c r="W85" s="213" t="s">
        <v>35</v>
      </c>
      <c r="X85" s="213" t="s">
        <v>32</v>
      </c>
      <c r="Y85" s="212" t="s">
        <v>33</v>
      </c>
      <c r="Z85" s="213" t="s">
        <v>35</v>
      </c>
      <c r="AA85" s="213" t="s">
        <v>32</v>
      </c>
      <c r="AB85" s="212" t="s">
        <v>33</v>
      </c>
      <c r="AC85" s="213" t="s">
        <v>35</v>
      </c>
      <c r="AD85" s="213" t="s">
        <v>32</v>
      </c>
      <c r="AE85" s="212" t="s">
        <v>33</v>
      </c>
      <c r="AF85" s="213" t="s">
        <v>35</v>
      </c>
      <c r="AG85" s="213" t="s">
        <v>32</v>
      </c>
      <c r="AH85" s="212" t="s">
        <v>33</v>
      </c>
      <c r="AI85" s="213" t="s">
        <v>35</v>
      </c>
      <c r="AJ85" s="213" t="s">
        <v>32</v>
      </c>
      <c r="AK85" s="212" t="s">
        <v>33</v>
      </c>
      <c r="AL85" s="213" t="s">
        <v>35</v>
      </c>
      <c r="AM85" s="213" t="s">
        <v>32</v>
      </c>
      <c r="AN85" s="212" t="s">
        <v>33</v>
      </c>
      <c r="AO85" s="213" t="s">
        <v>35</v>
      </c>
      <c r="AP85" s="213" t="s">
        <v>32</v>
      </c>
      <c r="AQ85" s="212" t="s">
        <v>33</v>
      </c>
      <c r="AR85" s="213" t="s">
        <v>35</v>
      </c>
      <c r="AS85" s="213" t="s">
        <v>32</v>
      </c>
      <c r="AT85" s="212" t="s">
        <v>33</v>
      </c>
      <c r="AU85" s="213" t="s">
        <v>35</v>
      </c>
      <c r="AV85" s="213" t="s">
        <v>32</v>
      </c>
      <c r="AW85" s="272" t="s">
        <v>33</v>
      </c>
    </row>
    <row r="86" spans="1:52" ht="14.5" customHeight="1">
      <c r="A86" s="202" t="s">
        <v>2</v>
      </c>
      <c r="B86" s="291">
        <v>2.977800428295625</v>
      </c>
      <c r="C86" s="263">
        <v>0.10154215381923</v>
      </c>
      <c r="D86" s="198">
        <v>262</v>
      </c>
      <c r="E86" s="290">
        <v>2.6638280676561279</v>
      </c>
      <c r="F86" s="263">
        <v>0.110811445213226</v>
      </c>
      <c r="G86" s="198">
        <v>259</v>
      </c>
      <c r="H86" s="290">
        <v>3.1360620891940512</v>
      </c>
      <c r="I86" s="263">
        <v>9.2655645900211803E-2</v>
      </c>
      <c r="J86" s="198">
        <v>262</v>
      </c>
      <c r="K86" s="292">
        <v>3.036702570412066</v>
      </c>
      <c r="L86" s="263">
        <v>0.10143240693602221</v>
      </c>
      <c r="M86" s="198">
        <v>258</v>
      </c>
      <c r="N86" s="290">
        <v>4.0533585255390179</v>
      </c>
      <c r="O86" s="263">
        <v>0.1050400828916829</v>
      </c>
      <c r="P86" s="198">
        <v>261</v>
      </c>
      <c r="Q86" s="290">
        <v>3.272783362984053</v>
      </c>
      <c r="R86" s="263">
        <v>0.112173537751142</v>
      </c>
      <c r="S86" s="198">
        <v>262</v>
      </c>
      <c r="T86" s="291">
        <v>3.0904236146446769</v>
      </c>
      <c r="U86" s="263">
        <v>0.1193119910294119</v>
      </c>
      <c r="V86" s="198">
        <v>261</v>
      </c>
      <c r="W86" s="290">
        <v>2.4886902791843122</v>
      </c>
      <c r="X86" s="263">
        <v>9.8123860308559074E-2</v>
      </c>
      <c r="Y86" s="198">
        <v>263</v>
      </c>
      <c r="Z86" s="290">
        <v>3.3374466672760219</v>
      </c>
      <c r="AA86" s="263">
        <v>0.10606513739311089</v>
      </c>
      <c r="AB86" s="198">
        <v>260</v>
      </c>
      <c r="AC86" s="290">
        <v>2.6347284090464571</v>
      </c>
      <c r="AD86" s="263">
        <v>9.7533804532587795E-2</v>
      </c>
      <c r="AE86" s="198">
        <v>262</v>
      </c>
      <c r="AF86" s="290">
        <v>3.354363450746904</v>
      </c>
      <c r="AG86" s="263">
        <v>0.1109020462262425</v>
      </c>
      <c r="AH86" s="198">
        <v>263</v>
      </c>
      <c r="AI86" s="290">
        <v>3.5123002733145912</v>
      </c>
      <c r="AJ86" s="263">
        <v>0.11860865336204759</v>
      </c>
      <c r="AK86" s="198">
        <v>263</v>
      </c>
      <c r="AL86" s="290">
        <v>3.347672355335046</v>
      </c>
      <c r="AM86" s="263">
        <v>0.1137593168826399</v>
      </c>
      <c r="AN86" s="198">
        <v>259</v>
      </c>
      <c r="AO86" s="290">
        <v>3.2795408159699502</v>
      </c>
      <c r="AP86" s="263">
        <v>0.1154838665566339</v>
      </c>
      <c r="AQ86" s="198">
        <v>261</v>
      </c>
      <c r="AR86" s="290">
        <v>2.2873688451129421</v>
      </c>
      <c r="AS86" s="263">
        <v>0.1207660316376365</v>
      </c>
      <c r="AT86" s="198">
        <v>261</v>
      </c>
      <c r="AU86" s="291">
        <v>2.6872043571414892</v>
      </c>
      <c r="AV86" s="263">
        <v>0.13628341813082931</v>
      </c>
      <c r="AW86" s="262">
        <v>174</v>
      </c>
    </row>
    <row r="87" spans="1:52" ht="14.5" customHeight="1">
      <c r="A87" s="208" t="s">
        <v>3</v>
      </c>
      <c r="B87" s="293">
        <v>2.9871864486105499</v>
      </c>
      <c r="C87" s="268">
        <v>9.0976478418704862E-2</v>
      </c>
      <c r="D87" s="206">
        <v>361</v>
      </c>
      <c r="E87" s="293">
        <v>2.805527403839057</v>
      </c>
      <c r="F87" s="268">
        <v>9.9012090374506381E-2</v>
      </c>
      <c r="G87" s="206">
        <v>360</v>
      </c>
      <c r="H87" s="293">
        <v>3.0877531559357778</v>
      </c>
      <c r="I87" s="268">
        <v>8.619760195074859E-2</v>
      </c>
      <c r="J87" s="206">
        <v>361</v>
      </c>
      <c r="K87" s="295">
        <v>2.8077502106227761</v>
      </c>
      <c r="L87" s="268">
        <v>9.3036685996525148E-2</v>
      </c>
      <c r="M87" s="206">
        <v>361</v>
      </c>
      <c r="N87" s="293">
        <v>4.0427657278855049</v>
      </c>
      <c r="O87" s="268">
        <v>0.1002675535725495</v>
      </c>
      <c r="P87" s="206">
        <v>360</v>
      </c>
      <c r="Q87" s="293">
        <v>3.25682088805842</v>
      </c>
      <c r="R87" s="268">
        <v>0.1006428143511186</v>
      </c>
      <c r="S87" s="206">
        <v>361</v>
      </c>
      <c r="T87" s="295">
        <v>3.2255117417718249</v>
      </c>
      <c r="U87" s="268">
        <v>0.10165135271115749</v>
      </c>
      <c r="V87" s="206">
        <v>361</v>
      </c>
      <c r="W87" s="293">
        <v>2.7693722212789251</v>
      </c>
      <c r="X87" s="268">
        <v>0.100548971344359</v>
      </c>
      <c r="Y87" s="206">
        <v>360</v>
      </c>
      <c r="Z87" s="293">
        <v>3.3147662557969308</v>
      </c>
      <c r="AA87" s="268">
        <v>9.4685767116647487E-2</v>
      </c>
      <c r="AB87" s="206">
        <v>359</v>
      </c>
      <c r="AC87" s="295">
        <v>2.5568617065595798</v>
      </c>
      <c r="AD87" s="268">
        <v>8.3227218828326108E-2</v>
      </c>
      <c r="AE87" s="206">
        <v>361</v>
      </c>
      <c r="AF87" s="293">
        <v>3.3348367811859458</v>
      </c>
      <c r="AG87" s="268">
        <v>0.12130427279789011</v>
      </c>
      <c r="AH87" s="206">
        <v>360</v>
      </c>
      <c r="AI87" s="295">
        <v>3.3045609401025851</v>
      </c>
      <c r="AJ87" s="268">
        <v>0.1046230991767761</v>
      </c>
      <c r="AK87" s="206">
        <v>362</v>
      </c>
      <c r="AL87" s="293">
        <v>3.2045465631909509</v>
      </c>
      <c r="AM87" s="268">
        <v>9.8086819356373242E-2</v>
      </c>
      <c r="AN87" s="206">
        <v>361</v>
      </c>
      <c r="AO87" s="293">
        <v>3.3378544145398039</v>
      </c>
      <c r="AP87" s="268">
        <v>0.1124733774968155</v>
      </c>
      <c r="AQ87" s="206">
        <v>362</v>
      </c>
      <c r="AR87" s="294">
        <v>2.2612835475041382</v>
      </c>
      <c r="AS87" s="268">
        <v>0.1102803213034447</v>
      </c>
      <c r="AT87" s="206">
        <v>360</v>
      </c>
      <c r="AU87" s="293">
        <v>2.1777252052434131</v>
      </c>
      <c r="AV87" s="268">
        <v>0.1282930187599389</v>
      </c>
      <c r="AW87" s="267">
        <v>238</v>
      </c>
    </row>
    <row r="88" spans="1:52" ht="14.5" customHeight="1">
      <c r="A88" s="202" t="s">
        <v>20</v>
      </c>
      <c r="B88" s="290">
        <v>2.8733852618831222</v>
      </c>
      <c r="C88" s="263">
        <v>0.1246695955832733</v>
      </c>
      <c r="D88" s="198">
        <v>235</v>
      </c>
      <c r="E88" s="290">
        <v>3.0785078493234779</v>
      </c>
      <c r="F88" s="263">
        <v>0.111913421741721</v>
      </c>
      <c r="G88" s="198">
        <v>233</v>
      </c>
      <c r="H88" s="290">
        <v>3.3547120697714661</v>
      </c>
      <c r="I88" s="263">
        <v>0.12951864048728759</v>
      </c>
      <c r="J88" s="198">
        <v>236</v>
      </c>
      <c r="K88" s="290">
        <v>2.9763035100464079</v>
      </c>
      <c r="L88" s="263">
        <v>0.1272212109483285</v>
      </c>
      <c r="M88" s="198">
        <v>231</v>
      </c>
      <c r="N88" s="290">
        <v>4.1357416769605209</v>
      </c>
      <c r="O88" s="263">
        <v>0.11516673553307109</v>
      </c>
      <c r="P88" s="198">
        <v>234</v>
      </c>
      <c r="Q88" s="290">
        <v>3.4054934846600422</v>
      </c>
      <c r="R88" s="263">
        <v>0.127327954093023</v>
      </c>
      <c r="S88" s="198">
        <v>232</v>
      </c>
      <c r="T88" s="290">
        <v>3.2886492888197552</v>
      </c>
      <c r="U88" s="263">
        <v>0.13112153780309541</v>
      </c>
      <c r="V88" s="198">
        <v>233</v>
      </c>
      <c r="W88" s="291">
        <v>2.2271035438917859</v>
      </c>
      <c r="X88" s="263">
        <v>0.1073362113942692</v>
      </c>
      <c r="Y88" s="198">
        <v>234</v>
      </c>
      <c r="Z88" s="290">
        <v>3.1631037792785901</v>
      </c>
      <c r="AA88" s="263">
        <v>0.13043672993110239</v>
      </c>
      <c r="AB88" s="198">
        <v>236</v>
      </c>
      <c r="AC88" s="290">
        <v>2.7771461273442011</v>
      </c>
      <c r="AD88" s="263">
        <v>0.1201145880021099</v>
      </c>
      <c r="AE88" s="198">
        <v>236</v>
      </c>
      <c r="AF88" s="290">
        <v>3.352163862104538</v>
      </c>
      <c r="AG88" s="263">
        <v>0.1409681811721441</v>
      </c>
      <c r="AH88" s="198">
        <v>233</v>
      </c>
      <c r="AI88" s="290">
        <v>3.5580845786840212</v>
      </c>
      <c r="AJ88" s="263">
        <v>0.1368217997384065</v>
      </c>
      <c r="AK88" s="198">
        <v>236</v>
      </c>
      <c r="AL88" s="290">
        <v>3.3563522507668022</v>
      </c>
      <c r="AM88" s="263">
        <v>0.13450565824529681</v>
      </c>
      <c r="AN88" s="198">
        <v>236</v>
      </c>
      <c r="AO88" s="290">
        <v>3.06254713309698</v>
      </c>
      <c r="AP88" s="263">
        <v>0.1377049915376149</v>
      </c>
      <c r="AQ88" s="198">
        <v>236</v>
      </c>
      <c r="AR88" s="290">
        <v>2.559438775705968</v>
      </c>
      <c r="AS88" s="263">
        <v>0.15827077732944511</v>
      </c>
      <c r="AT88" s="198">
        <v>233</v>
      </c>
      <c r="AU88" s="290">
        <v>2.07241823856647</v>
      </c>
      <c r="AV88" s="263">
        <v>0.14884325417532929</v>
      </c>
      <c r="AW88" s="262">
        <v>163</v>
      </c>
    </row>
    <row r="89" spans="1:52" ht="14.5" customHeight="1">
      <c r="A89" s="208" t="s">
        <v>4</v>
      </c>
      <c r="B89" s="293">
        <v>3.2034562753952498</v>
      </c>
      <c r="C89" s="268">
        <v>9.4918661651152078E-2</v>
      </c>
      <c r="D89" s="206">
        <v>349</v>
      </c>
      <c r="E89" s="293">
        <v>3.0120128512428912</v>
      </c>
      <c r="F89" s="268">
        <v>0.1020900669649101</v>
      </c>
      <c r="G89" s="206">
        <v>344</v>
      </c>
      <c r="H89" s="293">
        <v>3.2683411552481818</v>
      </c>
      <c r="I89" s="268">
        <v>0.1063457006070941</v>
      </c>
      <c r="J89" s="206">
        <v>347</v>
      </c>
      <c r="K89" s="297">
        <v>3.1194483532020731</v>
      </c>
      <c r="L89" s="268">
        <v>0.10242830946255679</v>
      </c>
      <c r="M89" s="206">
        <v>345</v>
      </c>
      <c r="N89" s="293">
        <v>4.1433639053084184</v>
      </c>
      <c r="O89" s="268">
        <v>0.10209642376493371</v>
      </c>
      <c r="P89" s="206">
        <v>345</v>
      </c>
      <c r="Q89" s="293">
        <v>3.5104383949055369</v>
      </c>
      <c r="R89" s="268">
        <v>9.8689386708777832E-2</v>
      </c>
      <c r="S89" s="206">
        <v>347</v>
      </c>
      <c r="T89" s="295">
        <v>3.274206862504506</v>
      </c>
      <c r="U89" s="268">
        <v>0.112585132894554</v>
      </c>
      <c r="V89" s="206">
        <v>346</v>
      </c>
      <c r="W89" s="293">
        <v>2.5772850037671629</v>
      </c>
      <c r="X89" s="268">
        <v>9.2596178950567792E-2</v>
      </c>
      <c r="Y89" s="206">
        <v>347</v>
      </c>
      <c r="Z89" s="293">
        <v>3.401824092249512</v>
      </c>
      <c r="AA89" s="268">
        <v>0.1131574367590797</v>
      </c>
      <c r="AB89" s="206">
        <v>345</v>
      </c>
      <c r="AC89" s="295">
        <v>2.7361787972893952</v>
      </c>
      <c r="AD89" s="268">
        <v>0.1176950182763046</v>
      </c>
      <c r="AE89" s="206">
        <v>348</v>
      </c>
      <c r="AF89" s="293">
        <v>3.3183239063882959</v>
      </c>
      <c r="AG89" s="268">
        <v>0.1213277827657326</v>
      </c>
      <c r="AH89" s="206">
        <v>346</v>
      </c>
      <c r="AI89" s="293">
        <v>3.8846513288926068</v>
      </c>
      <c r="AJ89" s="268">
        <v>0.1151489297079628</v>
      </c>
      <c r="AK89" s="206">
        <v>348</v>
      </c>
      <c r="AL89" s="293">
        <v>3.7048534857796609</v>
      </c>
      <c r="AM89" s="268">
        <v>0.11811590963659541</v>
      </c>
      <c r="AN89" s="206">
        <v>348</v>
      </c>
      <c r="AO89" s="293">
        <v>3.170163918093126</v>
      </c>
      <c r="AP89" s="268">
        <v>0.1107037707629082</v>
      </c>
      <c r="AQ89" s="206">
        <v>349</v>
      </c>
      <c r="AR89" s="293">
        <v>2.096870788350651</v>
      </c>
      <c r="AS89" s="268">
        <v>0.12021678470268581</v>
      </c>
      <c r="AT89" s="206">
        <v>345</v>
      </c>
      <c r="AU89" s="294">
        <v>2.19010905075704</v>
      </c>
      <c r="AV89" s="268">
        <v>0.1157208552866457</v>
      </c>
      <c r="AW89" s="267">
        <v>243</v>
      </c>
    </row>
    <row r="90" spans="1:52" ht="14.5" customHeight="1">
      <c r="A90" s="202" t="s">
        <v>5</v>
      </c>
      <c r="B90" s="290">
        <v>3.2059042145802179</v>
      </c>
      <c r="C90" s="263">
        <v>0.13870640550631139</v>
      </c>
      <c r="D90" s="198">
        <v>200</v>
      </c>
      <c r="E90" s="290">
        <v>3.0162638004853801</v>
      </c>
      <c r="F90" s="263">
        <v>0.156967630802573</v>
      </c>
      <c r="G90" s="198">
        <v>199</v>
      </c>
      <c r="H90" s="290">
        <v>3.5084505444130611</v>
      </c>
      <c r="I90" s="263">
        <v>0.1203516517042473</v>
      </c>
      <c r="J90" s="198">
        <v>202</v>
      </c>
      <c r="K90" s="290">
        <v>3.291762792830923</v>
      </c>
      <c r="L90" s="263">
        <v>0.1267363017194795</v>
      </c>
      <c r="M90" s="198">
        <v>202</v>
      </c>
      <c r="N90" s="290">
        <v>4.3399381105291983</v>
      </c>
      <c r="O90" s="263">
        <v>0.15241528148138081</v>
      </c>
      <c r="P90" s="198">
        <v>203</v>
      </c>
      <c r="Q90" s="290">
        <v>3.8035412330532479</v>
      </c>
      <c r="R90" s="263">
        <v>0.14912608205244979</v>
      </c>
      <c r="S90" s="198">
        <v>201</v>
      </c>
      <c r="T90" s="290">
        <v>3.181093858422297</v>
      </c>
      <c r="U90" s="263">
        <v>0.13034305048829911</v>
      </c>
      <c r="V90" s="198">
        <v>202</v>
      </c>
      <c r="W90" s="290">
        <v>2.5281782251105378</v>
      </c>
      <c r="X90" s="263">
        <v>0.1180885897976497</v>
      </c>
      <c r="Y90" s="198">
        <v>201</v>
      </c>
      <c r="Z90" s="290">
        <v>3.5521861316638841</v>
      </c>
      <c r="AA90" s="263">
        <v>0.1497590631624611</v>
      </c>
      <c r="AB90" s="198">
        <v>202</v>
      </c>
      <c r="AC90" s="290">
        <v>2.8938005204919639</v>
      </c>
      <c r="AD90" s="263">
        <v>0.12736557533403409</v>
      </c>
      <c r="AE90" s="198">
        <v>201</v>
      </c>
      <c r="AF90" s="290">
        <v>3.552198672145948</v>
      </c>
      <c r="AG90" s="263">
        <v>0.1339022323721665</v>
      </c>
      <c r="AH90" s="198">
        <v>202</v>
      </c>
      <c r="AI90" s="290">
        <v>3.6857141666491171</v>
      </c>
      <c r="AJ90" s="263">
        <v>0.15124339334047279</v>
      </c>
      <c r="AK90" s="198">
        <v>203</v>
      </c>
      <c r="AL90" s="290">
        <v>3.5789068794114849</v>
      </c>
      <c r="AM90" s="263">
        <v>0.1463313006727755</v>
      </c>
      <c r="AN90" s="198">
        <v>201</v>
      </c>
      <c r="AO90" s="290">
        <v>3.1548299140052909</v>
      </c>
      <c r="AP90" s="263">
        <v>0.14284016646383529</v>
      </c>
      <c r="AQ90" s="198">
        <v>203</v>
      </c>
      <c r="AR90" s="290">
        <v>2.1706991436796241</v>
      </c>
      <c r="AS90" s="263">
        <v>0.1341062920793471</v>
      </c>
      <c r="AT90" s="198">
        <v>201</v>
      </c>
      <c r="AU90" s="290">
        <v>2.2757804452771322</v>
      </c>
      <c r="AV90" s="263">
        <v>0.15838995261340441</v>
      </c>
      <c r="AW90" s="262">
        <v>140</v>
      </c>
    </row>
    <row r="91" spans="1:52" ht="14.5" customHeight="1">
      <c r="A91" s="208" t="s">
        <v>6</v>
      </c>
      <c r="B91" s="294">
        <v>2.8817482439048119</v>
      </c>
      <c r="C91" s="268">
        <v>8.4577936558046476E-2</v>
      </c>
      <c r="D91" s="206">
        <v>333</v>
      </c>
      <c r="E91" s="293">
        <v>2.7504724300710008</v>
      </c>
      <c r="F91" s="268">
        <v>0.10837131744530749</v>
      </c>
      <c r="G91" s="206">
        <v>334</v>
      </c>
      <c r="H91" s="293">
        <v>3.3333955667139992</v>
      </c>
      <c r="I91" s="268">
        <v>8.8494135775277163E-2</v>
      </c>
      <c r="J91" s="206">
        <v>333</v>
      </c>
      <c r="K91" s="294">
        <v>2.9956294090955629</v>
      </c>
      <c r="L91" s="268">
        <v>8.0889304868259113E-2</v>
      </c>
      <c r="M91" s="206">
        <v>331</v>
      </c>
      <c r="N91" s="293">
        <v>3.8847425152621149</v>
      </c>
      <c r="O91" s="268">
        <v>9.3806567379550371E-2</v>
      </c>
      <c r="P91" s="206">
        <v>336</v>
      </c>
      <c r="Q91" s="293">
        <v>3.308132211089855</v>
      </c>
      <c r="R91" s="268">
        <v>9.5430653499896503E-2</v>
      </c>
      <c r="S91" s="206">
        <v>334</v>
      </c>
      <c r="T91" s="294">
        <v>2.8277418352864458</v>
      </c>
      <c r="U91" s="268">
        <v>0.1050739158649404</v>
      </c>
      <c r="V91" s="206">
        <v>332</v>
      </c>
      <c r="W91" s="293">
        <v>2.3981379701282939</v>
      </c>
      <c r="X91" s="268">
        <v>8.4624514871225159E-2</v>
      </c>
      <c r="Y91" s="206">
        <v>335</v>
      </c>
      <c r="Z91" s="293">
        <v>3.1108734907090549</v>
      </c>
      <c r="AA91" s="268">
        <v>8.6724203796166174E-2</v>
      </c>
      <c r="AB91" s="206">
        <v>334</v>
      </c>
      <c r="AC91" s="293">
        <v>2.5811063453024148</v>
      </c>
      <c r="AD91" s="268">
        <v>7.8883887773478656E-2</v>
      </c>
      <c r="AE91" s="206">
        <v>333</v>
      </c>
      <c r="AF91" s="293">
        <v>3.22997441802125</v>
      </c>
      <c r="AG91" s="268">
        <v>9.1883418860625982E-2</v>
      </c>
      <c r="AH91" s="206">
        <v>329</v>
      </c>
      <c r="AI91" s="294">
        <v>3.3661925536277808</v>
      </c>
      <c r="AJ91" s="268">
        <v>9.3040357129450912E-2</v>
      </c>
      <c r="AK91" s="206">
        <v>334</v>
      </c>
      <c r="AL91" s="293">
        <v>3.2533305284120591</v>
      </c>
      <c r="AM91" s="268">
        <v>0.1115602017071262</v>
      </c>
      <c r="AN91" s="206">
        <v>335</v>
      </c>
      <c r="AO91" s="293">
        <v>3.2250603632368859</v>
      </c>
      <c r="AP91" s="268">
        <v>0.13256645785990451</v>
      </c>
      <c r="AQ91" s="206">
        <v>335</v>
      </c>
      <c r="AR91" s="293">
        <v>2.2709122493342551</v>
      </c>
      <c r="AS91" s="268">
        <v>9.8522085338383011E-2</v>
      </c>
      <c r="AT91" s="206">
        <v>327</v>
      </c>
      <c r="AU91" s="293">
        <v>2.2431785317021111</v>
      </c>
      <c r="AV91" s="268">
        <v>0.12991460408791469</v>
      </c>
      <c r="AW91" s="267">
        <v>236</v>
      </c>
    </row>
    <row r="92" spans="1:52" ht="14.5" customHeight="1">
      <c r="A92" s="202" t="s">
        <v>7</v>
      </c>
      <c r="B92" s="290">
        <v>3.16092375009673</v>
      </c>
      <c r="C92" s="263">
        <v>9.6182588881829637E-2</v>
      </c>
      <c r="D92" s="198">
        <v>348</v>
      </c>
      <c r="E92" s="290">
        <v>2.7966858342328589</v>
      </c>
      <c r="F92" s="263">
        <v>9.407973542940537E-2</v>
      </c>
      <c r="G92" s="198">
        <v>350</v>
      </c>
      <c r="H92" s="290">
        <v>3.586968001926659</v>
      </c>
      <c r="I92" s="263">
        <v>9.1567248882460137E-2</v>
      </c>
      <c r="J92" s="198">
        <v>352</v>
      </c>
      <c r="K92" s="291">
        <v>3.168716881184213</v>
      </c>
      <c r="L92" s="263">
        <v>9.2850668012862805E-2</v>
      </c>
      <c r="M92" s="198">
        <v>349</v>
      </c>
      <c r="N92" s="290">
        <v>4.3624567343630041</v>
      </c>
      <c r="O92" s="263">
        <v>8.3159230073384299E-2</v>
      </c>
      <c r="P92" s="198">
        <v>354</v>
      </c>
      <c r="Q92" s="290">
        <v>3.4405061280122422</v>
      </c>
      <c r="R92" s="263">
        <v>9.3347722494290228E-2</v>
      </c>
      <c r="S92" s="198">
        <v>353</v>
      </c>
      <c r="T92" s="291">
        <v>3.3297587871520169</v>
      </c>
      <c r="U92" s="263">
        <v>9.7868586368473579E-2</v>
      </c>
      <c r="V92" s="198">
        <v>353</v>
      </c>
      <c r="W92" s="291">
        <v>2.3877874905522471</v>
      </c>
      <c r="X92" s="263">
        <v>7.6487423513029867E-2</v>
      </c>
      <c r="Y92" s="198">
        <v>354</v>
      </c>
      <c r="Z92" s="290">
        <v>3.5622457801291052</v>
      </c>
      <c r="AA92" s="263">
        <v>8.9854425173421654E-2</v>
      </c>
      <c r="AB92" s="198">
        <v>353</v>
      </c>
      <c r="AC92" s="291">
        <v>2.849222589467173</v>
      </c>
      <c r="AD92" s="263">
        <v>9.7823907824945475E-2</v>
      </c>
      <c r="AE92" s="198">
        <v>354</v>
      </c>
      <c r="AF92" s="290">
        <v>3.58166479771053</v>
      </c>
      <c r="AG92" s="263">
        <v>9.8980550727728323E-2</v>
      </c>
      <c r="AH92" s="198">
        <v>354</v>
      </c>
      <c r="AI92" s="296">
        <v>3.8416153516634441</v>
      </c>
      <c r="AJ92" s="263">
        <v>9.8394557456920606E-2</v>
      </c>
      <c r="AK92" s="198">
        <v>352</v>
      </c>
      <c r="AL92" s="290">
        <v>3.669125870687985</v>
      </c>
      <c r="AM92" s="263">
        <v>0.1000574767296781</v>
      </c>
      <c r="AN92" s="198">
        <v>353</v>
      </c>
      <c r="AO92" s="290">
        <v>3.370385355858164</v>
      </c>
      <c r="AP92" s="263">
        <v>0.1127040079086529</v>
      </c>
      <c r="AQ92" s="198">
        <v>352</v>
      </c>
      <c r="AR92" s="296">
        <v>2.306144518245226</v>
      </c>
      <c r="AS92" s="263">
        <v>0.1106642892829048</v>
      </c>
      <c r="AT92" s="198">
        <v>351</v>
      </c>
      <c r="AU92" s="290">
        <v>2.489844766688472</v>
      </c>
      <c r="AV92" s="263">
        <v>0.12576015291986181</v>
      </c>
      <c r="AW92" s="262">
        <v>245</v>
      </c>
    </row>
    <row r="93" spans="1:52" ht="14.5" customHeight="1">
      <c r="A93" s="208" t="s">
        <v>8</v>
      </c>
      <c r="B93" s="293">
        <v>3.1688928792783679</v>
      </c>
      <c r="C93" s="268">
        <v>0.10089356046635591</v>
      </c>
      <c r="D93" s="206">
        <v>280</v>
      </c>
      <c r="E93" s="293">
        <v>2.9810170606765132</v>
      </c>
      <c r="F93" s="268">
        <v>9.9613264262797083E-2</v>
      </c>
      <c r="G93" s="206">
        <v>278</v>
      </c>
      <c r="H93" s="293">
        <v>3.4655633516967841</v>
      </c>
      <c r="I93" s="268">
        <v>0.1090315814552085</v>
      </c>
      <c r="J93" s="206">
        <v>281</v>
      </c>
      <c r="K93" s="293">
        <v>3.3026391094024161</v>
      </c>
      <c r="L93" s="268">
        <v>0.1172172171019366</v>
      </c>
      <c r="M93" s="206">
        <v>282</v>
      </c>
      <c r="N93" s="293">
        <v>4.3296496835928711</v>
      </c>
      <c r="O93" s="268">
        <v>0.1000934139457243</v>
      </c>
      <c r="P93" s="206">
        <v>281</v>
      </c>
      <c r="Q93" s="293">
        <v>3.5427736083525709</v>
      </c>
      <c r="R93" s="268">
        <v>0.1061978559687112</v>
      </c>
      <c r="S93" s="206">
        <v>283</v>
      </c>
      <c r="T93" s="295">
        <v>3.3126625041333591</v>
      </c>
      <c r="U93" s="268">
        <v>0.12805726004595211</v>
      </c>
      <c r="V93" s="206">
        <v>281</v>
      </c>
      <c r="W93" s="293">
        <v>2.6975592738633059</v>
      </c>
      <c r="X93" s="268">
        <v>0.11588491061712131</v>
      </c>
      <c r="Y93" s="206">
        <v>277</v>
      </c>
      <c r="Z93" s="293">
        <v>3.426927655861657</v>
      </c>
      <c r="AA93" s="268">
        <v>0.1062121662835364</v>
      </c>
      <c r="AB93" s="206">
        <v>283</v>
      </c>
      <c r="AC93" s="293">
        <v>2.9247967509134609</v>
      </c>
      <c r="AD93" s="268">
        <v>0.11703973270775191</v>
      </c>
      <c r="AE93" s="206">
        <v>282</v>
      </c>
      <c r="AF93" s="293">
        <v>3.2912256261256791</v>
      </c>
      <c r="AG93" s="268">
        <v>0.12409979988588581</v>
      </c>
      <c r="AH93" s="206">
        <v>281</v>
      </c>
      <c r="AI93" s="293">
        <v>3.6697570557387111</v>
      </c>
      <c r="AJ93" s="268">
        <v>0.13081703633129399</v>
      </c>
      <c r="AK93" s="206">
        <v>284</v>
      </c>
      <c r="AL93" s="293">
        <v>3.5311985882515149</v>
      </c>
      <c r="AM93" s="268">
        <v>0.1145632799894455</v>
      </c>
      <c r="AN93" s="206">
        <v>284</v>
      </c>
      <c r="AO93" s="293">
        <v>3.204081642363529</v>
      </c>
      <c r="AP93" s="268">
        <v>0.1140386733293695</v>
      </c>
      <c r="AQ93" s="206">
        <v>281</v>
      </c>
      <c r="AR93" s="293">
        <v>2.0491164125727099</v>
      </c>
      <c r="AS93" s="268">
        <v>0.12060950517319489</v>
      </c>
      <c r="AT93" s="206">
        <v>279</v>
      </c>
      <c r="AU93" s="295">
        <v>2.4391882131673701</v>
      </c>
      <c r="AV93" s="268">
        <v>0.14401085912435499</v>
      </c>
      <c r="AW93" s="267">
        <v>193</v>
      </c>
    </row>
    <row r="94" spans="1:52" ht="14.5" customHeight="1">
      <c r="A94" s="202" t="s">
        <v>9</v>
      </c>
      <c r="B94" s="290">
        <v>3.2174933278453688</v>
      </c>
      <c r="C94" s="263">
        <v>8.6546321831627401E-2</v>
      </c>
      <c r="D94" s="198">
        <v>372</v>
      </c>
      <c r="E94" s="290">
        <v>2.6664058039647789</v>
      </c>
      <c r="F94" s="263">
        <v>9.5907687918605586E-2</v>
      </c>
      <c r="G94" s="198">
        <v>364</v>
      </c>
      <c r="H94" s="290">
        <v>3.6127746100169369</v>
      </c>
      <c r="I94" s="263">
        <v>9.0668872922940597E-2</v>
      </c>
      <c r="J94" s="198">
        <v>370</v>
      </c>
      <c r="K94" s="290">
        <v>3.203380713651629</v>
      </c>
      <c r="L94" s="263">
        <v>8.9554274239484699E-2</v>
      </c>
      <c r="M94" s="198">
        <v>370</v>
      </c>
      <c r="N94" s="290">
        <v>4.4060045527856886</v>
      </c>
      <c r="O94" s="263">
        <v>8.0652424112474017E-2</v>
      </c>
      <c r="P94" s="198">
        <v>372</v>
      </c>
      <c r="Q94" s="290">
        <v>3.4972988893891599</v>
      </c>
      <c r="R94" s="263">
        <v>8.6764675779311906E-2</v>
      </c>
      <c r="S94" s="198">
        <v>371</v>
      </c>
      <c r="T94" s="291">
        <v>3.3439338736635671</v>
      </c>
      <c r="U94" s="263">
        <v>9.4362335898154501E-2</v>
      </c>
      <c r="V94" s="198">
        <v>371</v>
      </c>
      <c r="W94" s="290">
        <v>2.4203886862685642</v>
      </c>
      <c r="X94" s="263">
        <v>8.5691627892529654E-2</v>
      </c>
      <c r="Y94" s="198">
        <v>370</v>
      </c>
      <c r="Z94" s="291">
        <v>3.405012960872599</v>
      </c>
      <c r="AA94" s="263">
        <v>8.9509204087141275E-2</v>
      </c>
      <c r="AB94" s="198">
        <v>371</v>
      </c>
      <c r="AC94" s="292">
        <v>2.696786035018846</v>
      </c>
      <c r="AD94" s="263">
        <v>9.0865798652321902E-2</v>
      </c>
      <c r="AE94" s="198">
        <v>373</v>
      </c>
      <c r="AF94" s="290">
        <v>3.457244222922752</v>
      </c>
      <c r="AG94" s="263">
        <v>9.7201386631375092E-2</v>
      </c>
      <c r="AH94" s="198">
        <v>373</v>
      </c>
      <c r="AI94" s="290">
        <v>3.8216899261492521</v>
      </c>
      <c r="AJ94" s="263">
        <v>9.3026065439944419E-2</v>
      </c>
      <c r="AK94" s="198">
        <v>374</v>
      </c>
      <c r="AL94" s="290">
        <v>3.5876557011317201</v>
      </c>
      <c r="AM94" s="263">
        <v>9.0551024094454535E-2</v>
      </c>
      <c r="AN94" s="198">
        <v>373</v>
      </c>
      <c r="AO94" s="290">
        <v>3.2461587168006458</v>
      </c>
      <c r="AP94" s="263">
        <v>9.4327605405943399E-2</v>
      </c>
      <c r="AQ94" s="198">
        <v>370</v>
      </c>
      <c r="AR94" s="296">
        <v>2.11846200115767</v>
      </c>
      <c r="AS94" s="263">
        <v>9.2759577995473783E-2</v>
      </c>
      <c r="AT94" s="198">
        <v>368</v>
      </c>
      <c r="AU94" s="291">
        <v>2.5442327374744571</v>
      </c>
      <c r="AV94" s="263">
        <v>0.125249380643153</v>
      </c>
      <c r="AW94" s="262">
        <v>275</v>
      </c>
    </row>
    <row r="95" spans="1:52" ht="14.5" customHeight="1">
      <c r="A95" s="208" t="s">
        <v>10</v>
      </c>
      <c r="B95" s="293">
        <v>3.0218094655813639</v>
      </c>
      <c r="C95" s="268">
        <v>0.106446913220652</v>
      </c>
      <c r="D95" s="206">
        <v>268</v>
      </c>
      <c r="E95" s="293">
        <v>3.0387806407310629</v>
      </c>
      <c r="F95" s="268">
        <v>0.1111329988722609</v>
      </c>
      <c r="G95" s="206">
        <v>265</v>
      </c>
      <c r="H95" s="293">
        <v>3.5477829608975369</v>
      </c>
      <c r="I95" s="268">
        <v>0.10414555691321729</v>
      </c>
      <c r="J95" s="206">
        <v>268</v>
      </c>
      <c r="K95" s="294">
        <v>3.1378276256183919</v>
      </c>
      <c r="L95" s="268">
        <v>0.1074543485903533</v>
      </c>
      <c r="M95" s="206">
        <v>268</v>
      </c>
      <c r="N95" s="294">
        <v>4.185338224789894</v>
      </c>
      <c r="O95" s="268">
        <v>0.1002288960826823</v>
      </c>
      <c r="P95" s="206">
        <v>267</v>
      </c>
      <c r="Q95" s="297">
        <v>3.2586350390406942</v>
      </c>
      <c r="R95" s="268">
        <v>0.1128894579394478</v>
      </c>
      <c r="S95" s="206">
        <v>266</v>
      </c>
      <c r="T95" s="297">
        <v>2.9871421764141068</v>
      </c>
      <c r="U95" s="268">
        <v>0.1049450572854075</v>
      </c>
      <c r="V95" s="206">
        <v>266</v>
      </c>
      <c r="W95" s="293">
        <v>2.5488404036190282</v>
      </c>
      <c r="X95" s="268">
        <v>0.1081446104813482</v>
      </c>
      <c r="Y95" s="206">
        <v>267</v>
      </c>
      <c r="Z95" s="293">
        <v>3.340993541174361</v>
      </c>
      <c r="AA95" s="268">
        <v>0.1093111505451522</v>
      </c>
      <c r="AB95" s="206">
        <v>265</v>
      </c>
      <c r="AC95" s="297">
        <v>2.666423673534148</v>
      </c>
      <c r="AD95" s="268">
        <v>0.1041385935529322</v>
      </c>
      <c r="AE95" s="206">
        <v>267</v>
      </c>
      <c r="AF95" s="293">
        <v>3.672542093492881</v>
      </c>
      <c r="AG95" s="268">
        <v>0.11705490653113861</v>
      </c>
      <c r="AH95" s="206">
        <v>266</v>
      </c>
      <c r="AI95" s="294">
        <v>3.752822828480765</v>
      </c>
      <c r="AJ95" s="268">
        <v>0.1078058780012674</v>
      </c>
      <c r="AK95" s="206">
        <v>269</v>
      </c>
      <c r="AL95" s="293">
        <v>3.5953182905583829</v>
      </c>
      <c r="AM95" s="268">
        <v>0.1092422964876863</v>
      </c>
      <c r="AN95" s="206">
        <v>268</v>
      </c>
      <c r="AO95" s="293">
        <v>3.039561382001311</v>
      </c>
      <c r="AP95" s="268">
        <v>0.1190366621131617</v>
      </c>
      <c r="AQ95" s="206">
        <v>263</v>
      </c>
      <c r="AR95" s="293">
        <v>2.388735243523973</v>
      </c>
      <c r="AS95" s="268">
        <v>0.11136950960426641</v>
      </c>
      <c r="AT95" s="206">
        <v>268</v>
      </c>
      <c r="AU95" s="293">
        <v>2.421977077161019</v>
      </c>
      <c r="AV95" s="268">
        <v>0.13863338347795309</v>
      </c>
      <c r="AW95" s="267">
        <v>190</v>
      </c>
    </row>
    <row r="96" spans="1:52" ht="14.5" customHeight="1">
      <c r="A96" s="202" t="s">
        <v>11</v>
      </c>
      <c r="B96" s="290">
        <v>2.8742580121628492</v>
      </c>
      <c r="C96" s="263">
        <v>0.10140036991855821</v>
      </c>
      <c r="D96" s="198">
        <v>268</v>
      </c>
      <c r="E96" s="290">
        <v>2.9411581808349392</v>
      </c>
      <c r="F96" s="263">
        <v>0.1132804633060893</v>
      </c>
      <c r="G96" s="198">
        <v>269</v>
      </c>
      <c r="H96" s="290">
        <v>3.3871557421690688</v>
      </c>
      <c r="I96" s="263">
        <v>0.1041539201024701</v>
      </c>
      <c r="J96" s="198">
        <v>274</v>
      </c>
      <c r="K96" s="291">
        <v>3.1150560277155259</v>
      </c>
      <c r="L96" s="263">
        <v>0.102161425618222</v>
      </c>
      <c r="M96" s="198">
        <v>270</v>
      </c>
      <c r="N96" s="296">
        <v>4.0983113555280104</v>
      </c>
      <c r="O96" s="263">
        <v>0.1080027143588992</v>
      </c>
      <c r="P96" s="198">
        <v>273</v>
      </c>
      <c r="Q96" s="290">
        <v>3.243215892213033</v>
      </c>
      <c r="R96" s="263">
        <v>9.9201652167029059E-2</v>
      </c>
      <c r="S96" s="198">
        <v>270</v>
      </c>
      <c r="T96" s="292">
        <v>2.8954759900742379</v>
      </c>
      <c r="U96" s="263">
        <v>0.11977435292875691</v>
      </c>
      <c r="V96" s="198">
        <v>273</v>
      </c>
      <c r="W96" s="291">
        <v>2.4009898176981199</v>
      </c>
      <c r="X96" s="263">
        <v>0.10485042223989061</v>
      </c>
      <c r="Y96" s="198">
        <v>273</v>
      </c>
      <c r="Z96" s="290">
        <v>3.2021299584572911</v>
      </c>
      <c r="AA96" s="263">
        <v>0.1177873837597412</v>
      </c>
      <c r="AB96" s="198">
        <v>272</v>
      </c>
      <c r="AC96" s="296">
        <v>2.6574614196656121</v>
      </c>
      <c r="AD96" s="263">
        <v>9.4849016044182638E-2</v>
      </c>
      <c r="AE96" s="198">
        <v>272</v>
      </c>
      <c r="AF96" s="290">
        <v>3.404938471405631</v>
      </c>
      <c r="AG96" s="263">
        <v>0.11961568883038801</v>
      </c>
      <c r="AH96" s="198">
        <v>269</v>
      </c>
      <c r="AI96" s="290">
        <v>3.5456423143536582</v>
      </c>
      <c r="AJ96" s="263">
        <v>0.12569208133975451</v>
      </c>
      <c r="AK96" s="198">
        <v>269</v>
      </c>
      <c r="AL96" s="290">
        <v>3.3252614312623079</v>
      </c>
      <c r="AM96" s="263">
        <v>0.11996938624593</v>
      </c>
      <c r="AN96" s="198">
        <v>271</v>
      </c>
      <c r="AO96" s="290">
        <v>3.182362953270637</v>
      </c>
      <c r="AP96" s="263">
        <v>0.12239002837639371</v>
      </c>
      <c r="AQ96" s="198">
        <v>269</v>
      </c>
      <c r="AR96" s="290">
        <v>2.1806431839125748</v>
      </c>
      <c r="AS96" s="263">
        <v>0.1242878633474173</v>
      </c>
      <c r="AT96" s="198">
        <v>272</v>
      </c>
      <c r="AU96" s="290">
        <v>2.5835067525411248</v>
      </c>
      <c r="AV96" s="263">
        <v>0.13830315599515719</v>
      </c>
      <c r="AW96" s="262">
        <v>201</v>
      </c>
    </row>
    <row r="97" spans="1:49" ht="14.5" customHeight="1">
      <c r="A97" s="208" t="s">
        <v>12</v>
      </c>
      <c r="B97" s="293">
        <v>3.1047529559853868</v>
      </c>
      <c r="C97" s="268">
        <v>8.4770480255835792E-2</v>
      </c>
      <c r="D97" s="206">
        <v>275</v>
      </c>
      <c r="E97" s="293">
        <v>3.0219439219948279</v>
      </c>
      <c r="F97" s="268">
        <v>0.1029131563117031</v>
      </c>
      <c r="G97" s="206">
        <v>275</v>
      </c>
      <c r="H97" s="293">
        <v>3.4647053095420022</v>
      </c>
      <c r="I97" s="268">
        <v>9.1099388740361845E-2</v>
      </c>
      <c r="J97" s="206">
        <v>274</v>
      </c>
      <c r="K97" s="293">
        <v>3.1158904920903261</v>
      </c>
      <c r="L97" s="268">
        <v>9.6487169157815841E-2</v>
      </c>
      <c r="M97" s="206">
        <v>271</v>
      </c>
      <c r="N97" s="293">
        <v>4.2676281329697243</v>
      </c>
      <c r="O97" s="268">
        <v>9.2502294871317239E-2</v>
      </c>
      <c r="P97" s="206">
        <v>276</v>
      </c>
      <c r="Q97" s="293">
        <v>3.5841906788444322</v>
      </c>
      <c r="R97" s="268">
        <v>9.8917779464253258E-2</v>
      </c>
      <c r="S97" s="206">
        <v>275</v>
      </c>
      <c r="T97" s="294">
        <v>3.2059638370403651</v>
      </c>
      <c r="U97" s="268">
        <v>0.1164380226856057</v>
      </c>
      <c r="V97" s="206">
        <v>276</v>
      </c>
      <c r="W97" s="293">
        <v>2.694011681858131</v>
      </c>
      <c r="X97" s="268">
        <v>8.788327671738061E-2</v>
      </c>
      <c r="Y97" s="206">
        <v>276</v>
      </c>
      <c r="Z97" s="295">
        <v>3.2836535507045839</v>
      </c>
      <c r="AA97" s="268">
        <v>7.6792129026581737E-2</v>
      </c>
      <c r="AB97" s="206">
        <v>276</v>
      </c>
      <c r="AC97" s="294">
        <v>2.6355489344002629</v>
      </c>
      <c r="AD97" s="268">
        <v>8.3689028182868455E-2</v>
      </c>
      <c r="AE97" s="206">
        <v>275</v>
      </c>
      <c r="AF97" s="293">
        <v>3.5002770177038292</v>
      </c>
      <c r="AG97" s="268">
        <v>9.7144299255013153E-2</v>
      </c>
      <c r="AH97" s="206">
        <v>275</v>
      </c>
      <c r="AI97" s="293">
        <v>3.6260396171132938</v>
      </c>
      <c r="AJ97" s="268">
        <v>0.11782242442206051</v>
      </c>
      <c r="AK97" s="206">
        <v>277</v>
      </c>
      <c r="AL97" s="293">
        <v>3.5530835165106689</v>
      </c>
      <c r="AM97" s="268">
        <v>0.1189481292791814</v>
      </c>
      <c r="AN97" s="206">
        <v>277</v>
      </c>
      <c r="AO97" s="293">
        <v>3.254111759856321</v>
      </c>
      <c r="AP97" s="268">
        <v>0.1056423125688933</v>
      </c>
      <c r="AQ97" s="206">
        <v>276</v>
      </c>
      <c r="AR97" s="293">
        <v>2.0879409510912259</v>
      </c>
      <c r="AS97" s="268">
        <v>0.1022638775837245</v>
      </c>
      <c r="AT97" s="206">
        <v>275</v>
      </c>
      <c r="AU97" s="295">
        <v>2.7555542437414151</v>
      </c>
      <c r="AV97" s="268">
        <v>0.1382637062685067</v>
      </c>
      <c r="AW97" s="267">
        <v>210</v>
      </c>
    </row>
    <row r="98" spans="1:49" ht="14.5" customHeight="1">
      <c r="A98" s="202" t="s">
        <v>13</v>
      </c>
      <c r="B98" s="290">
        <v>3.2247635045925209</v>
      </c>
      <c r="C98" s="263">
        <v>0.102556269839708</v>
      </c>
      <c r="D98" s="198">
        <v>346</v>
      </c>
      <c r="E98" s="290">
        <v>2.807524517120406</v>
      </c>
      <c r="F98" s="263">
        <v>0.101217288985962</v>
      </c>
      <c r="G98" s="198">
        <v>347</v>
      </c>
      <c r="H98" s="290">
        <v>3.2845314539605011</v>
      </c>
      <c r="I98" s="263">
        <v>9.5300847176726308E-2</v>
      </c>
      <c r="J98" s="198">
        <v>347</v>
      </c>
      <c r="K98" s="291">
        <v>3.0986116032288118</v>
      </c>
      <c r="L98" s="263">
        <v>9.4404713433421425E-2</v>
      </c>
      <c r="M98" s="198">
        <v>350</v>
      </c>
      <c r="N98" s="290">
        <v>4.1425140856744331</v>
      </c>
      <c r="O98" s="263">
        <v>0.1026169296336687</v>
      </c>
      <c r="P98" s="198">
        <v>349</v>
      </c>
      <c r="Q98" s="290">
        <v>3.185001253360781</v>
      </c>
      <c r="R98" s="263">
        <v>0.1119361465636213</v>
      </c>
      <c r="S98" s="198">
        <v>349</v>
      </c>
      <c r="T98" s="290">
        <v>3.282250392338125</v>
      </c>
      <c r="U98" s="263">
        <v>9.6328336575409138E-2</v>
      </c>
      <c r="V98" s="198">
        <v>346</v>
      </c>
      <c r="W98" s="291">
        <v>2.2240699899527101</v>
      </c>
      <c r="X98" s="263">
        <v>8.6449924972570327E-2</v>
      </c>
      <c r="Y98" s="198">
        <v>348</v>
      </c>
      <c r="Z98" s="290">
        <v>3.339561752390634</v>
      </c>
      <c r="AA98" s="263">
        <v>0.1018595318034687</v>
      </c>
      <c r="AB98" s="198">
        <v>347</v>
      </c>
      <c r="AC98" s="291">
        <v>2.5798237229856089</v>
      </c>
      <c r="AD98" s="263">
        <v>9.5776186923114695E-2</v>
      </c>
      <c r="AE98" s="198">
        <v>349</v>
      </c>
      <c r="AF98" s="290">
        <v>3.259809190754531</v>
      </c>
      <c r="AG98" s="263">
        <v>0.102510456094066</v>
      </c>
      <c r="AH98" s="198">
        <v>349</v>
      </c>
      <c r="AI98" s="296">
        <v>3.468555222667526</v>
      </c>
      <c r="AJ98" s="263">
        <v>0.11586992988140769</v>
      </c>
      <c r="AK98" s="198">
        <v>349</v>
      </c>
      <c r="AL98" s="290">
        <v>3.3228124841397522</v>
      </c>
      <c r="AM98" s="263">
        <v>0.1083156660808101</v>
      </c>
      <c r="AN98" s="198">
        <v>349</v>
      </c>
      <c r="AO98" s="290">
        <v>3.074772993777239</v>
      </c>
      <c r="AP98" s="263">
        <v>0.1216843408696269</v>
      </c>
      <c r="AQ98" s="198">
        <v>346</v>
      </c>
      <c r="AR98" s="296">
        <v>1.7209450915487361</v>
      </c>
      <c r="AS98" s="263">
        <v>8.1937714883988544E-2</v>
      </c>
      <c r="AT98" s="198">
        <v>347</v>
      </c>
      <c r="AU98" s="290">
        <v>2.2736634935078182</v>
      </c>
      <c r="AV98" s="263">
        <v>0.14033651072704001</v>
      </c>
      <c r="AW98" s="262">
        <v>248</v>
      </c>
    </row>
    <row r="99" spans="1:49" ht="14.5" customHeight="1">
      <c r="A99" s="208" t="s">
        <v>14</v>
      </c>
      <c r="B99" s="293">
        <v>3.204710553090623</v>
      </c>
      <c r="C99" s="268">
        <v>0.1120017499740978</v>
      </c>
      <c r="D99" s="206">
        <v>323</v>
      </c>
      <c r="E99" s="293">
        <v>2.8414377531776531</v>
      </c>
      <c r="F99" s="268">
        <v>8.6469160551719076E-2</v>
      </c>
      <c r="G99" s="206">
        <v>321</v>
      </c>
      <c r="H99" s="293">
        <v>3.4554089925810301</v>
      </c>
      <c r="I99" s="268">
        <v>9.139904779329712E-2</v>
      </c>
      <c r="J99" s="206">
        <v>321</v>
      </c>
      <c r="K99" s="295">
        <v>3.182320998631361</v>
      </c>
      <c r="L99" s="268">
        <v>0.1023393198280859</v>
      </c>
      <c r="M99" s="206">
        <v>322</v>
      </c>
      <c r="N99" s="293">
        <v>4.2096970950342616</v>
      </c>
      <c r="O99" s="268">
        <v>8.3836909219224293E-2</v>
      </c>
      <c r="P99" s="206">
        <v>322</v>
      </c>
      <c r="Q99" s="293">
        <v>3.3226147671355228</v>
      </c>
      <c r="R99" s="268">
        <v>0.1080288418638025</v>
      </c>
      <c r="S99" s="206">
        <v>323</v>
      </c>
      <c r="T99" s="293">
        <v>3.4512533636776581</v>
      </c>
      <c r="U99" s="268">
        <v>9.1469965924397573E-2</v>
      </c>
      <c r="V99" s="206">
        <v>321</v>
      </c>
      <c r="W99" s="293">
        <v>2.659374959659877</v>
      </c>
      <c r="X99" s="268">
        <v>9.4835412207214323E-2</v>
      </c>
      <c r="Y99" s="206">
        <v>324</v>
      </c>
      <c r="Z99" s="293">
        <v>3.4820361523850569</v>
      </c>
      <c r="AA99" s="268">
        <v>9.7061539082342371E-2</v>
      </c>
      <c r="AB99" s="206">
        <v>322</v>
      </c>
      <c r="AC99" s="293">
        <v>2.7827997668647741</v>
      </c>
      <c r="AD99" s="268">
        <v>9.1247675648635715E-2</v>
      </c>
      <c r="AE99" s="206">
        <v>322</v>
      </c>
      <c r="AF99" s="293">
        <v>3.3000543402038751</v>
      </c>
      <c r="AG99" s="268">
        <v>0.1042523886989765</v>
      </c>
      <c r="AH99" s="206">
        <v>321</v>
      </c>
      <c r="AI99" s="293">
        <v>3.6679784058949698</v>
      </c>
      <c r="AJ99" s="268">
        <v>0.1066373168803345</v>
      </c>
      <c r="AK99" s="206">
        <v>322</v>
      </c>
      <c r="AL99" s="293">
        <v>3.4706989039619121</v>
      </c>
      <c r="AM99" s="268">
        <v>0.108542077240882</v>
      </c>
      <c r="AN99" s="206">
        <v>322</v>
      </c>
      <c r="AO99" s="295">
        <v>3.2362101447607148</v>
      </c>
      <c r="AP99" s="268">
        <v>9.8086171694340335E-2</v>
      </c>
      <c r="AQ99" s="206">
        <v>324</v>
      </c>
      <c r="AR99" s="294">
        <v>2.0246372861320312</v>
      </c>
      <c r="AS99" s="268">
        <v>0.1023575999305156</v>
      </c>
      <c r="AT99" s="206">
        <v>319</v>
      </c>
      <c r="AU99" s="293">
        <v>2.287240858680879</v>
      </c>
      <c r="AV99" s="268">
        <v>0.11960144672253629</v>
      </c>
      <c r="AW99" s="267">
        <v>220</v>
      </c>
    </row>
    <row r="100" spans="1:49" ht="14.5" customHeight="1">
      <c r="A100" s="202" t="s">
        <v>15</v>
      </c>
      <c r="B100" s="292">
        <v>2.682809453271858</v>
      </c>
      <c r="C100" s="263">
        <v>9.3047092394335118E-2</v>
      </c>
      <c r="D100" s="198">
        <v>407</v>
      </c>
      <c r="E100" s="290">
        <v>2.786322494978001</v>
      </c>
      <c r="F100" s="263">
        <v>8.6760950710671192E-2</v>
      </c>
      <c r="G100" s="198">
        <v>400</v>
      </c>
      <c r="H100" s="290">
        <v>3.4230212797568589</v>
      </c>
      <c r="I100" s="263">
        <v>8.9005084296057815E-2</v>
      </c>
      <c r="J100" s="198">
        <v>407</v>
      </c>
      <c r="K100" s="292">
        <v>2.9195657641972259</v>
      </c>
      <c r="L100" s="263">
        <v>8.1919158584082691E-2</v>
      </c>
      <c r="M100" s="198">
        <v>408</v>
      </c>
      <c r="N100" s="290">
        <v>4.101679042130848</v>
      </c>
      <c r="O100" s="263">
        <v>8.9511625636171044E-2</v>
      </c>
      <c r="P100" s="198">
        <v>407</v>
      </c>
      <c r="Q100" s="290">
        <v>3.2962832242655291</v>
      </c>
      <c r="R100" s="263">
        <v>9.4028436698427503E-2</v>
      </c>
      <c r="S100" s="198">
        <v>408</v>
      </c>
      <c r="T100" s="292">
        <v>3.022000885531694</v>
      </c>
      <c r="U100" s="263">
        <v>8.7540090334044432E-2</v>
      </c>
      <c r="V100" s="198">
        <v>408</v>
      </c>
      <c r="W100" s="291">
        <v>2.1809722063417021</v>
      </c>
      <c r="X100" s="263">
        <v>7.5160577173635335E-2</v>
      </c>
      <c r="Y100" s="198">
        <v>408</v>
      </c>
      <c r="Z100" s="291">
        <v>3.2239810939272391</v>
      </c>
      <c r="AA100" s="263">
        <v>8.8099756328519213E-2</v>
      </c>
      <c r="AB100" s="198">
        <v>408</v>
      </c>
      <c r="AC100" s="291">
        <v>2.529983880555013</v>
      </c>
      <c r="AD100" s="263">
        <v>8.7954361295437822E-2</v>
      </c>
      <c r="AE100" s="198">
        <v>406</v>
      </c>
      <c r="AF100" s="290">
        <v>3.2554688529610192</v>
      </c>
      <c r="AG100" s="263">
        <v>9.2107477132085169E-2</v>
      </c>
      <c r="AH100" s="198">
        <v>410</v>
      </c>
      <c r="AI100" s="290">
        <v>3.5535202203711829</v>
      </c>
      <c r="AJ100" s="263">
        <v>0.11162017986147869</v>
      </c>
      <c r="AK100" s="198">
        <v>409</v>
      </c>
      <c r="AL100" s="290">
        <v>3.378029868404778</v>
      </c>
      <c r="AM100" s="263">
        <v>0.11001888199137939</v>
      </c>
      <c r="AN100" s="198">
        <v>409</v>
      </c>
      <c r="AO100" s="290">
        <v>3.1773290840119182</v>
      </c>
      <c r="AP100" s="263">
        <v>0.1108216299552879</v>
      </c>
      <c r="AQ100" s="198">
        <v>408</v>
      </c>
      <c r="AR100" s="290">
        <v>2.1925578977671809</v>
      </c>
      <c r="AS100" s="263">
        <v>0.1126154907794332</v>
      </c>
      <c r="AT100" s="198">
        <v>408</v>
      </c>
      <c r="AU100" s="290">
        <v>2.358478854194205</v>
      </c>
      <c r="AV100" s="263">
        <v>0.12563911689683299</v>
      </c>
      <c r="AW100" s="262">
        <v>275</v>
      </c>
    </row>
    <row r="101" spans="1:49" ht="14.5" customHeight="1" thickBot="1">
      <c r="A101" s="194" t="s">
        <v>16</v>
      </c>
      <c r="B101" s="287">
        <v>3.2059052511971702</v>
      </c>
      <c r="C101" s="286">
        <v>9.9062574726651711E-2</v>
      </c>
      <c r="D101" s="191">
        <v>374</v>
      </c>
      <c r="E101" s="289">
        <v>2.7383585568698132</v>
      </c>
      <c r="F101" s="286">
        <v>8.9380588338053985E-2</v>
      </c>
      <c r="G101" s="191">
        <v>370</v>
      </c>
      <c r="H101" s="287">
        <v>3.4099858767727231</v>
      </c>
      <c r="I101" s="286">
        <v>9.5406114153619478E-2</v>
      </c>
      <c r="J101" s="191">
        <v>371</v>
      </c>
      <c r="K101" s="289">
        <v>3.230846838392873</v>
      </c>
      <c r="L101" s="286">
        <v>8.9830647376242342E-2</v>
      </c>
      <c r="M101" s="191">
        <v>374</v>
      </c>
      <c r="N101" s="287">
        <v>4.1553433667431614</v>
      </c>
      <c r="O101" s="286">
        <v>0.1024394225653202</v>
      </c>
      <c r="P101" s="191">
        <v>371</v>
      </c>
      <c r="Q101" s="287">
        <v>3.3702406735984809</v>
      </c>
      <c r="R101" s="286">
        <v>9.9417378652483721E-2</v>
      </c>
      <c r="S101" s="191">
        <v>373</v>
      </c>
      <c r="T101" s="287">
        <v>3.4332834213654961</v>
      </c>
      <c r="U101" s="286">
        <v>0.1143727228469533</v>
      </c>
      <c r="V101" s="191">
        <v>371</v>
      </c>
      <c r="W101" s="287">
        <v>2.6566193000976548</v>
      </c>
      <c r="X101" s="286">
        <v>9.9518678800331495E-2</v>
      </c>
      <c r="Y101" s="191">
        <v>371</v>
      </c>
      <c r="Z101" s="287">
        <v>3.4903588613998271</v>
      </c>
      <c r="AA101" s="286">
        <v>9.5136234557359645E-2</v>
      </c>
      <c r="AB101" s="191">
        <v>374</v>
      </c>
      <c r="AC101" s="287">
        <v>2.808615149403245</v>
      </c>
      <c r="AD101" s="286">
        <v>9.4030296793074467E-2</v>
      </c>
      <c r="AE101" s="191">
        <v>373</v>
      </c>
      <c r="AF101" s="287">
        <v>3.2166421972896311</v>
      </c>
      <c r="AG101" s="286">
        <v>0.1014841333195053</v>
      </c>
      <c r="AH101" s="191">
        <v>370</v>
      </c>
      <c r="AI101" s="287">
        <v>3.7732412438827052</v>
      </c>
      <c r="AJ101" s="286">
        <v>0.1020289198668099</v>
      </c>
      <c r="AK101" s="191">
        <v>373</v>
      </c>
      <c r="AL101" s="287">
        <v>3.647055866744509</v>
      </c>
      <c r="AM101" s="286">
        <v>0.1000349502773716</v>
      </c>
      <c r="AN101" s="191">
        <v>373</v>
      </c>
      <c r="AO101" s="289">
        <v>3.249324761135703</v>
      </c>
      <c r="AP101" s="286">
        <v>0.101734992447226</v>
      </c>
      <c r="AQ101" s="191">
        <v>373</v>
      </c>
      <c r="AR101" s="288">
        <v>1.92068717029466</v>
      </c>
      <c r="AS101" s="286">
        <v>8.9801919245517614E-2</v>
      </c>
      <c r="AT101" s="191">
        <v>371</v>
      </c>
      <c r="AU101" s="287">
        <v>2.2308641274144012</v>
      </c>
      <c r="AV101" s="286">
        <v>0.13643812363717969</v>
      </c>
      <c r="AW101" s="285">
        <v>262</v>
      </c>
    </row>
    <row r="102" spans="1:49" ht="14.5" customHeight="1">
      <c r="A102" s="187" t="s">
        <v>17</v>
      </c>
      <c r="B102" s="283">
        <v>3.0162573036908178</v>
      </c>
      <c r="C102" s="258">
        <v>3.8603978743064288E-2</v>
      </c>
      <c r="D102" s="185">
        <v>3094</v>
      </c>
      <c r="E102" s="282">
        <v>2.8241646606691599</v>
      </c>
      <c r="F102" s="258">
        <v>4.1186464464447743E-2</v>
      </c>
      <c r="G102" s="185">
        <v>3075</v>
      </c>
      <c r="H102" s="282">
        <v>3.3748367149564369</v>
      </c>
      <c r="I102" s="258">
        <v>3.7175220914699957E-2</v>
      </c>
      <c r="J102" s="185">
        <v>3103</v>
      </c>
      <c r="K102" s="284">
        <v>3.0591115583254052</v>
      </c>
      <c r="L102" s="258">
        <v>3.8706147305084093E-2</v>
      </c>
      <c r="M102" s="185">
        <v>3088</v>
      </c>
      <c r="N102" s="281">
        <v>4.1665774130618543</v>
      </c>
      <c r="O102" s="258">
        <v>3.8296443625115827E-2</v>
      </c>
      <c r="P102" s="185">
        <v>3109</v>
      </c>
      <c r="Q102" s="281">
        <v>3.3221429234401119</v>
      </c>
      <c r="R102" s="258">
        <v>4.1017222568615598E-2</v>
      </c>
      <c r="S102" s="185">
        <v>3101</v>
      </c>
      <c r="T102" s="284">
        <v>3.1245219136690472</v>
      </c>
      <c r="U102" s="258">
        <v>4.172666172174859E-2</v>
      </c>
      <c r="V102" s="185">
        <v>3103</v>
      </c>
      <c r="W102" s="283">
        <v>2.5061572315393308</v>
      </c>
      <c r="X102" s="258">
        <v>3.8649949224650898E-2</v>
      </c>
      <c r="Y102" s="185">
        <v>3107</v>
      </c>
      <c r="Z102" s="284">
        <v>3.3453560238782489</v>
      </c>
      <c r="AA102" s="258">
        <v>3.9780820047601688E-2</v>
      </c>
      <c r="AB102" s="185">
        <v>3100</v>
      </c>
      <c r="AC102" s="284">
        <v>2.6580108225760002</v>
      </c>
      <c r="AD102" s="258">
        <v>3.7315318244439878E-2</v>
      </c>
      <c r="AE102" s="185">
        <v>3104</v>
      </c>
      <c r="AF102" s="282">
        <v>3.4572074541801001</v>
      </c>
      <c r="AG102" s="258">
        <v>4.3765280827430329E-2</v>
      </c>
      <c r="AH102" s="185">
        <v>3101</v>
      </c>
      <c r="AI102" s="284">
        <v>3.6090024806738019</v>
      </c>
      <c r="AJ102" s="258">
        <v>4.2384754937517408E-2</v>
      </c>
      <c r="AK102" s="185">
        <v>3112</v>
      </c>
      <c r="AL102" s="282">
        <v>3.4442995787500719</v>
      </c>
      <c r="AM102" s="258">
        <v>4.1306575399042353E-2</v>
      </c>
      <c r="AN102" s="185">
        <v>3107</v>
      </c>
      <c r="AO102" s="282">
        <v>3.2282960954654518</v>
      </c>
      <c r="AP102" s="258">
        <v>4.4412586046582929E-2</v>
      </c>
      <c r="AQ102" s="185">
        <v>3099</v>
      </c>
      <c r="AR102" s="281">
        <v>2.2665386885743888</v>
      </c>
      <c r="AS102" s="258">
        <v>4.3842406189966203E-2</v>
      </c>
      <c r="AT102" s="185">
        <v>3091</v>
      </c>
      <c r="AU102" s="283">
        <v>2.4697419475171531</v>
      </c>
      <c r="AV102" s="258">
        <v>5.2171671929771388E-2</v>
      </c>
      <c r="AW102" s="257">
        <v>2184</v>
      </c>
    </row>
    <row r="103" spans="1:49" ht="14.5" customHeight="1">
      <c r="A103" s="187" t="s">
        <v>18</v>
      </c>
      <c r="B103" s="282">
        <v>3.1400334296664161</v>
      </c>
      <c r="C103" s="258">
        <v>4.7553740350680322E-2</v>
      </c>
      <c r="D103" s="185">
        <v>1907</v>
      </c>
      <c r="E103" s="282">
        <v>2.907196373061272</v>
      </c>
      <c r="F103" s="258">
        <v>4.4249016446122988E-2</v>
      </c>
      <c r="G103" s="185">
        <v>1893</v>
      </c>
      <c r="H103" s="282">
        <v>3.3481668394823432</v>
      </c>
      <c r="I103" s="258">
        <v>4.6306705264213779E-2</v>
      </c>
      <c r="J103" s="185">
        <v>1903</v>
      </c>
      <c r="K103" s="283">
        <v>3.121565897250719</v>
      </c>
      <c r="L103" s="258">
        <v>4.588295117096973E-2</v>
      </c>
      <c r="M103" s="185">
        <v>1904</v>
      </c>
      <c r="N103" s="282">
        <v>4.1654822118971593</v>
      </c>
      <c r="O103" s="258">
        <v>4.553249385019871E-2</v>
      </c>
      <c r="P103" s="185">
        <v>1902</v>
      </c>
      <c r="Q103" s="282">
        <v>3.3574950352764672</v>
      </c>
      <c r="R103" s="258">
        <v>4.9462222381275567E-2</v>
      </c>
      <c r="S103" s="185">
        <v>1907</v>
      </c>
      <c r="T103" s="283">
        <v>3.326489517473834</v>
      </c>
      <c r="U103" s="258">
        <v>4.8156062474502583E-2</v>
      </c>
      <c r="V103" s="185">
        <v>1898</v>
      </c>
      <c r="W103" s="283">
        <v>2.4376018347649482</v>
      </c>
      <c r="X103" s="258">
        <v>4.2656881632819103E-2</v>
      </c>
      <c r="Y103" s="185">
        <v>1901</v>
      </c>
      <c r="Z103" s="283">
        <v>3.3597206937268731</v>
      </c>
      <c r="AA103" s="258">
        <v>4.8437084657029332E-2</v>
      </c>
      <c r="AB103" s="185">
        <v>1907</v>
      </c>
      <c r="AC103" s="283">
        <v>2.7305108947130221</v>
      </c>
      <c r="AD103" s="258">
        <v>4.6392317589359348E-2</v>
      </c>
      <c r="AE103" s="185">
        <v>1910</v>
      </c>
      <c r="AF103" s="282">
        <v>3.2908824353791211</v>
      </c>
      <c r="AG103" s="258">
        <v>5.0633948596851518E-2</v>
      </c>
      <c r="AH103" s="185">
        <v>1900</v>
      </c>
      <c r="AI103" s="283">
        <v>3.6434142575904809</v>
      </c>
      <c r="AJ103" s="258">
        <v>5.2734672718766813E-2</v>
      </c>
      <c r="AK103" s="185">
        <v>1912</v>
      </c>
      <c r="AL103" s="282">
        <v>3.4766909371901309</v>
      </c>
      <c r="AM103" s="258">
        <v>5.124030482977155E-2</v>
      </c>
      <c r="AN103" s="185">
        <v>1912</v>
      </c>
      <c r="AO103" s="282">
        <v>3.1435486214819051</v>
      </c>
      <c r="AP103" s="258">
        <v>5.2547698586773571E-2</v>
      </c>
      <c r="AQ103" s="185">
        <v>1909</v>
      </c>
      <c r="AR103" s="281">
        <v>2.04871606511148</v>
      </c>
      <c r="AS103" s="258">
        <v>5.0408045417160437E-2</v>
      </c>
      <c r="AT103" s="185">
        <v>1894</v>
      </c>
      <c r="AU103" s="281">
        <v>2.2257345325572442</v>
      </c>
      <c r="AV103" s="258">
        <v>6.0094126906175459E-2</v>
      </c>
      <c r="AW103" s="257">
        <v>1329</v>
      </c>
    </row>
    <row r="104" spans="1:49" ht="14.5" customHeight="1">
      <c r="A104" s="179" t="s">
        <v>19</v>
      </c>
      <c r="B104" s="280">
        <v>3.0388965846575369</v>
      </c>
      <c r="C104" s="256">
        <v>3.269422246389838E-2</v>
      </c>
      <c r="D104" s="176">
        <v>5001</v>
      </c>
      <c r="E104" s="279">
        <v>2.8393583294106688</v>
      </c>
      <c r="F104" s="256">
        <v>3.4616824399851857E-2</v>
      </c>
      <c r="G104" s="176">
        <v>4968</v>
      </c>
      <c r="H104" s="279">
        <v>3.3699643798214791</v>
      </c>
      <c r="I104" s="256">
        <v>3.1542404910827153E-2</v>
      </c>
      <c r="J104" s="176">
        <v>5006</v>
      </c>
      <c r="K104" s="277">
        <v>3.0705473137825452</v>
      </c>
      <c r="L104" s="256">
        <v>3.2720182028217977E-2</v>
      </c>
      <c r="M104" s="176">
        <v>4992</v>
      </c>
      <c r="N104" s="278">
        <v>4.1663773789141523</v>
      </c>
      <c r="O104" s="256">
        <v>3.2387865569958839E-2</v>
      </c>
      <c r="P104" s="176">
        <v>5011</v>
      </c>
      <c r="Q104" s="278">
        <v>3.3286104089156159</v>
      </c>
      <c r="R104" s="256">
        <v>3.4711446102673058E-2</v>
      </c>
      <c r="S104" s="176">
        <v>5008</v>
      </c>
      <c r="T104" s="277">
        <v>3.1613353086090901</v>
      </c>
      <c r="U104" s="256">
        <v>3.5246869324243778E-2</v>
      </c>
      <c r="V104" s="176">
        <v>5001</v>
      </c>
      <c r="W104" s="277">
        <v>2.4936654801477842</v>
      </c>
      <c r="X104" s="256">
        <v>3.2564005254093732E-2</v>
      </c>
      <c r="Y104" s="176">
        <v>5008</v>
      </c>
      <c r="Z104" s="277">
        <v>3.3479853602951071</v>
      </c>
      <c r="AA104" s="256">
        <v>3.36846530121526E-2</v>
      </c>
      <c r="AB104" s="176">
        <v>5007</v>
      </c>
      <c r="AC104" s="277">
        <v>2.6712719895958021</v>
      </c>
      <c r="AD104" s="256">
        <v>3.1649334505036743E-2</v>
      </c>
      <c r="AE104" s="176">
        <v>5014</v>
      </c>
      <c r="AF104" s="279">
        <v>3.42687679086613</v>
      </c>
      <c r="AG104" s="256">
        <v>3.7005983525573591E-2</v>
      </c>
      <c r="AH104" s="176">
        <v>5001</v>
      </c>
      <c r="AI104" s="277">
        <v>3.615295591175999</v>
      </c>
      <c r="AJ104" s="256">
        <v>3.5942967460776909E-2</v>
      </c>
      <c r="AK104" s="176">
        <v>5024</v>
      </c>
      <c r="AL104" s="279">
        <v>3.450228419800526</v>
      </c>
      <c r="AM104" s="256">
        <v>3.5019222557068831E-2</v>
      </c>
      <c r="AN104" s="176">
        <v>5019</v>
      </c>
      <c r="AO104" s="279">
        <v>3.2127293415249381</v>
      </c>
      <c r="AP104" s="256">
        <v>3.753002002492329E-2</v>
      </c>
      <c r="AQ104" s="176">
        <v>5008</v>
      </c>
      <c r="AR104" s="278">
        <v>2.2267931024036218</v>
      </c>
      <c r="AS104" s="256">
        <v>3.7013441023443783E-2</v>
      </c>
      <c r="AT104" s="176">
        <v>4985</v>
      </c>
      <c r="AU104" s="277">
        <v>2.425457998375192</v>
      </c>
      <c r="AV104" s="256">
        <v>4.4067127369270188E-2</v>
      </c>
      <c r="AW104" s="255">
        <v>3513</v>
      </c>
    </row>
    <row r="105" spans="1:49" ht="14.5" customHeight="1">
      <c r="A105" s="810" t="s">
        <v>135</v>
      </c>
      <c r="B105" s="811"/>
      <c r="C105" s="811"/>
      <c r="D105" s="811"/>
      <c r="E105" s="811"/>
      <c r="F105" s="811"/>
      <c r="G105" s="811"/>
      <c r="H105" s="811"/>
      <c r="I105" s="811"/>
      <c r="J105" s="811"/>
      <c r="K105" s="811"/>
      <c r="L105" s="811"/>
      <c r="M105" s="811"/>
      <c r="N105" s="811"/>
      <c r="O105" s="811"/>
      <c r="P105" s="811"/>
      <c r="Q105" s="811"/>
      <c r="R105" s="811"/>
      <c r="S105" s="811"/>
      <c r="T105" s="811"/>
      <c r="U105" s="811"/>
      <c r="V105" s="811"/>
      <c r="W105" s="811"/>
      <c r="X105" s="811"/>
      <c r="Y105" s="811"/>
      <c r="Z105" s="811"/>
      <c r="AA105" s="811"/>
      <c r="AB105" s="811"/>
      <c r="AC105" s="811"/>
      <c r="AD105" s="811"/>
      <c r="AE105" s="811"/>
      <c r="AF105" s="811"/>
      <c r="AG105" s="811"/>
      <c r="AH105" s="811"/>
      <c r="AI105" s="811"/>
      <c r="AJ105" s="811"/>
      <c r="AK105" s="811"/>
      <c r="AL105" s="811"/>
      <c r="AM105" s="811"/>
      <c r="AN105" s="811"/>
      <c r="AO105" s="811"/>
      <c r="AP105" s="811"/>
      <c r="AQ105" s="811"/>
      <c r="AR105" s="811"/>
      <c r="AS105" s="811"/>
      <c r="AT105" s="811"/>
      <c r="AU105" s="811"/>
      <c r="AV105" s="811"/>
      <c r="AW105" s="811"/>
    </row>
    <row r="106" spans="1:49" ht="14.5" customHeight="1">
      <c r="A106" s="810" t="s">
        <v>222</v>
      </c>
      <c r="B106" s="811"/>
      <c r="C106" s="811"/>
      <c r="D106" s="811"/>
      <c r="E106" s="811"/>
      <c r="F106" s="811"/>
      <c r="G106" s="811"/>
      <c r="H106" s="811"/>
      <c r="I106" s="811"/>
      <c r="J106" s="811"/>
      <c r="K106" s="811"/>
      <c r="L106" s="811"/>
      <c r="M106" s="811"/>
      <c r="N106" s="811"/>
      <c r="O106" s="811"/>
      <c r="P106" s="811"/>
      <c r="Q106" s="811"/>
      <c r="R106" s="811"/>
      <c r="S106" s="811"/>
      <c r="T106" s="811"/>
      <c r="U106" s="811"/>
      <c r="V106" s="811"/>
      <c r="W106" s="811"/>
      <c r="X106" s="811"/>
      <c r="Y106" s="811"/>
      <c r="Z106" s="811"/>
      <c r="AA106" s="811"/>
      <c r="AB106" s="811"/>
      <c r="AC106" s="811"/>
      <c r="AD106" s="811"/>
      <c r="AE106" s="811"/>
      <c r="AF106" s="811"/>
      <c r="AG106" s="811"/>
      <c r="AH106" s="811"/>
      <c r="AI106" s="811"/>
      <c r="AJ106" s="811"/>
      <c r="AK106" s="811"/>
      <c r="AL106" s="811"/>
      <c r="AM106" s="811"/>
      <c r="AN106" s="811"/>
      <c r="AO106" s="811"/>
      <c r="AP106" s="811"/>
      <c r="AQ106" s="811"/>
      <c r="AR106" s="811"/>
      <c r="AS106" s="811"/>
      <c r="AT106" s="811"/>
      <c r="AU106" s="811"/>
      <c r="AV106" s="811"/>
      <c r="AW106" s="811"/>
    </row>
    <row r="107" spans="1:49" ht="14.5" customHeight="1">
      <c r="A107" s="810" t="s">
        <v>48</v>
      </c>
      <c r="B107" s="811"/>
      <c r="C107" s="811"/>
      <c r="D107" s="811"/>
      <c r="E107" s="811"/>
      <c r="F107" s="811"/>
      <c r="G107" s="811"/>
      <c r="H107" s="811"/>
      <c r="I107" s="811"/>
      <c r="J107" s="811"/>
      <c r="K107" s="811"/>
      <c r="L107" s="811"/>
      <c r="M107" s="811"/>
      <c r="N107" s="811"/>
      <c r="O107" s="811"/>
      <c r="P107" s="811"/>
      <c r="Q107" s="811"/>
      <c r="R107" s="811"/>
      <c r="S107" s="811"/>
      <c r="T107" s="811"/>
      <c r="U107" s="811"/>
      <c r="V107" s="811"/>
      <c r="W107" s="811"/>
      <c r="X107" s="811"/>
      <c r="Y107" s="811"/>
      <c r="Z107" s="811"/>
      <c r="AA107" s="811"/>
      <c r="AB107" s="811"/>
      <c r="AC107" s="811"/>
      <c r="AD107" s="811"/>
      <c r="AE107" s="811"/>
      <c r="AF107" s="811"/>
      <c r="AG107" s="811"/>
      <c r="AH107" s="811"/>
      <c r="AI107" s="811"/>
      <c r="AJ107" s="811"/>
      <c r="AK107" s="811"/>
      <c r="AL107" s="811"/>
      <c r="AM107" s="811"/>
      <c r="AN107" s="811"/>
      <c r="AO107" s="811"/>
      <c r="AP107" s="811"/>
      <c r="AQ107" s="811"/>
      <c r="AR107" s="811"/>
      <c r="AS107" s="811"/>
      <c r="AT107" s="811"/>
      <c r="AU107" s="811"/>
      <c r="AV107" s="811"/>
      <c r="AW107" s="811"/>
    </row>
    <row r="108" spans="1:49" ht="14.5" customHeight="1">
      <c r="A108" s="118"/>
      <c r="B108" s="118"/>
      <c r="C108" s="118"/>
      <c r="D108" s="118"/>
      <c r="E108" s="118"/>
      <c r="F108" s="118"/>
      <c r="G108" s="118"/>
      <c r="H108" s="118"/>
      <c r="I108" s="118"/>
      <c r="J108" s="118"/>
      <c r="K108" s="118"/>
      <c r="L108" s="118"/>
      <c r="M108" s="118"/>
      <c r="N108" s="118"/>
      <c r="O108" s="118"/>
      <c r="P108" s="118"/>
      <c r="Q108" s="118"/>
      <c r="R108" s="118"/>
      <c r="S108" s="118"/>
      <c r="T108" s="118"/>
      <c r="U108" s="118"/>
      <c r="V108" s="118"/>
      <c r="W108" s="118"/>
      <c r="X108" s="118"/>
      <c r="Y108" s="118"/>
      <c r="Z108" s="118"/>
      <c r="AA108" s="118"/>
      <c r="AB108" s="118"/>
      <c r="AC108" s="118"/>
      <c r="AD108" s="118"/>
      <c r="AE108" s="118"/>
    </row>
    <row r="109" spans="1:49" ht="29.15" customHeight="1">
      <c r="A109" s="827" t="s">
        <v>221</v>
      </c>
      <c r="B109" s="828"/>
      <c r="C109" s="828"/>
      <c r="D109" s="828"/>
      <c r="E109" s="118"/>
      <c r="F109" s="118"/>
      <c r="G109" s="118"/>
      <c r="H109" s="118"/>
      <c r="I109" s="118"/>
      <c r="J109" s="118"/>
      <c r="K109" s="118"/>
      <c r="L109" s="118"/>
      <c r="M109" s="118"/>
      <c r="N109" s="118"/>
      <c r="O109" s="118"/>
      <c r="P109" s="118"/>
      <c r="Q109" s="118"/>
      <c r="R109" s="118"/>
      <c r="S109" s="118"/>
      <c r="T109" s="118"/>
      <c r="U109" s="118"/>
      <c r="V109" s="118"/>
      <c r="W109" s="118"/>
      <c r="X109" s="118"/>
      <c r="Y109" s="118"/>
      <c r="Z109" s="118"/>
      <c r="AA109" s="118"/>
      <c r="AB109" s="118"/>
      <c r="AC109" s="118"/>
      <c r="AD109" s="118"/>
      <c r="AE109" s="118"/>
    </row>
    <row r="110" spans="1:49" s="72" customFormat="1" ht="45" customHeight="1" thickBot="1">
      <c r="A110" s="812" t="s">
        <v>1</v>
      </c>
      <c r="B110" s="822" t="s">
        <v>162</v>
      </c>
      <c r="C110" s="823"/>
      <c r="D110" s="826"/>
      <c r="E110" s="225"/>
      <c r="F110" s="225"/>
      <c r="G110" s="225"/>
      <c r="H110" s="225"/>
      <c r="I110" s="225"/>
      <c r="J110" s="225"/>
      <c r="K110" s="225"/>
      <c r="L110" s="225"/>
      <c r="M110" s="225"/>
      <c r="N110" s="225"/>
      <c r="O110" s="225"/>
      <c r="P110" s="225"/>
      <c r="Q110" s="225"/>
      <c r="R110" s="225"/>
      <c r="S110" s="225"/>
      <c r="T110" s="225"/>
      <c r="U110" s="225"/>
      <c r="V110" s="225"/>
      <c r="W110" s="225"/>
      <c r="X110" s="225"/>
      <c r="Y110" s="225"/>
      <c r="Z110" s="225"/>
      <c r="AA110" s="225"/>
      <c r="AB110" s="225"/>
      <c r="AC110" s="225"/>
      <c r="AD110" s="225"/>
      <c r="AE110" s="225"/>
    </row>
    <row r="111" spans="1:49" ht="14.5" customHeight="1" thickBot="1">
      <c r="A111" s="813"/>
      <c r="B111" s="170" t="s">
        <v>31</v>
      </c>
      <c r="C111" s="170" t="s">
        <v>32</v>
      </c>
      <c r="D111" s="169" t="s">
        <v>33</v>
      </c>
      <c r="E111" s="118"/>
      <c r="F111" s="118"/>
      <c r="G111" s="118"/>
      <c r="H111" s="118"/>
      <c r="I111" s="118"/>
      <c r="J111" s="118"/>
      <c r="K111" s="118"/>
      <c r="L111" s="118"/>
      <c r="M111" s="118"/>
      <c r="N111" s="118"/>
      <c r="O111" s="118"/>
      <c r="P111" s="118"/>
      <c r="Q111" s="118"/>
      <c r="R111" s="118"/>
      <c r="S111" s="118"/>
      <c r="T111" s="118"/>
      <c r="U111" s="118"/>
      <c r="V111" s="118"/>
      <c r="W111" s="118"/>
      <c r="X111" s="118"/>
      <c r="Y111" s="118"/>
      <c r="Z111" s="118"/>
      <c r="AA111" s="118"/>
      <c r="AB111" s="118"/>
      <c r="AC111" s="118"/>
      <c r="AD111" s="118"/>
      <c r="AE111" s="118"/>
    </row>
    <row r="112" spans="1:49" ht="14.5" customHeight="1">
      <c r="A112" s="154" t="s">
        <v>2</v>
      </c>
      <c r="B112" s="151">
        <v>95.499106536243161</v>
      </c>
      <c r="C112" s="150">
        <v>1.0301939290650499</v>
      </c>
      <c r="D112" s="149">
        <v>473</v>
      </c>
      <c r="E112" s="118"/>
      <c r="F112" s="118"/>
      <c r="G112" s="118"/>
      <c r="H112" s="118"/>
      <c r="I112" s="118"/>
      <c r="J112" s="118"/>
      <c r="K112" s="118"/>
      <c r="L112" s="118"/>
      <c r="M112" s="118"/>
      <c r="N112" s="118"/>
      <c r="O112" s="118"/>
      <c r="P112" s="118"/>
      <c r="Q112" s="118"/>
      <c r="R112" s="118"/>
      <c r="S112" s="118"/>
      <c r="T112" s="118"/>
      <c r="U112" s="118"/>
      <c r="V112" s="118"/>
      <c r="W112" s="118"/>
      <c r="X112" s="118"/>
      <c r="Y112" s="118"/>
      <c r="Z112" s="118"/>
      <c r="AA112" s="118"/>
      <c r="AB112" s="118"/>
      <c r="AC112" s="118"/>
      <c r="AD112" s="118"/>
      <c r="AE112" s="118"/>
    </row>
    <row r="113" spans="1:31" ht="14.5" customHeight="1">
      <c r="A113" s="159" t="s">
        <v>3</v>
      </c>
      <c r="B113" s="157">
        <v>96.097383464684398</v>
      </c>
      <c r="C113" s="162">
        <v>1.8650479297760441</v>
      </c>
      <c r="D113" s="161">
        <v>364</v>
      </c>
      <c r="E113" s="118"/>
      <c r="F113" s="118"/>
      <c r="G113" s="118"/>
      <c r="H113" s="118"/>
      <c r="I113" s="118"/>
      <c r="J113" s="118"/>
      <c r="K113" s="118"/>
      <c r="L113" s="118"/>
      <c r="M113" s="118"/>
      <c r="N113" s="118"/>
      <c r="O113" s="118"/>
      <c r="P113" s="118"/>
      <c r="Q113" s="118"/>
      <c r="R113" s="118"/>
      <c r="S113" s="118"/>
      <c r="T113" s="118"/>
      <c r="U113" s="118"/>
      <c r="V113" s="118"/>
      <c r="W113" s="118"/>
      <c r="X113" s="118"/>
      <c r="Y113" s="118"/>
      <c r="Z113" s="118"/>
      <c r="AA113" s="118"/>
      <c r="AB113" s="118"/>
      <c r="AC113" s="118"/>
      <c r="AD113" s="118"/>
      <c r="AE113" s="118"/>
    </row>
    <row r="114" spans="1:31" ht="14.5" customHeight="1">
      <c r="A114" s="154" t="s">
        <v>20</v>
      </c>
      <c r="B114" s="151" t="s">
        <v>21</v>
      </c>
      <c r="C114" s="167" t="s">
        <v>21</v>
      </c>
      <c r="D114" s="166" t="s">
        <v>21</v>
      </c>
      <c r="E114" s="118"/>
      <c r="F114" s="118"/>
      <c r="G114" s="118"/>
      <c r="H114" s="118"/>
      <c r="I114" s="118"/>
      <c r="J114" s="118"/>
      <c r="K114" s="118"/>
      <c r="L114" s="118"/>
      <c r="M114" s="118"/>
      <c r="N114" s="118"/>
      <c r="O114" s="118"/>
      <c r="P114" s="118"/>
      <c r="Q114" s="118"/>
      <c r="R114" s="118"/>
      <c r="S114" s="118"/>
      <c r="T114" s="118"/>
      <c r="U114" s="118"/>
      <c r="V114" s="118"/>
      <c r="W114" s="118"/>
      <c r="X114" s="118"/>
      <c r="Y114" s="118"/>
      <c r="Z114" s="118"/>
      <c r="AA114" s="118"/>
      <c r="AB114" s="118"/>
      <c r="AC114" s="118"/>
      <c r="AD114" s="118"/>
      <c r="AE114" s="118"/>
    </row>
    <row r="115" spans="1:31" ht="14.5" customHeight="1">
      <c r="A115" s="159" t="s">
        <v>4</v>
      </c>
      <c r="B115" s="157" t="s">
        <v>21</v>
      </c>
      <c r="C115" s="156" t="s">
        <v>21</v>
      </c>
      <c r="D115" s="155" t="s">
        <v>21</v>
      </c>
      <c r="E115" s="118"/>
      <c r="F115" s="118"/>
      <c r="G115" s="118"/>
      <c r="H115" s="118"/>
      <c r="I115" s="118"/>
      <c r="J115" s="118"/>
      <c r="K115" s="118"/>
      <c r="L115" s="118"/>
      <c r="M115" s="118"/>
      <c r="N115" s="118"/>
      <c r="O115" s="118"/>
      <c r="P115" s="118"/>
      <c r="Q115" s="118"/>
      <c r="R115" s="118"/>
      <c r="S115" s="118"/>
      <c r="T115" s="118"/>
      <c r="U115" s="118"/>
      <c r="V115" s="118"/>
      <c r="W115" s="118"/>
      <c r="X115" s="118"/>
      <c r="Y115" s="118"/>
      <c r="Z115" s="118"/>
      <c r="AA115" s="118"/>
      <c r="AB115" s="118"/>
      <c r="AC115" s="118"/>
      <c r="AD115" s="118"/>
      <c r="AE115" s="118"/>
    </row>
    <row r="116" spans="1:31" ht="14.5" customHeight="1">
      <c r="A116" s="154" t="s">
        <v>5</v>
      </c>
      <c r="B116" s="151" t="s">
        <v>21</v>
      </c>
      <c r="C116" s="167" t="s">
        <v>21</v>
      </c>
      <c r="D116" s="166" t="s">
        <v>21</v>
      </c>
      <c r="E116" s="118"/>
      <c r="F116" s="118"/>
      <c r="G116" s="118"/>
      <c r="H116" s="118"/>
      <c r="I116" s="118"/>
      <c r="J116" s="118"/>
      <c r="K116" s="118"/>
      <c r="L116" s="118"/>
      <c r="M116" s="118"/>
      <c r="N116" s="118"/>
      <c r="O116" s="118"/>
      <c r="P116" s="118"/>
      <c r="Q116" s="118"/>
      <c r="R116" s="118"/>
      <c r="S116" s="118"/>
      <c r="T116" s="118"/>
      <c r="U116" s="118"/>
      <c r="V116" s="118"/>
      <c r="W116" s="118"/>
      <c r="X116" s="118"/>
      <c r="Y116" s="118"/>
      <c r="Z116" s="118"/>
      <c r="AA116" s="118"/>
      <c r="AB116" s="118"/>
      <c r="AC116" s="118"/>
      <c r="AD116" s="118"/>
      <c r="AE116" s="118"/>
    </row>
    <row r="117" spans="1:31" ht="14.5" customHeight="1">
      <c r="A117" s="159" t="s">
        <v>6</v>
      </c>
      <c r="B117" s="157" t="s">
        <v>21</v>
      </c>
      <c r="C117" s="156" t="s">
        <v>21</v>
      </c>
      <c r="D117" s="155" t="s">
        <v>21</v>
      </c>
      <c r="E117" s="118"/>
      <c r="F117" s="118"/>
      <c r="G117" s="118"/>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row>
    <row r="118" spans="1:31" ht="14.5" customHeight="1">
      <c r="A118" s="154" t="s">
        <v>7</v>
      </c>
      <c r="B118" s="151">
        <v>99.407545456223914</v>
      </c>
      <c r="C118" s="150">
        <v>0.59956421257480863</v>
      </c>
      <c r="D118" s="149">
        <v>266</v>
      </c>
      <c r="E118" s="118"/>
      <c r="F118" s="118"/>
      <c r="G118" s="118"/>
      <c r="H118" s="118"/>
      <c r="I118" s="118"/>
      <c r="J118" s="118"/>
      <c r="K118" s="118"/>
      <c r="L118" s="118"/>
      <c r="M118" s="118"/>
      <c r="N118" s="118"/>
      <c r="O118" s="118"/>
      <c r="P118" s="118"/>
      <c r="Q118" s="118"/>
      <c r="R118" s="118"/>
      <c r="S118" s="118"/>
      <c r="T118" s="118"/>
      <c r="U118" s="118"/>
      <c r="V118" s="118"/>
      <c r="W118" s="118"/>
      <c r="X118" s="118"/>
      <c r="Y118" s="118"/>
      <c r="Z118" s="118"/>
      <c r="AA118" s="118"/>
      <c r="AB118" s="118"/>
      <c r="AC118" s="118"/>
      <c r="AD118" s="118"/>
      <c r="AE118" s="118"/>
    </row>
    <row r="119" spans="1:31" ht="14.5" customHeight="1">
      <c r="A119" s="159" t="s">
        <v>8</v>
      </c>
      <c r="B119" s="157">
        <v>97.91015456349399</v>
      </c>
      <c r="C119" s="162">
        <v>1.904242785581846</v>
      </c>
      <c r="D119" s="161">
        <v>64</v>
      </c>
      <c r="E119" s="118"/>
      <c r="F119" s="118"/>
      <c r="G119" s="118"/>
      <c r="H119" s="118"/>
      <c r="I119" s="118"/>
      <c r="J119" s="118"/>
      <c r="K119" s="118"/>
      <c r="L119" s="118"/>
      <c r="M119" s="118"/>
      <c r="N119" s="118"/>
      <c r="O119" s="118"/>
      <c r="P119" s="118"/>
      <c r="Q119" s="118"/>
      <c r="R119" s="118"/>
      <c r="S119" s="118"/>
      <c r="T119" s="118"/>
      <c r="U119" s="118"/>
      <c r="V119" s="118"/>
      <c r="W119" s="118"/>
      <c r="X119" s="118"/>
      <c r="Y119" s="118"/>
      <c r="Z119" s="118"/>
      <c r="AA119" s="118"/>
      <c r="AB119" s="118"/>
      <c r="AC119" s="118"/>
      <c r="AD119" s="118"/>
      <c r="AE119" s="118"/>
    </row>
    <row r="120" spans="1:31" ht="14.5" customHeight="1">
      <c r="A120" s="154" t="s">
        <v>9</v>
      </c>
      <c r="B120" s="276">
        <v>95.897033322106296</v>
      </c>
      <c r="C120" s="150">
        <v>1.0805333447546011</v>
      </c>
      <c r="D120" s="149">
        <v>488</v>
      </c>
      <c r="E120" s="118"/>
      <c r="F120" s="118"/>
      <c r="G120" s="118"/>
      <c r="H120" s="118"/>
      <c r="I120" s="118"/>
      <c r="J120" s="118"/>
      <c r="K120" s="118"/>
      <c r="L120" s="118"/>
      <c r="M120" s="118"/>
      <c r="N120" s="118"/>
      <c r="O120" s="118"/>
      <c r="P120" s="118"/>
      <c r="Q120" s="118"/>
      <c r="R120" s="118"/>
      <c r="S120" s="118"/>
      <c r="T120" s="118"/>
      <c r="U120" s="118"/>
      <c r="V120" s="118"/>
      <c r="W120" s="118"/>
      <c r="X120" s="118"/>
      <c r="Y120" s="118"/>
      <c r="Z120" s="118"/>
      <c r="AA120" s="118"/>
      <c r="AB120" s="118"/>
      <c r="AC120" s="118"/>
      <c r="AD120" s="118"/>
      <c r="AE120" s="118"/>
    </row>
    <row r="121" spans="1:31" ht="14.5" customHeight="1">
      <c r="A121" s="159" t="s">
        <v>10</v>
      </c>
      <c r="B121" s="275">
        <v>96.543816200554048</v>
      </c>
      <c r="C121" s="162">
        <v>0.68798373655935208</v>
      </c>
      <c r="D121" s="161">
        <v>1335</v>
      </c>
      <c r="E121" s="118"/>
      <c r="F121" s="118"/>
      <c r="G121" s="118"/>
      <c r="H121" s="118"/>
      <c r="I121" s="118"/>
      <c r="J121" s="118"/>
      <c r="K121" s="118"/>
      <c r="L121" s="118"/>
      <c r="M121" s="118"/>
      <c r="N121" s="118"/>
      <c r="O121" s="118"/>
      <c r="P121" s="118"/>
      <c r="Q121" s="118"/>
      <c r="R121" s="118"/>
      <c r="S121" s="118"/>
      <c r="T121" s="118"/>
      <c r="U121" s="118"/>
      <c r="V121" s="118"/>
      <c r="W121" s="118"/>
      <c r="X121" s="118"/>
      <c r="Y121" s="118"/>
      <c r="Z121" s="118"/>
      <c r="AA121" s="118"/>
      <c r="AB121" s="118"/>
      <c r="AC121" s="118"/>
      <c r="AD121" s="118"/>
      <c r="AE121" s="118"/>
    </row>
    <row r="122" spans="1:31" ht="14.5" customHeight="1">
      <c r="A122" s="154" t="s">
        <v>11</v>
      </c>
      <c r="B122" s="151">
        <v>73.650281587126599</v>
      </c>
      <c r="C122" s="150">
        <v>5.5214889010462818</v>
      </c>
      <c r="D122" s="149">
        <v>124</v>
      </c>
      <c r="E122" s="118"/>
      <c r="F122" s="118"/>
      <c r="G122" s="118"/>
      <c r="H122" s="118"/>
      <c r="I122" s="118"/>
      <c r="J122" s="118"/>
      <c r="K122" s="118"/>
      <c r="L122" s="118"/>
      <c r="M122" s="118"/>
      <c r="N122" s="118"/>
      <c r="O122" s="118"/>
      <c r="P122" s="118"/>
      <c r="Q122" s="118"/>
      <c r="R122" s="118"/>
      <c r="S122" s="118"/>
      <c r="T122" s="118"/>
      <c r="U122" s="118"/>
      <c r="V122" s="118"/>
      <c r="W122" s="118"/>
      <c r="X122" s="118"/>
      <c r="Y122" s="118"/>
      <c r="Z122" s="118"/>
      <c r="AA122" s="118"/>
      <c r="AB122" s="118"/>
      <c r="AC122" s="118"/>
      <c r="AD122" s="118"/>
      <c r="AE122" s="118"/>
    </row>
    <row r="123" spans="1:31" ht="14.5" customHeight="1">
      <c r="A123" s="159" t="s">
        <v>12</v>
      </c>
      <c r="B123" s="157" t="s">
        <v>21</v>
      </c>
      <c r="C123" s="156" t="s">
        <v>21</v>
      </c>
      <c r="D123" s="155" t="s">
        <v>21</v>
      </c>
      <c r="E123" s="118"/>
      <c r="F123" s="118"/>
      <c r="G123" s="118"/>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row>
    <row r="124" spans="1:31" ht="14.5" customHeight="1">
      <c r="A124" s="154" t="s">
        <v>13</v>
      </c>
      <c r="B124" s="151">
        <v>99.506482559355177</v>
      </c>
      <c r="C124" s="150">
        <v>0.43846202698115339</v>
      </c>
      <c r="D124" s="149">
        <v>120</v>
      </c>
      <c r="E124" s="118"/>
      <c r="F124" s="118"/>
      <c r="G124" s="118"/>
      <c r="H124" s="118"/>
      <c r="I124" s="118"/>
      <c r="J124" s="118"/>
      <c r="K124" s="118"/>
      <c r="L124" s="118"/>
      <c r="M124" s="118"/>
      <c r="N124" s="118"/>
      <c r="O124" s="118"/>
      <c r="P124" s="118"/>
      <c r="Q124" s="118"/>
      <c r="R124" s="118"/>
      <c r="S124" s="118"/>
      <c r="T124" s="118"/>
      <c r="U124" s="118"/>
      <c r="V124" s="118"/>
      <c r="W124" s="118"/>
      <c r="X124" s="118"/>
      <c r="Y124" s="118"/>
      <c r="Z124" s="118"/>
      <c r="AA124" s="118"/>
      <c r="AB124" s="118"/>
      <c r="AC124" s="118"/>
      <c r="AD124" s="118"/>
      <c r="AE124" s="118"/>
    </row>
    <row r="125" spans="1:31" ht="14.5" customHeight="1">
      <c r="A125" s="159" t="s">
        <v>14</v>
      </c>
      <c r="B125" s="157" t="s">
        <v>21</v>
      </c>
      <c r="C125" s="156" t="s">
        <v>21</v>
      </c>
      <c r="D125" s="155" t="s">
        <v>21</v>
      </c>
      <c r="E125" s="118"/>
      <c r="F125" s="118"/>
      <c r="G125" s="118"/>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row>
    <row r="126" spans="1:31" ht="14.5" customHeight="1">
      <c r="A126" s="154" t="s">
        <v>15</v>
      </c>
      <c r="B126" s="153">
        <v>95.49860559860295</v>
      </c>
      <c r="C126" s="150">
        <v>1.7323091417975089</v>
      </c>
      <c r="D126" s="149">
        <v>201</v>
      </c>
      <c r="E126" s="118"/>
      <c r="F126" s="118"/>
      <c r="G126" s="118"/>
      <c r="H126" s="118"/>
      <c r="I126" s="118"/>
      <c r="J126" s="118"/>
      <c r="K126" s="118"/>
      <c r="L126" s="118"/>
      <c r="M126" s="118"/>
      <c r="N126" s="118"/>
      <c r="O126" s="118"/>
      <c r="P126" s="118"/>
      <c r="Q126" s="118"/>
      <c r="R126" s="118"/>
      <c r="S126" s="118"/>
      <c r="T126" s="118"/>
      <c r="U126" s="118"/>
      <c r="V126" s="118"/>
      <c r="W126" s="118"/>
      <c r="X126" s="118"/>
      <c r="Y126" s="118"/>
      <c r="Z126" s="118"/>
      <c r="AA126" s="118"/>
      <c r="AB126" s="118"/>
      <c r="AC126" s="118"/>
      <c r="AD126" s="118"/>
      <c r="AE126" s="118"/>
    </row>
    <row r="127" spans="1:31" ht="14.5" customHeight="1" thickBot="1">
      <c r="A127" s="148" t="s">
        <v>16</v>
      </c>
      <c r="B127" s="146" t="s">
        <v>21</v>
      </c>
      <c r="C127" s="145" t="s">
        <v>21</v>
      </c>
      <c r="D127" s="144" t="s">
        <v>21</v>
      </c>
      <c r="E127" s="118"/>
      <c r="F127" s="118"/>
      <c r="G127" s="118"/>
      <c r="H127" s="118"/>
      <c r="I127" s="118"/>
      <c r="J127" s="118"/>
      <c r="K127" s="118"/>
      <c r="L127" s="118"/>
      <c r="M127" s="118"/>
      <c r="N127" s="118"/>
      <c r="O127" s="118"/>
      <c r="P127" s="118"/>
      <c r="Q127" s="118"/>
      <c r="R127" s="118"/>
      <c r="S127" s="118"/>
      <c r="T127" s="118"/>
      <c r="U127" s="118"/>
      <c r="V127" s="118"/>
      <c r="W127" s="118"/>
      <c r="X127" s="118"/>
      <c r="Y127" s="118"/>
      <c r="Z127" s="118"/>
      <c r="AA127" s="118"/>
      <c r="AB127" s="118"/>
      <c r="AC127" s="118"/>
      <c r="AD127" s="118"/>
      <c r="AE127" s="118"/>
    </row>
    <row r="128" spans="1:31" ht="14.5" customHeight="1">
      <c r="A128" s="142" t="s">
        <v>17</v>
      </c>
      <c r="B128" s="274">
        <v>95.651626143795937</v>
      </c>
      <c r="C128" s="138">
        <v>0.55438940033909057</v>
      </c>
      <c r="D128" s="137">
        <v>3301</v>
      </c>
      <c r="E128" s="118"/>
      <c r="F128" s="118"/>
      <c r="G128" s="118"/>
      <c r="H128" s="118"/>
      <c r="I128" s="118"/>
      <c r="J128" s="118"/>
      <c r="K128" s="118"/>
      <c r="L128" s="118"/>
      <c r="M128" s="118"/>
      <c r="N128" s="118"/>
      <c r="O128" s="118"/>
      <c r="P128" s="118"/>
      <c r="Q128" s="118"/>
      <c r="R128" s="118"/>
      <c r="S128" s="118"/>
      <c r="T128" s="118"/>
      <c r="U128" s="118"/>
      <c r="V128" s="118"/>
      <c r="W128" s="118"/>
      <c r="X128" s="118"/>
      <c r="Y128" s="118"/>
      <c r="Z128" s="118"/>
      <c r="AA128" s="118"/>
      <c r="AB128" s="118"/>
      <c r="AC128" s="118"/>
      <c r="AD128" s="118"/>
      <c r="AE128" s="118"/>
    </row>
    <row r="129" spans="1:31" ht="14.5" customHeight="1">
      <c r="A129" s="142" t="s">
        <v>18</v>
      </c>
      <c r="B129" s="141">
        <v>99.256364410892374</v>
      </c>
      <c r="C129" s="138">
        <v>0.43089607756577758</v>
      </c>
      <c r="D129" s="137">
        <v>318</v>
      </c>
      <c r="E129" s="118"/>
      <c r="F129" s="118"/>
      <c r="G129" s="118"/>
      <c r="H129" s="118"/>
      <c r="I129" s="118"/>
      <c r="J129" s="118"/>
      <c r="K129" s="118"/>
      <c r="L129" s="118"/>
      <c r="M129" s="118"/>
      <c r="N129" s="118"/>
      <c r="O129" s="118"/>
      <c r="P129" s="118"/>
      <c r="Q129" s="118"/>
      <c r="R129" s="118"/>
      <c r="S129" s="118"/>
      <c r="T129" s="118"/>
      <c r="U129" s="118"/>
      <c r="V129" s="118"/>
      <c r="W129" s="118"/>
      <c r="X129" s="118"/>
      <c r="Y129" s="118"/>
      <c r="Z129" s="118"/>
      <c r="AA129" s="118"/>
      <c r="AB129" s="118"/>
      <c r="AC129" s="118"/>
      <c r="AD129" s="118"/>
      <c r="AE129" s="118"/>
    </row>
    <row r="130" spans="1:31" ht="14.5" customHeight="1">
      <c r="A130" s="136" t="s">
        <v>19</v>
      </c>
      <c r="B130" s="134">
        <v>96.035890607945134</v>
      </c>
      <c r="C130" s="130">
        <v>0.50088553914269118</v>
      </c>
      <c r="D130" s="129">
        <v>3619</v>
      </c>
      <c r="E130" s="118"/>
      <c r="F130" s="118"/>
      <c r="G130" s="118"/>
      <c r="H130" s="118"/>
      <c r="I130" s="118"/>
      <c r="J130" s="118"/>
      <c r="K130" s="118"/>
      <c r="L130" s="118"/>
      <c r="M130" s="118"/>
      <c r="N130" s="118"/>
      <c r="O130" s="118"/>
      <c r="P130" s="118"/>
      <c r="Q130" s="118"/>
      <c r="R130" s="118"/>
      <c r="S130" s="118"/>
      <c r="T130" s="118"/>
      <c r="U130" s="118"/>
      <c r="V130" s="118"/>
      <c r="W130" s="118"/>
      <c r="X130" s="118"/>
      <c r="Y130" s="118"/>
      <c r="Z130" s="118"/>
      <c r="AA130" s="118"/>
      <c r="AB130" s="118"/>
      <c r="AC130" s="118"/>
      <c r="AD130" s="118"/>
      <c r="AE130" s="118"/>
    </row>
    <row r="131" spans="1:31" s="72" customFormat="1" ht="23.5" customHeight="1">
      <c r="A131" s="783" t="s">
        <v>160</v>
      </c>
      <c r="B131" s="784"/>
      <c r="C131" s="784"/>
      <c r="D131" s="784"/>
      <c r="E131" s="225"/>
      <c r="F131" s="225"/>
      <c r="G131" s="225"/>
      <c r="H131" s="225"/>
      <c r="I131" s="225"/>
      <c r="J131" s="225"/>
      <c r="K131" s="225"/>
      <c r="L131" s="225"/>
      <c r="M131" s="225"/>
      <c r="N131" s="225"/>
      <c r="O131" s="225"/>
      <c r="P131" s="225"/>
      <c r="Q131" s="225"/>
      <c r="R131" s="225"/>
      <c r="S131" s="225"/>
      <c r="T131" s="225"/>
      <c r="U131" s="225"/>
      <c r="V131" s="225"/>
      <c r="W131" s="225"/>
      <c r="X131" s="225"/>
      <c r="Y131" s="225"/>
      <c r="Z131" s="225"/>
      <c r="AA131" s="225"/>
      <c r="AB131" s="225"/>
      <c r="AC131" s="225"/>
      <c r="AD131" s="225"/>
      <c r="AE131" s="225"/>
    </row>
    <row r="132" spans="1:31" s="72" customFormat="1" ht="116.15" customHeight="1">
      <c r="A132" s="783" t="s">
        <v>220</v>
      </c>
      <c r="B132" s="784"/>
      <c r="C132" s="784"/>
      <c r="D132" s="784"/>
      <c r="E132" s="225"/>
      <c r="F132" s="225"/>
      <c r="G132" s="225"/>
      <c r="H132" s="225"/>
      <c r="I132" s="225"/>
      <c r="J132" s="225"/>
      <c r="K132" s="225"/>
      <c r="L132" s="225"/>
      <c r="M132" s="225"/>
      <c r="N132" s="225"/>
      <c r="O132" s="225"/>
      <c r="P132" s="225"/>
      <c r="Q132" s="225"/>
      <c r="R132" s="225"/>
      <c r="S132" s="225"/>
      <c r="T132" s="225"/>
      <c r="U132" s="225"/>
      <c r="V132" s="225"/>
      <c r="W132" s="225"/>
      <c r="X132" s="225"/>
      <c r="Y132" s="225"/>
      <c r="Z132" s="225"/>
      <c r="AA132" s="225"/>
      <c r="AB132" s="225"/>
      <c r="AC132" s="225"/>
      <c r="AD132" s="225"/>
      <c r="AE132" s="225"/>
    </row>
    <row r="133" spans="1:31" s="72" customFormat="1" ht="37" customHeight="1">
      <c r="A133" s="783" t="s">
        <v>126</v>
      </c>
      <c r="B133" s="784"/>
      <c r="C133" s="784"/>
      <c r="D133" s="784"/>
      <c r="E133" s="225"/>
      <c r="F133" s="225"/>
      <c r="G133" s="225"/>
      <c r="H133" s="225"/>
      <c r="I133" s="225"/>
      <c r="J133" s="225"/>
      <c r="K133" s="225"/>
      <c r="L133" s="225"/>
      <c r="M133" s="225"/>
      <c r="N133" s="225"/>
      <c r="O133" s="225"/>
      <c r="P133" s="225"/>
      <c r="Q133" s="225"/>
      <c r="R133" s="225"/>
      <c r="S133" s="225"/>
      <c r="T133" s="225"/>
      <c r="U133" s="225"/>
      <c r="V133" s="225"/>
      <c r="W133" s="225"/>
      <c r="X133" s="225"/>
      <c r="Y133" s="225"/>
      <c r="Z133" s="225"/>
      <c r="AA133" s="225"/>
      <c r="AB133" s="225"/>
      <c r="AC133" s="225"/>
      <c r="AD133" s="225"/>
      <c r="AE133" s="225"/>
    </row>
    <row r="134" spans="1:31" s="72" customFormat="1" ht="14.5" customHeight="1">
      <c r="A134" s="225"/>
      <c r="E134" s="225"/>
      <c r="F134" s="225"/>
      <c r="G134" s="225"/>
      <c r="H134" s="225"/>
      <c r="I134" s="225"/>
      <c r="J134" s="225"/>
      <c r="K134" s="225"/>
      <c r="L134" s="225"/>
      <c r="M134" s="225"/>
      <c r="N134" s="225"/>
      <c r="O134" s="225"/>
      <c r="P134" s="225"/>
      <c r="Q134" s="225"/>
      <c r="R134" s="225"/>
      <c r="S134" s="225"/>
      <c r="T134" s="225"/>
      <c r="U134" s="225"/>
      <c r="V134" s="225"/>
      <c r="W134" s="225"/>
      <c r="X134" s="225"/>
      <c r="Y134" s="225"/>
      <c r="Z134" s="225"/>
      <c r="AA134" s="225"/>
      <c r="AB134" s="225"/>
      <c r="AC134" s="225"/>
      <c r="AD134" s="225"/>
      <c r="AE134" s="225"/>
    </row>
    <row r="135" spans="1:31" s="72" customFormat="1" ht="46.5" customHeight="1">
      <c r="A135" s="831" t="s">
        <v>219</v>
      </c>
      <c r="B135" s="832"/>
      <c r="C135" s="832"/>
      <c r="D135" s="832"/>
      <c r="E135" s="225"/>
      <c r="F135" s="225"/>
      <c r="G135" s="225"/>
      <c r="H135" s="225"/>
      <c r="I135" s="225"/>
      <c r="J135" s="225"/>
      <c r="K135" s="225"/>
      <c r="L135" s="225"/>
      <c r="M135" s="225"/>
      <c r="N135" s="225"/>
      <c r="O135" s="225"/>
      <c r="P135" s="225"/>
      <c r="Q135" s="225"/>
      <c r="R135" s="225"/>
      <c r="S135" s="225"/>
      <c r="T135" s="225"/>
      <c r="U135" s="225"/>
      <c r="V135" s="225"/>
      <c r="W135" s="225"/>
      <c r="X135" s="225"/>
      <c r="Y135" s="225"/>
      <c r="Z135" s="225"/>
      <c r="AA135" s="225"/>
      <c r="AB135" s="225"/>
      <c r="AC135" s="225"/>
      <c r="AD135" s="225"/>
      <c r="AE135" s="225"/>
    </row>
    <row r="136" spans="1:31" s="72" customFormat="1" ht="27.65" customHeight="1" thickBot="1">
      <c r="A136" s="812" t="s">
        <v>1</v>
      </c>
      <c r="B136" s="822" t="s">
        <v>218</v>
      </c>
      <c r="C136" s="823"/>
      <c r="D136" s="826"/>
      <c r="E136" s="225"/>
      <c r="F136" s="225"/>
      <c r="G136" s="225"/>
      <c r="H136" s="225"/>
      <c r="I136" s="225"/>
      <c r="J136" s="225"/>
      <c r="K136" s="225"/>
      <c r="L136" s="225"/>
      <c r="M136" s="225"/>
      <c r="N136" s="225"/>
      <c r="O136" s="225"/>
      <c r="P136" s="225"/>
      <c r="Q136" s="225"/>
      <c r="R136" s="225"/>
      <c r="S136" s="225"/>
      <c r="T136" s="225"/>
      <c r="U136" s="225"/>
      <c r="V136" s="225"/>
      <c r="W136" s="225"/>
      <c r="X136" s="225"/>
      <c r="Y136" s="225"/>
      <c r="Z136" s="225"/>
      <c r="AA136" s="225"/>
      <c r="AB136" s="225"/>
      <c r="AC136" s="225"/>
      <c r="AD136" s="225"/>
      <c r="AE136" s="225"/>
    </row>
    <row r="137" spans="1:31" s="72" customFormat="1" ht="14.5" customHeight="1" thickBot="1">
      <c r="A137" s="813"/>
      <c r="B137" s="170" t="s">
        <v>31</v>
      </c>
      <c r="C137" s="170" t="s">
        <v>32</v>
      </c>
      <c r="D137" s="169" t="s">
        <v>33</v>
      </c>
      <c r="E137" s="225"/>
      <c r="F137" s="225"/>
      <c r="G137" s="225"/>
      <c r="H137" s="225"/>
      <c r="I137" s="225"/>
      <c r="J137" s="225"/>
      <c r="K137" s="225"/>
      <c r="L137" s="225"/>
      <c r="M137" s="225"/>
      <c r="N137" s="225"/>
      <c r="O137" s="225"/>
      <c r="P137" s="225"/>
      <c r="Q137" s="225"/>
      <c r="R137" s="225"/>
      <c r="S137" s="225"/>
      <c r="T137" s="225"/>
      <c r="U137" s="225"/>
      <c r="V137" s="225"/>
      <c r="W137" s="225"/>
      <c r="X137" s="225"/>
      <c r="Y137" s="225"/>
      <c r="Z137" s="225"/>
      <c r="AA137" s="225"/>
      <c r="AB137" s="225"/>
      <c r="AC137" s="225"/>
      <c r="AD137" s="225"/>
      <c r="AE137" s="225"/>
    </row>
    <row r="138" spans="1:31" s="72" customFormat="1" ht="14.5" customHeight="1">
      <c r="A138" s="154" t="s">
        <v>2</v>
      </c>
      <c r="B138" s="165">
        <v>94.542466094804951</v>
      </c>
      <c r="C138" s="150">
        <v>1.532198294588748</v>
      </c>
      <c r="D138" s="149">
        <v>445</v>
      </c>
      <c r="E138" s="225"/>
      <c r="F138" s="225"/>
      <c r="G138" s="225"/>
      <c r="H138" s="225"/>
      <c r="I138" s="225"/>
      <c r="J138" s="225"/>
      <c r="K138" s="225"/>
      <c r="L138" s="225"/>
      <c r="M138" s="225"/>
      <c r="N138" s="225"/>
      <c r="O138" s="225"/>
      <c r="P138" s="225"/>
      <c r="Q138" s="225"/>
      <c r="R138" s="225"/>
      <c r="S138" s="225"/>
      <c r="T138" s="225"/>
      <c r="U138" s="225"/>
      <c r="V138" s="225"/>
      <c r="W138" s="225"/>
      <c r="X138" s="225"/>
      <c r="Y138" s="225"/>
      <c r="Z138" s="225"/>
      <c r="AA138" s="225"/>
      <c r="AB138" s="225"/>
      <c r="AC138" s="225"/>
      <c r="AD138" s="225"/>
      <c r="AE138" s="225"/>
    </row>
    <row r="139" spans="1:31" s="72" customFormat="1" ht="14.5" customHeight="1">
      <c r="A139" s="159" t="s">
        <v>3</v>
      </c>
      <c r="B139" s="273">
        <v>86.137036307518429</v>
      </c>
      <c r="C139" s="162">
        <v>2.328051158657229</v>
      </c>
      <c r="D139" s="161">
        <v>352</v>
      </c>
      <c r="E139" s="225"/>
      <c r="F139" s="225"/>
      <c r="G139" s="225"/>
      <c r="H139" s="225"/>
      <c r="I139" s="225"/>
      <c r="J139" s="225"/>
      <c r="K139" s="225"/>
      <c r="L139" s="225"/>
      <c r="M139" s="225"/>
      <c r="N139" s="225"/>
      <c r="O139" s="225"/>
      <c r="P139" s="225"/>
      <c r="Q139" s="225"/>
      <c r="R139" s="225"/>
      <c r="S139" s="225"/>
      <c r="T139" s="225"/>
      <c r="U139" s="225"/>
      <c r="V139" s="225"/>
      <c r="W139" s="225"/>
      <c r="X139" s="225"/>
      <c r="Y139" s="225"/>
      <c r="Z139" s="225"/>
      <c r="AA139" s="225"/>
      <c r="AB139" s="225"/>
      <c r="AC139" s="225"/>
      <c r="AD139" s="225"/>
      <c r="AE139" s="225"/>
    </row>
    <row r="140" spans="1:31" s="72" customFormat="1" ht="14.5" customHeight="1">
      <c r="A140" s="154" t="s">
        <v>20</v>
      </c>
      <c r="B140" s="151" t="s">
        <v>21</v>
      </c>
      <c r="C140" s="167" t="s">
        <v>21</v>
      </c>
      <c r="D140" s="166" t="s">
        <v>21</v>
      </c>
      <c r="E140" s="225"/>
      <c r="F140" s="225"/>
      <c r="G140" s="225"/>
      <c r="H140" s="225"/>
      <c r="I140" s="225"/>
      <c r="J140" s="225"/>
      <c r="K140" s="225"/>
      <c r="L140" s="225"/>
      <c r="M140" s="225"/>
      <c r="N140" s="225"/>
      <c r="O140" s="225"/>
      <c r="P140" s="225"/>
      <c r="Q140" s="225"/>
      <c r="R140" s="225"/>
      <c r="S140" s="225"/>
      <c r="T140" s="225"/>
      <c r="U140" s="225"/>
      <c r="V140" s="225"/>
      <c r="W140" s="225"/>
      <c r="X140" s="225"/>
      <c r="Y140" s="225"/>
      <c r="Z140" s="225"/>
      <c r="AA140" s="225"/>
      <c r="AB140" s="225"/>
      <c r="AC140" s="225"/>
      <c r="AD140" s="225"/>
      <c r="AE140" s="225"/>
    </row>
    <row r="141" spans="1:31" s="72" customFormat="1" ht="14.5" customHeight="1">
      <c r="A141" s="159" t="s">
        <v>4</v>
      </c>
      <c r="B141" s="157" t="s">
        <v>21</v>
      </c>
      <c r="C141" s="156" t="s">
        <v>21</v>
      </c>
      <c r="D141" s="155" t="s">
        <v>21</v>
      </c>
      <c r="E141" s="225"/>
      <c r="F141" s="225"/>
      <c r="G141" s="225"/>
      <c r="H141" s="225"/>
      <c r="I141" s="225"/>
      <c r="J141" s="225"/>
      <c r="K141" s="225"/>
      <c r="L141" s="225"/>
      <c r="M141" s="225"/>
      <c r="N141" s="225"/>
      <c r="O141" s="225"/>
      <c r="P141" s="225"/>
      <c r="Q141" s="225"/>
      <c r="R141" s="225"/>
      <c r="S141" s="225"/>
      <c r="T141" s="225"/>
      <c r="U141" s="225"/>
      <c r="V141" s="225"/>
      <c r="W141" s="225"/>
      <c r="X141" s="225"/>
      <c r="Y141" s="225"/>
      <c r="Z141" s="225"/>
      <c r="AA141" s="225"/>
      <c r="AB141" s="225"/>
      <c r="AC141" s="225"/>
      <c r="AD141" s="225"/>
      <c r="AE141" s="225"/>
    </row>
    <row r="142" spans="1:31" s="72" customFormat="1" ht="14.5" customHeight="1">
      <c r="A142" s="154" t="s">
        <v>5</v>
      </c>
      <c r="B142" s="151" t="s">
        <v>21</v>
      </c>
      <c r="C142" s="167" t="s">
        <v>21</v>
      </c>
      <c r="D142" s="166" t="s">
        <v>21</v>
      </c>
      <c r="E142" s="225"/>
      <c r="F142" s="225"/>
      <c r="G142" s="225"/>
      <c r="H142" s="225"/>
      <c r="I142" s="225"/>
      <c r="J142" s="225"/>
      <c r="K142" s="225"/>
      <c r="L142" s="225"/>
      <c r="M142" s="225"/>
      <c r="N142" s="225"/>
      <c r="O142" s="225"/>
      <c r="P142" s="225"/>
      <c r="Q142" s="225"/>
      <c r="R142" s="225"/>
      <c r="S142" s="225"/>
      <c r="T142" s="225"/>
      <c r="U142" s="225"/>
      <c r="V142" s="225"/>
      <c r="W142" s="225"/>
      <c r="X142" s="225"/>
      <c r="Y142" s="225"/>
      <c r="Z142" s="225"/>
      <c r="AA142" s="225"/>
      <c r="AB142" s="225"/>
      <c r="AC142" s="225"/>
      <c r="AD142" s="225"/>
      <c r="AE142" s="225"/>
    </row>
    <row r="143" spans="1:31" s="72" customFormat="1" ht="14.5" customHeight="1">
      <c r="A143" s="159" t="s">
        <v>6</v>
      </c>
      <c r="B143" s="157" t="s">
        <v>21</v>
      </c>
      <c r="C143" s="156" t="s">
        <v>21</v>
      </c>
      <c r="D143" s="155" t="s">
        <v>21</v>
      </c>
      <c r="E143" s="225"/>
      <c r="F143" s="225"/>
      <c r="G143" s="225"/>
      <c r="H143" s="225"/>
      <c r="I143" s="225"/>
      <c r="J143" s="225"/>
      <c r="K143" s="225"/>
      <c r="L143" s="225"/>
      <c r="M143" s="225"/>
      <c r="N143" s="225"/>
      <c r="O143" s="225"/>
      <c r="P143" s="225"/>
      <c r="Q143" s="225"/>
      <c r="R143" s="225"/>
      <c r="S143" s="225"/>
      <c r="T143" s="225"/>
      <c r="U143" s="225"/>
      <c r="V143" s="225"/>
      <c r="W143" s="225"/>
      <c r="X143" s="225"/>
      <c r="Y143" s="225"/>
      <c r="Z143" s="225"/>
      <c r="AA143" s="225"/>
      <c r="AB143" s="225"/>
      <c r="AC143" s="225"/>
      <c r="AD143" s="225"/>
      <c r="AE143" s="225"/>
    </row>
    <row r="144" spans="1:31" s="72" customFormat="1" ht="14.5" customHeight="1">
      <c r="A144" s="154" t="s">
        <v>7</v>
      </c>
      <c r="B144" s="151">
        <v>88.906650222002099</v>
      </c>
      <c r="C144" s="150">
        <v>3.0106577356182709</v>
      </c>
      <c r="D144" s="149">
        <v>259</v>
      </c>
      <c r="E144" s="225"/>
      <c r="F144" s="225"/>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row>
    <row r="145" spans="1:31" s="72" customFormat="1" ht="14.5" customHeight="1">
      <c r="A145" s="159" t="s">
        <v>8</v>
      </c>
      <c r="B145" s="157">
        <v>97.467539390271085</v>
      </c>
      <c r="C145" s="162">
        <v>2.180714068706898</v>
      </c>
      <c r="D145" s="161">
        <v>62</v>
      </c>
      <c r="E145" s="225"/>
      <c r="F145" s="225"/>
      <c r="G145" s="225"/>
      <c r="H145" s="225"/>
      <c r="I145" s="225"/>
      <c r="J145" s="225"/>
      <c r="K145" s="225"/>
      <c r="L145" s="225"/>
      <c r="M145" s="225"/>
      <c r="N145" s="225"/>
      <c r="O145" s="225"/>
      <c r="P145" s="225"/>
      <c r="Q145" s="225"/>
      <c r="R145" s="225"/>
      <c r="S145" s="225"/>
      <c r="T145" s="225"/>
      <c r="U145" s="225"/>
      <c r="V145" s="225"/>
      <c r="W145" s="225"/>
      <c r="X145" s="225"/>
      <c r="Y145" s="225"/>
      <c r="Z145" s="225"/>
      <c r="AA145" s="225"/>
      <c r="AB145" s="225"/>
      <c r="AC145" s="225"/>
      <c r="AD145" s="225"/>
      <c r="AE145" s="225"/>
    </row>
    <row r="146" spans="1:31" s="72" customFormat="1" ht="14.5" customHeight="1">
      <c r="A146" s="154" t="s">
        <v>9</v>
      </c>
      <c r="B146" s="151">
        <v>91.10165108452523</v>
      </c>
      <c r="C146" s="150">
        <v>1.6120805829747129</v>
      </c>
      <c r="D146" s="149">
        <v>478</v>
      </c>
      <c r="E146" s="225"/>
      <c r="F146" s="225"/>
      <c r="G146" s="225"/>
      <c r="H146" s="225"/>
      <c r="I146" s="225"/>
      <c r="J146" s="225"/>
      <c r="K146" s="225"/>
      <c r="L146" s="225"/>
      <c r="M146" s="225"/>
      <c r="N146" s="225"/>
      <c r="O146" s="225"/>
      <c r="P146" s="225"/>
      <c r="Q146" s="225"/>
      <c r="R146" s="225"/>
      <c r="S146" s="225"/>
      <c r="T146" s="225"/>
      <c r="U146" s="225"/>
      <c r="V146" s="225"/>
      <c r="W146" s="225"/>
      <c r="X146" s="225"/>
      <c r="Y146" s="225"/>
      <c r="Z146" s="225"/>
      <c r="AA146" s="225"/>
      <c r="AB146" s="225"/>
      <c r="AC146" s="225"/>
      <c r="AD146" s="225"/>
      <c r="AE146" s="225"/>
    </row>
    <row r="147" spans="1:31" s="72" customFormat="1" ht="14.5" customHeight="1">
      <c r="A147" s="159" t="s">
        <v>10</v>
      </c>
      <c r="B147" s="157">
        <v>87.112732316939272</v>
      </c>
      <c r="C147" s="162">
        <v>1.3878862442798581</v>
      </c>
      <c r="D147" s="161">
        <v>1272</v>
      </c>
      <c r="E147" s="225"/>
      <c r="F147" s="225"/>
      <c r="G147" s="225"/>
      <c r="H147" s="225"/>
      <c r="I147" s="225"/>
      <c r="J147" s="225"/>
      <c r="K147" s="225"/>
      <c r="L147" s="225"/>
      <c r="M147" s="225"/>
      <c r="N147" s="225"/>
      <c r="O147" s="225"/>
      <c r="P147" s="225"/>
      <c r="Q147" s="225"/>
      <c r="R147" s="225"/>
      <c r="S147" s="225"/>
      <c r="T147" s="225"/>
      <c r="U147" s="225"/>
      <c r="V147" s="225"/>
      <c r="W147" s="225"/>
      <c r="X147" s="225"/>
      <c r="Y147" s="225"/>
      <c r="Z147" s="225"/>
      <c r="AA147" s="225"/>
      <c r="AB147" s="225"/>
      <c r="AC147" s="225"/>
      <c r="AD147" s="225"/>
      <c r="AE147" s="225"/>
    </row>
    <row r="148" spans="1:31" s="72" customFormat="1" ht="14.5" customHeight="1">
      <c r="A148" s="154" t="s">
        <v>11</v>
      </c>
      <c r="B148" s="153">
        <v>76.318857762204303</v>
      </c>
      <c r="C148" s="150">
        <v>3.638424890249484</v>
      </c>
      <c r="D148" s="149">
        <v>98</v>
      </c>
      <c r="E148" s="225"/>
      <c r="F148" s="225"/>
      <c r="G148" s="225"/>
      <c r="H148" s="225"/>
      <c r="I148" s="225"/>
      <c r="J148" s="225"/>
      <c r="K148" s="225"/>
      <c r="L148" s="225"/>
      <c r="M148" s="225"/>
      <c r="N148" s="225"/>
      <c r="O148" s="225"/>
      <c r="P148" s="225"/>
      <c r="Q148" s="225"/>
      <c r="R148" s="225"/>
      <c r="S148" s="225"/>
      <c r="T148" s="225"/>
      <c r="U148" s="225"/>
      <c r="V148" s="225"/>
      <c r="W148" s="225"/>
      <c r="X148" s="225"/>
      <c r="Y148" s="225"/>
      <c r="Z148" s="225"/>
      <c r="AA148" s="225"/>
      <c r="AB148" s="225"/>
      <c r="AC148" s="225"/>
      <c r="AD148" s="225"/>
      <c r="AE148" s="225"/>
    </row>
    <row r="149" spans="1:31" s="72" customFormat="1" ht="14.5" customHeight="1">
      <c r="A149" s="159" t="s">
        <v>12</v>
      </c>
      <c r="B149" s="157" t="s">
        <v>21</v>
      </c>
      <c r="C149" s="156" t="s">
        <v>21</v>
      </c>
      <c r="D149" s="155" t="s">
        <v>21</v>
      </c>
      <c r="E149" s="225"/>
      <c r="F149" s="225"/>
      <c r="G149" s="225"/>
      <c r="H149" s="225"/>
      <c r="I149" s="225"/>
      <c r="J149" s="225"/>
      <c r="K149" s="225"/>
      <c r="L149" s="225"/>
      <c r="M149" s="225"/>
      <c r="N149" s="225"/>
      <c r="O149" s="225"/>
      <c r="P149" s="225"/>
      <c r="Q149" s="225"/>
      <c r="R149" s="225"/>
      <c r="S149" s="225"/>
      <c r="T149" s="225"/>
      <c r="U149" s="225"/>
      <c r="V149" s="225"/>
      <c r="W149" s="225"/>
      <c r="X149" s="225"/>
      <c r="Y149" s="225"/>
      <c r="Z149" s="225"/>
      <c r="AA149" s="225"/>
      <c r="AB149" s="225"/>
      <c r="AC149" s="225"/>
      <c r="AD149" s="225"/>
      <c r="AE149" s="225"/>
    </row>
    <row r="150" spans="1:31" s="72" customFormat="1" ht="14.5" customHeight="1">
      <c r="A150" s="154" t="s">
        <v>13</v>
      </c>
      <c r="B150" s="153">
        <v>85.427548638251082</v>
      </c>
      <c r="C150" s="150">
        <v>2.8108915699425441</v>
      </c>
      <c r="D150" s="149">
        <v>118</v>
      </c>
      <c r="E150" s="225"/>
      <c r="F150" s="225"/>
      <c r="G150" s="225"/>
      <c r="H150" s="225"/>
      <c r="I150" s="225"/>
      <c r="J150" s="225"/>
      <c r="K150" s="225"/>
      <c r="L150" s="225"/>
      <c r="M150" s="225"/>
      <c r="N150" s="225"/>
      <c r="O150" s="225"/>
      <c r="P150" s="225"/>
      <c r="Q150" s="225"/>
      <c r="R150" s="225"/>
      <c r="S150" s="225"/>
      <c r="T150" s="225"/>
      <c r="U150" s="225"/>
      <c r="V150" s="225"/>
      <c r="W150" s="225"/>
      <c r="X150" s="225"/>
      <c r="Y150" s="225"/>
      <c r="Z150" s="225"/>
      <c r="AA150" s="225"/>
      <c r="AB150" s="225"/>
      <c r="AC150" s="225"/>
      <c r="AD150" s="225"/>
      <c r="AE150" s="225"/>
    </row>
    <row r="151" spans="1:31" s="72" customFormat="1" ht="14.5" customHeight="1">
      <c r="A151" s="159" t="s">
        <v>14</v>
      </c>
      <c r="B151" s="157" t="s">
        <v>21</v>
      </c>
      <c r="C151" s="156" t="s">
        <v>21</v>
      </c>
      <c r="D151" s="155" t="s">
        <v>21</v>
      </c>
      <c r="E151" s="225"/>
      <c r="F151" s="225"/>
      <c r="G151" s="225"/>
      <c r="H151" s="225"/>
      <c r="I151" s="225"/>
      <c r="J151" s="225"/>
      <c r="K151" s="225"/>
      <c r="L151" s="225"/>
      <c r="M151" s="225"/>
      <c r="N151" s="225"/>
      <c r="O151" s="225"/>
      <c r="P151" s="225"/>
      <c r="Q151" s="225"/>
      <c r="R151" s="225"/>
      <c r="S151" s="225"/>
      <c r="T151" s="225"/>
      <c r="U151" s="225"/>
      <c r="V151" s="225"/>
      <c r="W151" s="225"/>
      <c r="X151" s="225"/>
      <c r="Y151" s="225"/>
      <c r="Z151" s="225"/>
      <c r="AA151" s="225"/>
      <c r="AB151" s="225"/>
      <c r="AC151" s="225"/>
      <c r="AD151" s="225"/>
      <c r="AE151" s="225"/>
    </row>
    <row r="152" spans="1:31" s="72" customFormat="1" ht="14.5" customHeight="1">
      <c r="A152" s="154" t="s">
        <v>15</v>
      </c>
      <c r="B152" s="153">
        <v>84.543295165128598</v>
      </c>
      <c r="C152" s="150">
        <v>2.8276232085297792</v>
      </c>
      <c r="D152" s="149">
        <v>189</v>
      </c>
      <c r="E152" s="225"/>
      <c r="F152" s="225"/>
      <c r="G152" s="225"/>
      <c r="H152" s="225"/>
      <c r="I152" s="225"/>
      <c r="J152" s="225"/>
      <c r="K152" s="225"/>
      <c r="L152" s="225"/>
      <c r="M152" s="225"/>
      <c r="N152" s="225"/>
      <c r="O152" s="225"/>
      <c r="P152" s="225"/>
      <c r="Q152" s="225"/>
      <c r="R152" s="225"/>
      <c r="S152" s="225"/>
      <c r="T152" s="225"/>
      <c r="U152" s="225"/>
      <c r="V152" s="225"/>
      <c r="W152" s="225"/>
      <c r="X152" s="225"/>
      <c r="Y152" s="225"/>
      <c r="Z152" s="225"/>
      <c r="AA152" s="225"/>
      <c r="AB152" s="225"/>
      <c r="AC152" s="225"/>
      <c r="AD152" s="225"/>
      <c r="AE152" s="225"/>
    </row>
    <row r="153" spans="1:31" s="72" customFormat="1" ht="14.5" customHeight="1" thickBot="1">
      <c r="A153" s="148" t="s">
        <v>16</v>
      </c>
      <c r="B153" s="146" t="s">
        <v>21</v>
      </c>
      <c r="C153" s="145" t="s">
        <v>21</v>
      </c>
      <c r="D153" s="144" t="s">
        <v>21</v>
      </c>
      <c r="E153" s="225"/>
      <c r="F153" s="225"/>
      <c r="G153" s="225"/>
      <c r="H153" s="225"/>
      <c r="I153" s="225"/>
      <c r="J153" s="225"/>
      <c r="K153" s="225"/>
      <c r="L153" s="225"/>
      <c r="M153" s="225"/>
      <c r="N153" s="225"/>
      <c r="O153" s="225"/>
      <c r="P153" s="225"/>
      <c r="Q153" s="225"/>
      <c r="R153" s="225"/>
      <c r="S153" s="225"/>
      <c r="T153" s="225"/>
      <c r="U153" s="225"/>
      <c r="V153" s="225"/>
      <c r="W153" s="225"/>
      <c r="X153" s="225"/>
      <c r="Y153" s="225"/>
      <c r="Z153" s="225"/>
      <c r="AA153" s="225"/>
      <c r="AB153" s="225"/>
      <c r="AC153" s="225"/>
      <c r="AD153" s="225"/>
      <c r="AE153" s="225"/>
    </row>
    <row r="154" spans="1:31" s="72" customFormat="1" ht="14.5" customHeight="1">
      <c r="A154" s="142" t="s">
        <v>17</v>
      </c>
      <c r="B154" s="143">
        <v>87.755332364402037</v>
      </c>
      <c r="C154" s="138">
        <v>1.0323049786510961</v>
      </c>
      <c r="D154" s="137">
        <v>3141</v>
      </c>
      <c r="E154" s="225"/>
      <c r="F154" s="225"/>
      <c r="G154" s="225"/>
      <c r="H154" s="225"/>
      <c r="I154" s="225"/>
      <c r="J154" s="225"/>
      <c r="K154" s="225"/>
      <c r="L154" s="225"/>
      <c r="M154" s="225"/>
      <c r="N154" s="225"/>
      <c r="O154" s="225"/>
      <c r="P154" s="225"/>
      <c r="Q154" s="225"/>
      <c r="R154" s="225"/>
      <c r="S154" s="225"/>
      <c r="T154" s="225"/>
      <c r="U154" s="225"/>
      <c r="V154" s="225"/>
      <c r="W154" s="225"/>
      <c r="X154" s="225"/>
      <c r="Y154" s="225"/>
      <c r="Z154" s="225"/>
      <c r="AA154" s="225"/>
      <c r="AB154" s="225"/>
      <c r="AC154" s="225"/>
      <c r="AD154" s="225"/>
      <c r="AE154" s="225"/>
    </row>
    <row r="155" spans="1:31" s="72" customFormat="1" ht="14.5" customHeight="1">
      <c r="A155" s="142" t="s">
        <v>18</v>
      </c>
      <c r="B155" s="139">
        <v>88.314996930860104</v>
      </c>
      <c r="C155" s="138">
        <v>2.3636251514517288</v>
      </c>
      <c r="D155" s="137">
        <v>312</v>
      </c>
      <c r="E155" s="225"/>
      <c r="F155" s="225"/>
      <c r="G155" s="225"/>
      <c r="H155" s="225"/>
      <c r="I155" s="225"/>
      <c r="J155" s="225"/>
      <c r="K155" s="225"/>
      <c r="L155" s="225"/>
      <c r="M155" s="225"/>
      <c r="N155" s="225"/>
      <c r="O155" s="225"/>
      <c r="P155" s="225"/>
      <c r="Q155" s="225"/>
      <c r="R155" s="225"/>
      <c r="S155" s="225"/>
      <c r="T155" s="225"/>
      <c r="U155" s="225"/>
      <c r="V155" s="225"/>
      <c r="W155" s="225"/>
      <c r="X155" s="225"/>
      <c r="Y155" s="225"/>
      <c r="Z155" s="225"/>
      <c r="AA155" s="225"/>
      <c r="AB155" s="225"/>
      <c r="AC155" s="225"/>
      <c r="AD155" s="225"/>
      <c r="AE155" s="225"/>
    </row>
    <row r="156" spans="1:31" s="72" customFormat="1" ht="14.5" customHeight="1">
      <c r="A156" s="136" t="s">
        <v>19</v>
      </c>
      <c r="B156" s="134">
        <v>87.817935096433075</v>
      </c>
      <c r="C156" s="130">
        <v>0.95424284747948007</v>
      </c>
      <c r="D156" s="129">
        <v>3453</v>
      </c>
      <c r="E156" s="225"/>
      <c r="F156" s="235"/>
      <c r="G156" s="225"/>
      <c r="H156" s="225"/>
      <c r="I156" s="225"/>
      <c r="J156" s="225"/>
      <c r="K156" s="225"/>
      <c r="L156" s="225"/>
      <c r="M156" s="225"/>
      <c r="N156" s="225"/>
      <c r="O156" s="225"/>
      <c r="P156" s="225"/>
      <c r="Q156" s="225"/>
      <c r="R156" s="225"/>
      <c r="S156" s="225"/>
      <c r="T156" s="225"/>
      <c r="U156" s="225"/>
      <c r="V156" s="225"/>
      <c r="W156" s="225"/>
      <c r="X156" s="225"/>
      <c r="Y156" s="225"/>
      <c r="Z156" s="225"/>
      <c r="AA156" s="225"/>
      <c r="AB156" s="225"/>
      <c r="AC156" s="225"/>
      <c r="AD156" s="225"/>
      <c r="AE156" s="225"/>
    </row>
    <row r="157" spans="1:31" s="72" customFormat="1" ht="24" customHeight="1">
      <c r="A157" s="783" t="s">
        <v>153</v>
      </c>
      <c r="B157" s="784"/>
      <c r="C157" s="784"/>
      <c r="D157" s="784"/>
      <c r="E157" s="225"/>
      <c r="F157" s="225"/>
      <c r="G157" s="225"/>
      <c r="H157" s="225"/>
      <c r="I157" s="225"/>
      <c r="J157" s="225"/>
      <c r="K157" s="225"/>
      <c r="L157" s="225"/>
      <c r="M157" s="225"/>
      <c r="N157" s="225"/>
      <c r="O157" s="225"/>
      <c r="P157" s="225"/>
      <c r="Q157" s="225"/>
      <c r="R157" s="225"/>
      <c r="S157" s="225"/>
      <c r="T157" s="225"/>
      <c r="U157" s="225"/>
      <c r="V157" s="225"/>
      <c r="W157" s="225"/>
      <c r="X157" s="225"/>
      <c r="Y157" s="225"/>
      <c r="Z157" s="225"/>
      <c r="AA157" s="225"/>
      <c r="AB157" s="225"/>
      <c r="AC157" s="225"/>
      <c r="AD157" s="225"/>
      <c r="AE157" s="225"/>
    </row>
    <row r="158" spans="1:31" s="72" customFormat="1" ht="194.5" customHeight="1">
      <c r="A158" s="783" t="s">
        <v>217</v>
      </c>
      <c r="B158" s="784"/>
      <c r="C158" s="784"/>
      <c r="D158" s="784"/>
      <c r="E158" s="225"/>
      <c r="F158" s="225"/>
      <c r="G158" s="225"/>
      <c r="H158" s="225"/>
      <c r="I158" s="225"/>
      <c r="J158" s="225"/>
      <c r="K158" s="225"/>
      <c r="L158" s="225"/>
      <c r="M158" s="225"/>
      <c r="N158" s="225"/>
      <c r="O158" s="225"/>
      <c r="P158" s="225"/>
      <c r="Q158" s="225"/>
      <c r="R158" s="225"/>
      <c r="S158" s="225"/>
      <c r="T158" s="225"/>
      <c r="U158" s="225"/>
      <c r="V158" s="225"/>
      <c r="W158" s="225"/>
      <c r="X158" s="225"/>
      <c r="Y158" s="225"/>
      <c r="Z158" s="225"/>
      <c r="AA158" s="225"/>
      <c r="AB158" s="225"/>
      <c r="AC158" s="225"/>
      <c r="AD158" s="225"/>
      <c r="AE158" s="225"/>
    </row>
    <row r="159" spans="1:31" s="72" customFormat="1" ht="33.65" customHeight="1">
      <c r="A159" s="783" t="s">
        <v>126</v>
      </c>
      <c r="B159" s="784"/>
      <c r="C159" s="784"/>
      <c r="D159" s="784"/>
      <c r="E159" s="225"/>
      <c r="F159" s="225"/>
      <c r="G159" s="225"/>
      <c r="H159" s="225"/>
      <c r="I159" s="225"/>
      <c r="J159" s="225"/>
      <c r="K159" s="225"/>
      <c r="L159" s="225"/>
      <c r="M159" s="225"/>
      <c r="N159" s="225"/>
      <c r="O159" s="225"/>
      <c r="P159" s="225"/>
      <c r="Q159" s="225"/>
      <c r="R159" s="225"/>
      <c r="S159" s="225"/>
      <c r="T159" s="225"/>
      <c r="U159" s="225"/>
      <c r="V159" s="225"/>
      <c r="W159" s="225"/>
      <c r="X159" s="225"/>
      <c r="Y159" s="225"/>
      <c r="Z159" s="225"/>
      <c r="AA159" s="225"/>
      <c r="AB159" s="225"/>
      <c r="AC159" s="225"/>
      <c r="AD159" s="225"/>
      <c r="AE159" s="225"/>
    </row>
    <row r="160" spans="1:31" ht="14.5" customHeight="1">
      <c r="A160" s="118"/>
      <c r="B160" s="118"/>
      <c r="C160" s="118"/>
      <c r="D160" s="118"/>
      <c r="E160" s="118"/>
      <c r="F160" s="118"/>
      <c r="G160" s="118"/>
      <c r="H160" s="118"/>
      <c r="I160" s="118"/>
      <c r="J160" s="118"/>
      <c r="K160" s="118"/>
      <c r="L160" s="118"/>
      <c r="M160" s="118"/>
      <c r="N160" s="118"/>
      <c r="O160" s="118"/>
      <c r="P160" s="118"/>
      <c r="Q160" s="118"/>
      <c r="R160" s="118"/>
      <c r="S160" s="118"/>
      <c r="T160" s="118"/>
      <c r="U160" s="118"/>
      <c r="V160" s="118"/>
      <c r="W160" s="118"/>
      <c r="X160" s="118"/>
      <c r="Y160" s="118"/>
      <c r="Z160" s="118"/>
      <c r="AA160" s="118"/>
      <c r="AB160" s="118"/>
      <c r="AC160" s="118"/>
      <c r="AD160" s="118"/>
      <c r="AE160" s="118"/>
    </row>
    <row r="161" spans="1:52" ht="14.5" customHeight="1">
      <c r="A161" s="830" t="s">
        <v>216</v>
      </c>
      <c r="B161" s="830"/>
      <c r="C161" s="830"/>
      <c r="D161" s="830"/>
      <c r="E161" s="830"/>
      <c r="F161" s="830"/>
      <c r="G161" s="830"/>
      <c r="H161" s="830"/>
      <c r="I161" s="830"/>
      <c r="J161" s="830"/>
      <c r="K161" s="830"/>
      <c r="L161" s="830"/>
      <c r="M161" s="830"/>
      <c r="N161" s="830"/>
      <c r="O161" s="830"/>
      <c r="P161" s="830"/>
      <c r="Q161" s="830"/>
      <c r="R161" s="830"/>
      <c r="S161" s="830"/>
      <c r="T161" s="830"/>
      <c r="U161" s="830"/>
      <c r="V161" s="830"/>
      <c r="W161" s="830"/>
      <c r="X161" s="830"/>
      <c r="Y161" s="830"/>
      <c r="Z161" s="830"/>
      <c r="AA161" s="830"/>
      <c r="AB161" s="830"/>
      <c r="AC161" s="830"/>
      <c r="AD161" s="830"/>
      <c r="AE161" s="830"/>
      <c r="AF161" s="830"/>
      <c r="AG161" s="830"/>
      <c r="AH161" s="830"/>
      <c r="AI161" s="830"/>
      <c r="AJ161" s="830"/>
      <c r="AK161" s="830"/>
      <c r="AL161" s="830"/>
      <c r="AM161" s="830"/>
      <c r="AN161" s="830"/>
      <c r="AO161" s="830"/>
      <c r="AP161" s="830"/>
      <c r="AQ161" s="830"/>
      <c r="AR161" s="830"/>
      <c r="AS161" s="830"/>
      <c r="AT161" s="830"/>
      <c r="AU161" s="830"/>
      <c r="AV161" s="830"/>
      <c r="AW161" s="830"/>
      <c r="AX161" s="830"/>
      <c r="AY161" s="830"/>
      <c r="AZ161" s="830"/>
    </row>
    <row r="162" spans="1:52" s="72" customFormat="1" ht="31" customHeight="1" thickBot="1">
      <c r="A162" s="814" t="s">
        <v>1</v>
      </c>
      <c r="B162" s="822" t="s">
        <v>209</v>
      </c>
      <c r="C162" s="823"/>
      <c r="D162" s="824"/>
      <c r="E162" s="825" t="s">
        <v>208</v>
      </c>
      <c r="F162" s="823"/>
      <c r="G162" s="824"/>
      <c r="H162" s="825" t="s">
        <v>215</v>
      </c>
      <c r="I162" s="823"/>
      <c r="J162" s="824"/>
      <c r="K162" s="825" t="s">
        <v>206</v>
      </c>
      <c r="L162" s="823"/>
      <c r="M162" s="824"/>
      <c r="N162" s="825" t="s">
        <v>214</v>
      </c>
      <c r="O162" s="823"/>
      <c r="P162" s="824"/>
      <c r="Q162" s="825" t="s">
        <v>145</v>
      </c>
      <c r="R162" s="823"/>
      <c r="S162" s="824"/>
      <c r="T162" s="825" t="s">
        <v>204</v>
      </c>
      <c r="U162" s="823"/>
      <c r="V162" s="824"/>
      <c r="W162" s="825" t="s">
        <v>213</v>
      </c>
      <c r="X162" s="823"/>
      <c r="Y162" s="824"/>
      <c r="Z162" s="825" t="s">
        <v>202</v>
      </c>
      <c r="AA162" s="823"/>
      <c r="AB162" s="824"/>
      <c r="AC162" s="825" t="s">
        <v>201</v>
      </c>
      <c r="AD162" s="823"/>
      <c r="AE162" s="824"/>
      <c r="AF162" s="825" t="s">
        <v>140</v>
      </c>
      <c r="AG162" s="823"/>
      <c r="AH162" s="824"/>
      <c r="AI162" s="825" t="s">
        <v>139</v>
      </c>
      <c r="AJ162" s="823"/>
      <c r="AK162" s="824"/>
      <c r="AL162" s="825" t="s">
        <v>200</v>
      </c>
      <c r="AM162" s="823"/>
      <c r="AN162" s="824"/>
      <c r="AO162" s="825" t="s">
        <v>138</v>
      </c>
      <c r="AP162" s="823"/>
      <c r="AQ162" s="824"/>
      <c r="AR162" s="825" t="s">
        <v>137</v>
      </c>
      <c r="AS162" s="823"/>
      <c r="AT162" s="824"/>
      <c r="AU162" s="825" t="s">
        <v>212</v>
      </c>
      <c r="AV162" s="823"/>
      <c r="AW162" s="824"/>
      <c r="AX162" s="822" t="s">
        <v>136</v>
      </c>
      <c r="AY162" s="823"/>
      <c r="AZ162" s="826"/>
    </row>
    <row r="163" spans="1:52" ht="14.5" customHeight="1" thickBot="1">
      <c r="A163" s="816"/>
      <c r="B163" s="213" t="s">
        <v>31</v>
      </c>
      <c r="C163" s="213" t="s">
        <v>32</v>
      </c>
      <c r="D163" s="212" t="s">
        <v>33</v>
      </c>
      <c r="E163" s="213" t="s">
        <v>31</v>
      </c>
      <c r="F163" s="213" t="s">
        <v>32</v>
      </c>
      <c r="G163" s="212" t="s">
        <v>33</v>
      </c>
      <c r="H163" s="213" t="s">
        <v>31</v>
      </c>
      <c r="I163" s="213" t="s">
        <v>32</v>
      </c>
      <c r="J163" s="212" t="s">
        <v>33</v>
      </c>
      <c r="K163" s="213" t="s">
        <v>31</v>
      </c>
      <c r="L163" s="213" t="s">
        <v>32</v>
      </c>
      <c r="M163" s="212" t="s">
        <v>33</v>
      </c>
      <c r="N163" s="213" t="s">
        <v>31</v>
      </c>
      <c r="O163" s="213" t="s">
        <v>32</v>
      </c>
      <c r="P163" s="212" t="s">
        <v>33</v>
      </c>
      <c r="Q163" s="213" t="s">
        <v>31</v>
      </c>
      <c r="R163" s="213" t="s">
        <v>32</v>
      </c>
      <c r="S163" s="212" t="s">
        <v>33</v>
      </c>
      <c r="T163" s="213" t="s">
        <v>31</v>
      </c>
      <c r="U163" s="213" t="s">
        <v>32</v>
      </c>
      <c r="V163" s="212" t="s">
        <v>33</v>
      </c>
      <c r="W163" s="213" t="s">
        <v>31</v>
      </c>
      <c r="X163" s="213" t="s">
        <v>32</v>
      </c>
      <c r="Y163" s="212" t="s">
        <v>33</v>
      </c>
      <c r="Z163" s="213" t="s">
        <v>31</v>
      </c>
      <c r="AA163" s="213" t="s">
        <v>32</v>
      </c>
      <c r="AB163" s="212" t="s">
        <v>33</v>
      </c>
      <c r="AC163" s="213" t="s">
        <v>31</v>
      </c>
      <c r="AD163" s="213" t="s">
        <v>32</v>
      </c>
      <c r="AE163" s="212" t="s">
        <v>33</v>
      </c>
      <c r="AF163" s="213" t="s">
        <v>31</v>
      </c>
      <c r="AG163" s="213" t="s">
        <v>32</v>
      </c>
      <c r="AH163" s="212" t="s">
        <v>33</v>
      </c>
      <c r="AI163" s="213" t="s">
        <v>31</v>
      </c>
      <c r="AJ163" s="213" t="s">
        <v>32</v>
      </c>
      <c r="AK163" s="212" t="s">
        <v>33</v>
      </c>
      <c r="AL163" s="213" t="s">
        <v>31</v>
      </c>
      <c r="AM163" s="213" t="s">
        <v>32</v>
      </c>
      <c r="AN163" s="212" t="s">
        <v>33</v>
      </c>
      <c r="AO163" s="213" t="s">
        <v>31</v>
      </c>
      <c r="AP163" s="213" t="s">
        <v>32</v>
      </c>
      <c r="AQ163" s="212" t="s">
        <v>33</v>
      </c>
      <c r="AR163" s="213" t="s">
        <v>31</v>
      </c>
      <c r="AS163" s="213" t="s">
        <v>32</v>
      </c>
      <c r="AT163" s="212" t="s">
        <v>33</v>
      </c>
      <c r="AU163" s="213" t="s">
        <v>31</v>
      </c>
      <c r="AV163" s="213" t="s">
        <v>32</v>
      </c>
      <c r="AW163" s="212" t="s">
        <v>33</v>
      </c>
      <c r="AX163" s="213" t="s">
        <v>31</v>
      </c>
      <c r="AY163" s="213" t="s">
        <v>32</v>
      </c>
      <c r="AZ163" s="272" t="s">
        <v>33</v>
      </c>
    </row>
    <row r="164" spans="1:52" ht="14.5" customHeight="1">
      <c r="A164" s="202" t="s">
        <v>2</v>
      </c>
      <c r="B164" s="201">
        <v>37.526635077371409</v>
      </c>
      <c r="C164" s="263">
        <v>3.1530716146802771</v>
      </c>
      <c r="D164" s="198">
        <v>436</v>
      </c>
      <c r="E164" s="199">
        <v>4.9796479832958163</v>
      </c>
      <c r="F164" s="263">
        <v>1.3454535669999459</v>
      </c>
      <c r="G164" s="198">
        <v>426</v>
      </c>
      <c r="H164" s="197">
        <v>33.897030792031273</v>
      </c>
      <c r="I164" s="263">
        <v>3.3599992816112758</v>
      </c>
      <c r="J164" s="198">
        <v>430</v>
      </c>
      <c r="K164" s="197">
        <v>38.497762220092334</v>
      </c>
      <c r="L164" s="263">
        <v>3.1247872541600912</v>
      </c>
      <c r="M164" s="198">
        <v>428</v>
      </c>
      <c r="N164" s="197">
        <v>72.020298752667756</v>
      </c>
      <c r="O164" s="263">
        <v>3.3352582050943629</v>
      </c>
      <c r="P164" s="198">
        <v>436</v>
      </c>
      <c r="Q164" s="197">
        <v>24.307513592443911</v>
      </c>
      <c r="R164" s="263">
        <v>2.745542378778429</v>
      </c>
      <c r="S164" s="198">
        <v>427</v>
      </c>
      <c r="T164" s="197">
        <v>42.191917074986762</v>
      </c>
      <c r="U164" s="263">
        <v>3.577692847810114</v>
      </c>
      <c r="V164" s="198">
        <v>428</v>
      </c>
      <c r="W164" s="197">
        <v>32.667646312375098</v>
      </c>
      <c r="X164" s="263">
        <v>2.9288416984467829</v>
      </c>
      <c r="Y164" s="198">
        <v>429</v>
      </c>
      <c r="Z164" s="197">
        <v>37.633710494602688</v>
      </c>
      <c r="AA164" s="263">
        <v>3.4380038961884192</v>
      </c>
      <c r="AB164" s="198">
        <v>427</v>
      </c>
      <c r="AC164" s="200">
        <v>9.4106702541301051</v>
      </c>
      <c r="AD164" s="263">
        <v>2.2608442431956699</v>
      </c>
      <c r="AE164" s="198">
        <v>425</v>
      </c>
      <c r="AF164" s="197">
        <v>29.349629679608221</v>
      </c>
      <c r="AG164" s="263">
        <v>3.0433244730117859</v>
      </c>
      <c r="AH164" s="198">
        <v>426</v>
      </c>
      <c r="AI164" s="201">
        <v>83.968918594859218</v>
      </c>
      <c r="AJ164" s="263">
        <v>2.5710261180518321</v>
      </c>
      <c r="AK164" s="198">
        <v>442</v>
      </c>
      <c r="AL164" s="197">
        <v>60.495624631918268</v>
      </c>
      <c r="AM164" s="263">
        <v>3.5838609211082901</v>
      </c>
      <c r="AN164" s="198">
        <v>428</v>
      </c>
      <c r="AO164" s="197">
        <v>18.299644211089369</v>
      </c>
      <c r="AP164" s="263">
        <v>2.25719624206757</v>
      </c>
      <c r="AQ164" s="198">
        <v>422</v>
      </c>
      <c r="AR164" s="197">
        <v>14.030456550946971</v>
      </c>
      <c r="AS164" s="263">
        <v>3.153987383493174</v>
      </c>
      <c r="AT164" s="198">
        <v>424</v>
      </c>
      <c r="AU164" s="197">
        <v>10.28631921733543</v>
      </c>
      <c r="AV164" s="263">
        <v>2.2655356474232802</v>
      </c>
      <c r="AW164" s="198">
        <v>423</v>
      </c>
      <c r="AX164" s="197">
        <v>53.186884917777753</v>
      </c>
      <c r="AY164" s="263">
        <v>3.1032725010860371</v>
      </c>
      <c r="AZ164" s="262">
        <v>417</v>
      </c>
    </row>
    <row r="165" spans="1:52" ht="14.5" customHeight="1">
      <c r="A165" s="208" t="s">
        <v>3</v>
      </c>
      <c r="B165" s="207">
        <v>32.785703251694343</v>
      </c>
      <c r="C165" s="268">
        <v>3.429716890977486</v>
      </c>
      <c r="D165" s="206">
        <v>342</v>
      </c>
      <c r="E165" s="209">
        <v>4.1999852312560693</v>
      </c>
      <c r="F165" s="268">
        <v>1.3933682688599549</v>
      </c>
      <c r="G165" s="206">
        <v>336</v>
      </c>
      <c r="H165" s="205">
        <v>44.849154004015951</v>
      </c>
      <c r="I165" s="268">
        <v>3.2775241483156399</v>
      </c>
      <c r="J165" s="206">
        <v>338</v>
      </c>
      <c r="K165" s="205">
        <v>43.067817317799637</v>
      </c>
      <c r="L165" s="268">
        <v>3.549102860782809</v>
      </c>
      <c r="M165" s="206">
        <v>336</v>
      </c>
      <c r="N165" s="205">
        <v>71.077236547205729</v>
      </c>
      <c r="O165" s="268">
        <v>3.383016353403157</v>
      </c>
      <c r="P165" s="206">
        <v>351</v>
      </c>
      <c r="Q165" s="205">
        <v>13.814931842129941</v>
      </c>
      <c r="R165" s="268">
        <v>2.9622390364409239</v>
      </c>
      <c r="S165" s="206">
        <v>337</v>
      </c>
      <c r="T165" s="207">
        <v>31.224352365281909</v>
      </c>
      <c r="U165" s="268">
        <v>3.3426544433483611</v>
      </c>
      <c r="V165" s="206">
        <v>340</v>
      </c>
      <c r="W165" s="205">
        <v>25.773777941890771</v>
      </c>
      <c r="X165" s="268">
        <v>3.406032962490849</v>
      </c>
      <c r="Y165" s="206">
        <v>333</v>
      </c>
      <c r="Z165" s="205">
        <v>38.328248573373187</v>
      </c>
      <c r="AA165" s="268">
        <v>4.6130414032689142</v>
      </c>
      <c r="AB165" s="206">
        <v>342</v>
      </c>
      <c r="AC165" s="207">
        <v>6.6037316147332072</v>
      </c>
      <c r="AD165" s="268">
        <v>1.8946930571314791</v>
      </c>
      <c r="AE165" s="206">
        <v>339</v>
      </c>
      <c r="AF165" s="205">
        <v>13.42132383912598</v>
      </c>
      <c r="AG165" s="268">
        <v>2.3917030696410828</v>
      </c>
      <c r="AH165" s="206">
        <v>338</v>
      </c>
      <c r="AI165" s="207">
        <v>61.427115889138307</v>
      </c>
      <c r="AJ165" s="268">
        <v>3.4049026552828621</v>
      </c>
      <c r="AK165" s="206">
        <v>341</v>
      </c>
      <c r="AL165" s="205">
        <v>37.984894721614012</v>
      </c>
      <c r="AM165" s="268">
        <v>3.4602666396466222</v>
      </c>
      <c r="AN165" s="206">
        <v>339</v>
      </c>
      <c r="AO165" s="207">
        <v>16.90734848300206</v>
      </c>
      <c r="AP165" s="268">
        <v>2.6512836312150339</v>
      </c>
      <c r="AQ165" s="206">
        <v>335</v>
      </c>
      <c r="AR165" s="205">
        <v>7.1732946438273366</v>
      </c>
      <c r="AS165" s="268">
        <v>2.50527064223273</v>
      </c>
      <c r="AT165" s="206">
        <v>336</v>
      </c>
      <c r="AU165" s="205">
        <v>7.2081008907909281</v>
      </c>
      <c r="AV165" s="268">
        <v>2.2251794923311512</v>
      </c>
      <c r="AW165" s="206">
        <v>334</v>
      </c>
      <c r="AX165" s="205">
        <v>46.8767069578413</v>
      </c>
      <c r="AY165" s="268">
        <v>3.349979742961505</v>
      </c>
      <c r="AZ165" s="267">
        <v>332</v>
      </c>
    </row>
    <row r="166" spans="1:52" ht="14.5" customHeight="1">
      <c r="A166" s="202" t="s">
        <v>20</v>
      </c>
      <c r="B166" s="197" t="s">
        <v>21</v>
      </c>
      <c r="C166" s="270" t="s">
        <v>21</v>
      </c>
      <c r="D166" s="271" t="s">
        <v>21</v>
      </c>
      <c r="E166" s="197" t="s">
        <v>21</v>
      </c>
      <c r="F166" s="270" t="s">
        <v>21</v>
      </c>
      <c r="G166" s="271" t="s">
        <v>21</v>
      </c>
      <c r="H166" s="197" t="s">
        <v>21</v>
      </c>
      <c r="I166" s="270" t="s">
        <v>21</v>
      </c>
      <c r="J166" s="271" t="s">
        <v>21</v>
      </c>
      <c r="K166" s="197" t="s">
        <v>21</v>
      </c>
      <c r="L166" s="270" t="s">
        <v>21</v>
      </c>
      <c r="M166" s="271" t="s">
        <v>21</v>
      </c>
      <c r="N166" s="197" t="s">
        <v>21</v>
      </c>
      <c r="O166" s="270" t="s">
        <v>21</v>
      </c>
      <c r="P166" s="271" t="s">
        <v>21</v>
      </c>
      <c r="Q166" s="197" t="s">
        <v>21</v>
      </c>
      <c r="R166" s="270" t="s">
        <v>21</v>
      </c>
      <c r="S166" s="271" t="s">
        <v>21</v>
      </c>
      <c r="T166" s="197" t="s">
        <v>21</v>
      </c>
      <c r="U166" s="270" t="s">
        <v>21</v>
      </c>
      <c r="V166" s="271" t="s">
        <v>21</v>
      </c>
      <c r="W166" s="197" t="s">
        <v>21</v>
      </c>
      <c r="X166" s="270" t="s">
        <v>21</v>
      </c>
      <c r="Y166" s="271" t="s">
        <v>21</v>
      </c>
      <c r="Z166" s="197" t="s">
        <v>21</v>
      </c>
      <c r="AA166" s="270" t="s">
        <v>21</v>
      </c>
      <c r="AB166" s="271" t="s">
        <v>21</v>
      </c>
      <c r="AC166" s="197" t="s">
        <v>21</v>
      </c>
      <c r="AD166" s="270" t="s">
        <v>21</v>
      </c>
      <c r="AE166" s="271" t="s">
        <v>21</v>
      </c>
      <c r="AF166" s="197" t="s">
        <v>21</v>
      </c>
      <c r="AG166" s="270" t="s">
        <v>21</v>
      </c>
      <c r="AH166" s="271" t="s">
        <v>21</v>
      </c>
      <c r="AI166" s="197" t="s">
        <v>21</v>
      </c>
      <c r="AJ166" s="270" t="s">
        <v>21</v>
      </c>
      <c r="AK166" s="271" t="s">
        <v>21</v>
      </c>
      <c r="AL166" s="197" t="s">
        <v>21</v>
      </c>
      <c r="AM166" s="270" t="s">
        <v>21</v>
      </c>
      <c r="AN166" s="271" t="s">
        <v>21</v>
      </c>
      <c r="AO166" s="197" t="s">
        <v>21</v>
      </c>
      <c r="AP166" s="270" t="s">
        <v>21</v>
      </c>
      <c r="AQ166" s="271" t="s">
        <v>21</v>
      </c>
      <c r="AR166" s="197" t="s">
        <v>21</v>
      </c>
      <c r="AS166" s="270" t="s">
        <v>21</v>
      </c>
      <c r="AT166" s="271" t="s">
        <v>21</v>
      </c>
      <c r="AU166" s="197" t="s">
        <v>21</v>
      </c>
      <c r="AV166" s="270" t="s">
        <v>21</v>
      </c>
      <c r="AW166" s="271" t="s">
        <v>21</v>
      </c>
      <c r="AX166" s="197" t="s">
        <v>21</v>
      </c>
      <c r="AY166" s="270" t="s">
        <v>21</v>
      </c>
      <c r="AZ166" s="269" t="s">
        <v>21</v>
      </c>
    </row>
    <row r="167" spans="1:52" ht="14.5" customHeight="1">
      <c r="A167" s="208" t="s">
        <v>4</v>
      </c>
      <c r="B167" s="205" t="s">
        <v>21</v>
      </c>
      <c r="C167" s="265" t="s">
        <v>21</v>
      </c>
      <c r="D167" s="266" t="s">
        <v>21</v>
      </c>
      <c r="E167" s="205" t="s">
        <v>21</v>
      </c>
      <c r="F167" s="265" t="s">
        <v>21</v>
      </c>
      <c r="G167" s="266" t="s">
        <v>21</v>
      </c>
      <c r="H167" s="205" t="s">
        <v>21</v>
      </c>
      <c r="I167" s="265" t="s">
        <v>21</v>
      </c>
      <c r="J167" s="266" t="s">
        <v>21</v>
      </c>
      <c r="K167" s="205" t="s">
        <v>21</v>
      </c>
      <c r="L167" s="265" t="s">
        <v>21</v>
      </c>
      <c r="M167" s="266" t="s">
        <v>21</v>
      </c>
      <c r="N167" s="205" t="s">
        <v>21</v>
      </c>
      <c r="O167" s="265" t="s">
        <v>21</v>
      </c>
      <c r="P167" s="266" t="s">
        <v>21</v>
      </c>
      <c r="Q167" s="205" t="s">
        <v>21</v>
      </c>
      <c r="R167" s="265" t="s">
        <v>21</v>
      </c>
      <c r="S167" s="266" t="s">
        <v>21</v>
      </c>
      <c r="T167" s="205" t="s">
        <v>21</v>
      </c>
      <c r="U167" s="265" t="s">
        <v>21</v>
      </c>
      <c r="V167" s="266" t="s">
        <v>21</v>
      </c>
      <c r="W167" s="205" t="s">
        <v>21</v>
      </c>
      <c r="X167" s="265" t="s">
        <v>21</v>
      </c>
      <c r="Y167" s="266" t="s">
        <v>21</v>
      </c>
      <c r="Z167" s="205" t="s">
        <v>21</v>
      </c>
      <c r="AA167" s="265" t="s">
        <v>21</v>
      </c>
      <c r="AB167" s="266" t="s">
        <v>21</v>
      </c>
      <c r="AC167" s="205" t="s">
        <v>21</v>
      </c>
      <c r="AD167" s="265" t="s">
        <v>21</v>
      </c>
      <c r="AE167" s="266" t="s">
        <v>21</v>
      </c>
      <c r="AF167" s="205" t="s">
        <v>21</v>
      </c>
      <c r="AG167" s="265" t="s">
        <v>21</v>
      </c>
      <c r="AH167" s="266" t="s">
        <v>21</v>
      </c>
      <c r="AI167" s="205" t="s">
        <v>21</v>
      </c>
      <c r="AJ167" s="265" t="s">
        <v>21</v>
      </c>
      <c r="AK167" s="266" t="s">
        <v>21</v>
      </c>
      <c r="AL167" s="205" t="s">
        <v>21</v>
      </c>
      <c r="AM167" s="265" t="s">
        <v>21</v>
      </c>
      <c r="AN167" s="266" t="s">
        <v>21</v>
      </c>
      <c r="AO167" s="205" t="s">
        <v>21</v>
      </c>
      <c r="AP167" s="265" t="s">
        <v>21</v>
      </c>
      <c r="AQ167" s="266" t="s">
        <v>21</v>
      </c>
      <c r="AR167" s="205" t="s">
        <v>21</v>
      </c>
      <c r="AS167" s="265" t="s">
        <v>21</v>
      </c>
      <c r="AT167" s="266" t="s">
        <v>21</v>
      </c>
      <c r="AU167" s="205" t="s">
        <v>21</v>
      </c>
      <c r="AV167" s="265" t="s">
        <v>21</v>
      </c>
      <c r="AW167" s="266" t="s">
        <v>21</v>
      </c>
      <c r="AX167" s="205" t="s">
        <v>21</v>
      </c>
      <c r="AY167" s="265" t="s">
        <v>21</v>
      </c>
      <c r="AZ167" s="264" t="s">
        <v>21</v>
      </c>
    </row>
    <row r="168" spans="1:52" ht="14.5" customHeight="1">
      <c r="A168" s="202" t="s">
        <v>5</v>
      </c>
      <c r="B168" s="197" t="s">
        <v>21</v>
      </c>
      <c r="C168" s="270" t="s">
        <v>21</v>
      </c>
      <c r="D168" s="271" t="s">
        <v>21</v>
      </c>
      <c r="E168" s="197" t="s">
        <v>21</v>
      </c>
      <c r="F168" s="270" t="s">
        <v>21</v>
      </c>
      <c r="G168" s="271" t="s">
        <v>21</v>
      </c>
      <c r="H168" s="197" t="s">
        <v>21</v>
      </c>
      <c r="I168" s="270" t="s">
        <v>21</v>
      </c>
      <c r="J168" s="271" t="s">
        <v>21</v>
      </c>
      <c r="K168" s="197" t="s">
        <v>21</v>
      </c>
      <c r="L168" s="270" t="s">
        <v>21</v>
      </c>
      <c r="M168" s="271" t="s">
        <v>21</v>
      </c>
      <c r="N168" s="197" t="s">
        <v>21</v>
      </c>
      <c r="O168" s="270" t="s">
        <v>21</v>
      </c>
      <c r="P168" s="271" t="s">
        <v>21</v>
      </c>
      <c r="Q168" s="197" t="s">
        <v>21</v>
      </c>
      <c r="R168" s="270" t="s">
        <v>21</v>
      </c>
      <c r="S168" s="271" t="s">
        <v>21</v>
      </c>
      <c r="T168" s="197" t="s">
        <v>21</v>
      </c>
      <c r="U168" s="270" t="s">
        <v>21</v>
      </c>
      <c r="V168" s="271" t="s">
        <v>21</v>
      </c>
      <c r="W168" s="197" t="s">
        <v>21</v>
      </c>
      <c r="X168" s="270" t="s">
        <v>21</v>
      </c>
      <c r="Y168" s="271" t="s">
        <v>21</v>
      </c>
      <c r="Z168" s="197" t="s">
        <v>21</v>
      </c>
      <c r="AA168" s="270" t="s">
        <v>21</v>
      </c>
      <c r="AB168" s="271" t="s">
        <v>21</v>
      </c>
      <c r="AC168" s="197" t="s">
        <v>21</v>
      </c>
      <c r="AD168" s="270" t="s">
        <v>21</v>
      </c>
      <c r="AE168" s="271" t="s">
        <v>21</v>
      </c>
      <c r="AF168" s="197" t="s">
        <v>21</v>
      </c>
      <c r="AG168" s="270" t="s">
        <v>21</v>
      </c>
      <c r="AH168" s="271" t="s">
        <v>21</v>
      </c>
      <c r="AI168" s="197" t="s">
        <v>21</v>
      </c>
      <c r="AJ168" s="270" t="s">
        <v>21</v>
      </c>
      <c r="AK168" s="271" t="s">
        <v>21</v>
      </c>
      <c r="AL168" s="197" t="s">
        <v>21</v>
      </c>
      <c r="AM168" s="270" t="s">
        <v>21</v>
      </c>
      <c r="AN168" s="271" t="s">
        <v>21</v>
      </c>
      <c r="AO168" s="197" t="s">
        <v>21</v>
      </c>
      <c r="AP168" s="270" t="s">
        <v>21</v>
      </c>
      <c r="AQ168" s="271" t="s">
        <v>21</v>
      </c>
      <c r="AR168" s="197" t="s">
        <v>21</v>
      </c>
      <c r="AS168" s="270" t="s">
        <v>21</v>
      </c>
      <c r="AT168" s="271" t="s">
        <v>21</v>
      </c>
      <c r="AU168" s="197" t="s">
        <v>21</v>
      </c>
      <c r="AV168" s="270" t="s">
        <v>21</v>
      </c>
      <c r="AW168" s="271" t="s">
        <v>21</v>
      </c>
      <c r="AX168" s="197" t="s">
        <v>21</v>
      </c>
      <c r="AY168" s="270" t="s">
        <v>21</v>
      </c>
      <c r="AZ168" s="269" t="s">
        <v>21</v>
      </c>
    </row>
    <row r="169" spans="1:52" ht="14.5" customHeight="1">
      <c r="A169" s="208" t="s">
        <v>6</v>
      </c>
      <c r="B169" s="205" t="s">
        <v>21</v>
      </c>
      <c r="C169" s="265" t="s">
        <v>21</v>
      </c>
      <c r="D169" s="266" t="s">
        <v>21</v>
      </c>
      <c r="E169" s="205" t="s">
        <v>21</v>
      </c>
      <c r="F169" s="265" t="s">
        <v>21</v>
      </c>
      <c r="G169" s="266" t="s">
        <v>21</v>
      </c>
      <c r="H169" s="205" t="s">
        <v>21</v>
      </c>
      <c r="I169" s="265" t="s">
        <v>21</v>
      </c>
      <c r="J169" s="266" t="s">
        <v>21</v>
      </c>
      <c r="K169" s="205" t="s">
        <v>21</v>
      </c>
      <c r="L169" s="265" t="s">
        <v>21</v>
      </c>
      <c r="M169" s="266" t="s">
        <v>21</v>
      </c>
      <c r="N169" s="205" t="s">
        <v>21</v>
      </c>
      <c r="O169" s="265" t="s">
        <v>21</v>
      </c>
      <c r="P169" s="266" t="s">
        <v>21</v>
      </c>
      <c r="Q169" s="205" t="s">
        <v>21</v>
      </c>
      <c r="R169" s="265" t="s">
        <v>21</v>
      </c>
      <c r="S169" s="266" t="s">
        <v>21</v>
      </c>
      <c r="T169" s="205" t="s">
        <v>21</v>
      </c>
      <c r="U169" s="265" t="s">
        <v>21</v>
      </c>
      <c r="V169" s="266" t="s">
        <v>21</v>
      </c>
      <c r="W169" s="205" t="s">
        <v>21</v>
      </c>
      <c r="X169" s="265" t="s">
        <v>21</v>
      </c>
      <c r="Y169" s="266" t="s">
        <v>21</v>
      </c>
      <c r="Z169" s="205" t="s">
        <v>21</v>
      </c>
      <c r="AA169" s="265" t="s">
        <v>21</v>
      </c>
      <c r="AB169" s="266" t="s">
        <v>21</v>
      </c>
      <c r="AC169" s="205" t="s">
        <v>21</v>
      </c>
      <c r="AD169" s="265" t="s">
        <v>21</v>
      </c>
      <c r="AE169" s="266" t="s">
        <v>21</v>
      </c>
      <c r="AF169" s="205" t="s">
        <v>21</v>
      </c>
      <c r="AG169" s="265" t="s">
        <v>21</v>
      </c>
      <c r="AH169" s="266" t="s">
        <v>21</v>
      </c>
      <c r="AI169" s="205" t="s">
        <v>21</v>
      </c>
      <c r="AJ169" s="265" t="s">
        <v>21</v>
      </c>
      <c r="AK169" s="266" t="s">
        <v>21</v>
      </c>
      <c r="AL169" s="205" t="s">
        <v>21</v>
      </c>
      <c r="AM169" s="265" t="s">
        <v>21</v>
      </c>
      <c r="AN169" s="266" t="s">
        <v>21</v>
      </c>
      <c r="AO169" s="205" t="s">
        <v>21</v>
      </c>
      <c r="AP169" s="265" t="s">
        <v>21</v>
      </c>
      <c r="AQ169" s="266" t="s">
        <v>21</v>
      </c>
      <c r="AR169" s="205" t="s">
        <v>21</v>
      </c>
      <c r="AS169" s="265" t="s">
        <v>21</v>
      </c>
      <c r="AT169" s="266" t="s">
        <v>21</v>
      </c>
      <c r="AU169" s="205" t="s">
        <v>21</v>
      </c>
      <c r="AV169" s="265" t="s">
        <v>21</v>
      </c>
      <c r="AW169" s="266" t="s">
        <v>21</v>
      </c>
      <c r="AX169" s="205" t="s">
        <v>21</v>
      </c>
      <c r="AY169" s="265" t="s">
        <v>21</v>
      </c>
      <c r="AZ169" s="264" t="s">
        <v>21</v>
      </c>
    </row>
    <row r="170" spans="1:52" ht="14.5" customHeight="1">
      <c r="A170" s="202" t="s">
        <v>7</v>
      </c>
      <c r="B170" s="197">
        <v>32.688889061336774</v>
      </c>
      <c r="C170" s="263">
        <v>3.6130693402394409</v>
      </c>
      <c r="D170" s="198">
        <v>251</v>
      </c>
      <c r="E170" s="197">
        <v>9.9154097100188263</v>
      </c>
      <c r="F170" s="263">
        <v>2.94897721165272</v>
      </c>
      <c r="G170" s="198">
        <v>248</v>
      </c>
      <c r="H170" s="197">
        <v>43.651483680110267</v>
      </c>
      <c r="I170" s="263">
        <v>5.5114135414493131</v>
      </c>
      <c r="J170" s="198">
        <v>244</v>
      </c>
      <c r="K170" s="200">
        <v>44.33512087435922</v>
      </c>
      <c r="L170" s="263">
        <v>3.6522958620847321</v>
      </c>
      <c r="M170" s="198">
        <v>247</v>
      </c>
      <c r="N170" s="197">
        <v>73.448725807238333</v>
      </c>
      <c r="O170" s="263">
        <v>4.0826725833945572</v>
      </c>
      <c r="P170" s="198">
        <v>251</v>
      </c>
      <c r="Q170" s="200">
        <v>19.9510990724572</v>
      </c>
      <c r="R170" s="263">
        <v>4.3060174067721624</v>
      </c>
      <c r="S170" s="198">
        <v>245</v>
      </c>
      <c r="T170" s="197">
        <v>41.383915784592659</v>
      </c>
      <c r="U170" s="263">
        <v>4.5504468927524213</v>
      </c>
      <c r="V170" s="198">
        <v>245</v>
      </c>
      <c r="W170" s="197">
        <v>16.12302978173879</v>
      </c>
      <c r="X170" s="263">
        <v>2.8256065628001839</v>
      </c>
      <c r="Y170" s="198">
        <v>243</v>
      </c>
      <c r="Z170" s="197">
        <v>50.241273189449878</v>
      </c>
      <c r="AA170" s="263">
        <v>5.1724029006716519</v>
      </c>
      <c r="AB170" s="198">
        <v>250</v>
      </c>
      <c r="AC170" s="197">
        <v>4.9169296386392709</v>
      </c>
      <c r="AD170" s="263">
        <v>1.4946926651976531</v>
      </c>
      <c r="AE170" s="198">
        <v>244</v>
      </c>
      <c r="AF170" s="200">
        <v>20.233207376840689</v>
      </c>
      <c r="AG170" s="263">
        <v>3.2416055074217098</v>
      </c>
      <c r="AH170" s="198">
        <v>247</v>
      </c>
      <c r="AI170" s="201">
        <v>66.86347512578638</v>
      </c>
      <c r="AJ170" s="263">
        <v>4.1093906452119011</v>
      </c>
      <c r="AK170" s="198">
        <v>256</v>
      </c>
      <c r="AL170" s="197">
        <v>36.707986839894851</v>
      </c>
      <c r="AM170" s="263">
        <v>3.812412556815385</v>
      </c>
      <c r="AN170" s="198">
        <v>246</v>
      </c>
      <c r="AO170" s="200">
        <v>24.145234154423321</v>
      </c>
      <c r="AP170" s="263">
        <v>3.4593492792990568</v>
      </c>
      <c r="AQ170" s="198">
        <v>246</v>
      </c>
      <c r="AR170" s="197">
        <v>15.8122716541617</v>
      </c>
      <c r="AS170" s="263">
        <v>3.000646411759305</v>
      </c>
      <c r="AT170" s="198">
        <v>246</v>
      </c>
      <c r="AU170" s="197">
        <v>13.88278475730985</v>
      </c>
      <c r="AV170" s="263">
        <v>2.8495763446861408</v>
      </c>
      <c r="AW170" s="198">
        <v>246</v>
      </c>
      <c r="AX170" s="197">
        <v>48.705272187580213</v>
      </c>
      <c r="AY170" s="263">
        <v>4.4025975245516307</v>
      </c>
      <c r="AZ170" s="262">
        <v>247</v>
      </c>
    </row>
    <row r="171" spans="1:52" ht="14.5" customHeight="1">
      <c r="A171" s="208" t="s">
        <v>8</v>
      </c>
      <c r="B171" s="205">
        <v>34.45453422183224</v>
      </c>
      <c r="C171" s="268">
        <v>7.4144887044187584</v>
      </c>
      <c r="D171" s="206">
        <v>59</v>
      </c>
      <c r="E171" s="205">
        <v>17.674682150764959</v>
      </c>
      <c r="F171" s="268">
        <v>7.3813268853422267</v>
      </c>
      <c r="G171" s="206">
        <v>58</v>
      </c>
      <c r="H171" s="205">
        <v>37.688296205832472</v>
      </c>
      <c r="I171" s="268">
        <v>9.4971715393392397</v>
      </c>
      <c r="J171" s="206">
        <v>58</v>
      </c>
      <c r="K171" s="209">
        <v>56.118557490002253</v>
      </c>
      <c r="L171" s="268">
        <v>4.4741327147733383</v>
      </c>
      <c r="M171" s="206">
        <v>59</v>
      </c>
      <c r="N171" s="205">
        <v>72.379142391316236</v>
      </c>
      <c r="O171" s="268">
        <v>7.0765995595953664</v>
      </c>
      <c r="P171" s="206">
        <v>59</v>
      </c>
      <c r="Q171" s="205">
        <v>10.61343905081258</v>
      </c>
      <c r="R171" s="268">
        <v>3.5585323233718649</v>
      </c>
      <c r="S171" s="206">
        <v>58</v>
      </c>
      <c r="T171" s="207">
        <v>43.322523292338097</v>
      </c>
      <c r="U171" s="268">
        <v>4.7972251445934848</v>
      </c>
      <c r="V171" s="206">
        <v>59</v>
      </c>
      <c r="W171" s="205">
        <v>13.072049949447781</v>
      </c>
      <c r="X171" s="268">
        <v>5.8430333922752444</v>
      </c>
      <c r="Y171" s="206">
        <v>58</v>
      </c>
      <c r="Z171" s="205">
        <v>25.518950654683771</v>
      </c>
      <c r="AA171" s="268">
        <v>4.9390346965227501</v>
      </c>
      <c r="AB171" s="206">
        <v>59</v>
      </c>
      <c r="AC171" s="205">
        <v>7.5677925097884433</v>
      </c>
      <c r="AD171" s="268">
        <v>2.7266807151939498</v>
      </c>
      <c r="AE171" s="206">
        <v>57</v>
      </c>
      <c r="AF171" s="205">
        <v>4.9463180759454053</v>
      </c>
      <c r="AG171" s="268">
        <v>1.657326748151347</v>
      </c>
      <c r="AH171" s="206">
        <v>57</v>
      </c>
      <c r="AI171" s="209">
        <v>84.542942340873239</v>
      </c>
      <c r="AJ171" s="268">
        <v>5.7257965281558469</v>
      </c>
      <c r="AK171" s="206">
        <v>60</v>
      </c>
      <c r="AL171" s="205">
        <v>37.825144461594029</v>
      </c>
      <c r="AM171" s="268">
        <v>8.6664069330657121</v>
      </c>
      <c r="AN171" s="206">
        <v>57</v>
      </c>
      <c r="AO171" s="205">
        <v>24.2112151546905</v>
      </c>
      <c r="AP171" s="268">
        <v>6.2378270602507184</v>
      </c>
      <c r="AQ171" s="206">
        <v>56</v>
      </c>
      <c r="AR171" s="209">
        <v>2.5671198390821299</v>
      </c>
      <c r="AS171" s="268">
        <v>1.905475320826687</v>
      </c>
      <c r="AT171" s="206">
        <v>55</v>
      </c>
      <c r="AU171" s="205">
        <v>10.166201880506209</v>
      </c>
      <c r="AV171" s="268">
        <v>3.8375976165112471</v>
      </c>
      <c r="AW171" s="206">
        <v>57</v>
      </c>
      <c r="AX171" s="210">
        <v>49.655785338501339</v>
      </c>
      <c r="AY171" s="268">
        <v>7.3988384950980031</v>
      </c>
      <c r="AZ171" s="267">
        <v>57</v>
      </c>
    </row>
    <row r="172" spans="1:52" ht="14.5" customHeight="1">
      <c r="A172" s="202" t="s">
        <v>9</v>
      </c>
      <c r="B172" s="200">
        <v>40.397056491637677</v>
      </c>
      <c r="C172" s="263">
        <v>3.3073278880010628</v>
      </c>
      <c r="D172" s="198">
        <v>456</v>
      </c>
      <c r="E172" s="197">
        <v>12.501049949867641</v>
      </c>
      <c r="F172" s="263">
        <v>2.1804216072298321</v>
      </c>
      <c r="G172" s="198">
        <v>453</v>
      </c>
      <c r="H172" s="197">
        <v>42.640510723133183</v>
      </c>
      <c r="I172" s="263">
        <v>3.5460784522324889</v>
      </c>
      <c r="J172" s="198">
        <v>458</v>
      </c>
      <c r="K172" s="197">
        <v>31.225046957180719</v>
      </c>
      <c r="L172" s="263">
        <v>3.027078861221669</v>
      </c>
      <c r="M172" s="198">
        <v>452</v>
      </c>
      <c r="N172" s="197">
        <v>71.337269521240486</v>
      </c>
      <c r="O172" s="263">
        <v>2.4708183577919298</v>
      </c>
      <c r="P172" s="198">
        <v>466</v>
      </c>
      <c r="Q172" s="200">
        <v>18.13100679516193</v>
      </c>
      <c r="R172" s="263">
        <v>3.0448296856443702</v>
      </c>
      <c r="S172" s="198">
        <v>443</v>
      </c>
      <c r="T172" s="197">
        <v>54.549882556900982</v>
      </c>
      <c r="U172" s="263">
        <v>3.4836435630098119</v>
      </c>
      <c r="V172" s="198">
        <v>464</v>
      </c>
      <c r="W172" s="197">
        <v>27.57982118695341</v>
      </c>
      <c r="X172" s="263">
        <v>2.6113843911997838</v>
      </c>
      <c r="Y172" s="198">
        <v>443</v>
      </c>
      <c r="Z172" s="197">
        <v>38.615307857178777</v>
      </c>
      <c r="AA172" s="263">
        <v>3.3542334193648271</v>
      </c>
      <c r="AB172" s="198">
        <v>458</v>
      </c>
      <c r="AC172" s="197">
        <v>9.2436858850060126</v>
      </c>
      <c r="AD172" s="263">
        <v>1.687422819089806</v>
      </c>
      <c r="AE172" s="198">
        <v>445</v>
      </c>
      <c r="AF172" s="197">
        <v>16.727379597976309</v>
      </c>
      <c r="AG172" s="263">
        <v>2.2737879655158131</v>
      </c>
      <c r="AH172" s="198">
        <v>450</v>
      </c>
      <c r="AI172" s="201">
        <v>58.960069247778343</v>
      </c>
      <c r="AJ172" s="263">
        <v>3.9265198876457492</v>
      </c>
      <c r="AK172" s="198">
        <v>462</v>
      </c>
      <c r="AL172" s="197">
        <v>37.546470186623978</v>
      </c>
      <c r="AM172" s="263">
        <v>3.10596137164266</v>
      </c>
      <c r="AN172" s="198">
        <v>454</v>
      </c>
      <c r="AO172" s="200">
        <v>19.018408427447049</v>
      </c>
      <c r="AP172" s="263">
        <v>3.1100410170813242</v>
      </c>
      <c r="AQ172" s="198">
        <v>448</v>
      </c>
      <c r="AR172" s="199">
        <v>14.08144541091321</v>
      </c>
      <c r="AS172" s="263">
        <v>3.4156903547895481</v>
      </c>
      <c r="AT172" s="198">
        <v>453</v>
      </c>
      <c r="AU172" s="197">
        <v>11.155031746872449</v>
      </c>
      <c r="AV172" s="263">
        <v>1.7620241745095979</v>
      </c>
      <c r="AW172" s="198">
        <v>444</v>
      </c>
      <c r="AX172" s="197">
        <v>47.431888130514743</v>
      </c>
      <c r="AY172" s="263">
        <v>2.7052252048856422</v>
      </c>
      <c r="AZ172" s="262">
        <v>449</v>
      </c>
    </row>
    <row r="173" spans="1:52" ht="14.5" customHeight="1">
      <c r="A173" s="208" t="s">
        <v>10</v>
      </c>
      <c r="B173" s="209">
        <v>34.308734433945062</v>
      </c>
      <c r="C173" s="268">
        <v>1.706774623749205</v>
      </c>
      <c r="D173" s="206">
        <v>1218</v>
      </c>
      <c r="E173" s="205">
        <v>5.2607982387829724</v>
      </c>
      <c r="F173" s="268">
        <v>0.82320207204749851</v>
      </c>
      <c r="G173" s="206">
        <v>1209</v>
      </c>
      <c r="H173" s="205">
        <v>38.82098967281182</v>
      </c>
      <c r="I173" s="268">
        <v>2.4294267379920642</v>
      </c>
      <c r="J173" s="206">
        <v>1211</v>
      </c>
      <c r="K173" s="205">
        <v>26.07036795007151</v>
      </c>
      <c r="L173" s="268">
        <v>1.883276337823157</v>
      </c>
      <c r="M173" s="206">
        <v>1209</v>
      </c>
      <c r="N173" s="205">
        <v>54.895142505289087</v>
      </c>
      <c r="O173" s="268">
        <v>1.835191074164221</v>
      </c>
      <c r="P173" s="206">
        <v>1228</v>
      </c>
      <c r="Q173" s="205">
        <v>12.371409883187789</v>
      </c>
      <c r="R173" s="268">
        <v>1.356659776076655</v>
      </c>
      <c r="S173" s="206">
        <v>1202</v>
      </c>
      <c r="T173" s="205">
        <v>32.784215980016043</v>
      </c>
      <c r="U173" s="268">
        <v>1.773008261145341</v>
      </c>
      <c r="V173" s="206">
        <v>1214</v>
      </c>
      <c r="W173" s="205">
        <v>20.79765435429875</v>
      </c>
      <c r="X173" s="268">
        <v>1.5651957926616049</v>
      </c>
      <c r="Y173" s="206">
        <v>1211</v>
      </c>
      <c r="Z173" s="205">
        <v>32.456772245772612</v>
      </c>
      <c r="AA173" s="268">
        <v>1.9750232799761349</v>
      </c>
      <c r="AB173" s="206">
        <v>1216</v>
      </c>
      <c r="AC173" s="205">
        <v>8.3710744793383594</v>
      </c>
      <c r="AD173" s="268">
        <v>1.0263072056689511</v>
      </c>
      <c r="AE173" s="206">
        <v>1201</v>
      </c>
      <c r="AF173" s="207">
        <v>12.802173119211069</v>
      </c>
      <c r="AG173" s="268">
        <v>1.51871951710651</v>
      </c>
      <c r="AH173" s="206">
        <v>1206</v>
      </c>
      <c r="AI173" s="210">
        <v>71.09619749615311</v>
      </c>
      <c r="AJ173" s="268">
        <v>3.0442998937737862</v>
      </c>
      <c r="AK173" s="206">
        <v>1254</v>
      </c>
      <c r="AL173" s="210">
        <v>38.888414747830403</v>
      </c>
      <c r="AM173" s="268">
        <v>1.961527485659212</v>
      </c>
      <c r="AN173" s="206">
        <v>1206</v>
      </c>
      <c r="AO173" s="205">
        <v>14.37199030422526</v>
      </c>
      <c r="AP173" s="268">
        <v>1.191417082595712</v>
      </c>
      <c r="AQ173" s="206">
        <v>1204</v>
      </c>
      <c r="AR173" s="205">
        <v>7.6963528339566558</v>
      </c>
      <c r="AS173" s="268">
        <v>1.254970340829062</v>
      </c>
      <c r="AT173" s="206">
        <v>1196</v>
      </c>
      <c r="AU173" s="205">
        <v>6.0553492110569529</v>
      </c>
      <c r="AV173" s="268">
        <v>0.93567705648986788</v>
      </c>
      <c r="AW173" s="206">
        <v>1199</v>
      </c>
      <c r="AX173" s="205">
        <v>42.60848288156501</v>
      </c>
      <c r="AY173" s="268">
        <v>1.9936243640788529</v>
      </c>
      <c r="AZ173" s="267">
        <v>1198</v>
      </c>
    </row>
    <row r="174" spans="1:52" ht="14.5" customHeight="1">
      <c r="A174" s="202" t="s">
        <v>11</v>
      </c>
      <c r="B174" s="197">
        <v>28.069270151361462</v>
      </c>
      <c r="C174" s="263">
        <v>4.9078946085595536</v>
      </c>
      <c r="D174" s="198">
        <v>96</v>
      </c>
      <c r="E174" s="197">
        <v>8.5183696432437337</v>
      </c>
      <c r="F174" s="263">
        <v>3.1917379842939821</v>
      </c>
      <c r="G174" s="198">
        <v>97</v>
      </c>
      <c r="H174" s="197">
        <v>28.499758259152479</v>
      </c>
      <c r="I174" s="263">
        <v>4.1458012191011102</v>
      </c>
      <c r="J174" s="198">
        <v>95</v>
      </c>
      <c r="K174" s="197">
        <v>25.110047376623481</v>
      </c>
      <c r="L174" s="263">
        <v>3.9468214450626751</v>
      </c>
      <c r="M174" s="198">
        <v>96</v>
      </c>
      <c r="N174" s="197">
        <v>60.736249211535167</v>
      </c>
      <c r="O174" s="263">
        <v>4.4515267150453228</v>
      </c>
      <c r="P174" s="198">
        <v>96</v>
      </c>
      <c r="Q174" s="200">
        <v>12.15212589356646</v>
      </c>
      <c r="R174" s="263">
        <v>4.5481884319268424</v>
      </c>
      <c r="S174" s="198">
        <v>96</v>
      </c>
      <c r="T174" s="197">
        <v>20.863871521771301</v>
      </c>
      <c r="U174" s="263">
        <v>4.334700503703969</v>
      </c>
      <c r="V174" s="198">
        <v>94</v>
      </c>
      <c r="W174" s="197">
        <v>21.751253542822571</v>
      </c>
      <c r="X174" s="263">
        <v>4.6715060216317594</v>
      </c>
      <c r="Y174" s="198">
        <v>95</v>
      </c>
      <c r="Z174" s="197">
        <v>31.32635200836501</v>
      </c>
      <c r="AA174" s="263">
        <v>5.8814267359893089</v>
      </c>
      <c r="AB174" s="198">
        <v>97</v>
      </c>
      <c r="AC174" s="197">
        <v>5.5961945853763382</v>
      </c>
      <c r="AD174" s="263">
        <v>2.4554204506050841</v>
      </c>
      <c r="AE174" s="198">
        <v>96</v>
      </c>
      <c r="AF174" s="197">
        <v>9.3841612914223855</v>
      </c>
      <c r="AG174" s="263">
        <v>5.557085678916871</v>
      </c>
      <c r="AH174" s="198">
        <v>96</v>
      </c>
      <c r="AI174" s="201">
        <v>46.028787412608096</v>
      </c>
      <c r="AJ174" s="263">
        <v>5.3560398178668267</v>
      </c>
      <c r="AK174" s="198">
        <v>95</v>
      </c>
      <c r="AL174" s="197">
        <v>23.315438016771711</v>
      </c>
      <c r="AM174" s="263">
        <v>5.2940554835687621</v>
      </c>
      <c r="AN174" s="198">
        <v>95</v>
      </c>
      <c r="AO174" s="197">
        <v>9.906126920193481</v>
      </c>
      <c r="AP174" s="263">
        <v>2.6674359762751458</v>
      </c>
      <c r="AQ174" s="198">
        <v>95</v>
      </c>
      <c r="AR174" s="200">
        <v>6.433421773305839</v>
      </c>
      <c r="AS174" s="263">
        <v>2.535716012283515</v>
      </c>
      <c r="AT174" s="198">
        <v>94</v>
      </c>
      <c r="AU174" s="197">
        <v>8.4439055850602571</v>
      </c>
      <c r="AV174" s="263">
        <v>3.9575557828606018</v>
      </c>
      <c r="AW174" s="198">
        <v>94</v>
      </c>
      <c r="AX174" s="197">
        <v>50.504476001623317</v>
      </c>
      <c r="AY174" s="263">
        <v>6.3299642645420127</v>
      </c>
      <c r="AZ174" s="262">
        <v>98</v>
      </c>
    </row>
    <row r="175" spans="1:52" ht="14.5" customHeight="1">
      <c r="A175" s="208" t="s">
        <v>12</v>
      </c>
      <c r="B175" s="205" t="s">
        <v>21</v>
      </c>
      <c r="C175" s="265" t="s">
        <v>21</v>
      </c>
      <c r="D175" s="266" t="s">
        <v>21</v>
      </c>
      <c r="E175" s="205" t="s">
        <v>21</v>
      </c>
      <c r="F175" s="265" t="s">
        <v>21</v>
      </c>
      <c r="G175" s="266" t="s">
        <v>21</v>
      </c>
      <c r="H175" s="205" t="s">
        <v>21</v>
      </c>
      <c r="I175" s="265" t="s">
        <v>21</v>
      </c>
      <c r="J175" s="266" t="s">
        <v>21</v>
      </c>
      <c r="K175" s="205" t="s">
        <v>21</v>
      </c>
      <c r="L175" s="265" t="s">
        <v>21</v>
      </c>
      <c r="M175" s="266" t="s">
        <v>21</v>
      </c>
      <c r="N175" s="205" t="s">
        <v>21</v>
      </c>
      <c r="O175" s="265" t="s">
        <v>21</v>
      </c>
      <c r="P175" s="266" t="s">
        <v>21</v>
      </c>
      <c r="Q175" s="205" t="s">
        <v>21</v>
      </c>
      <c r="R175" s="265" t="s">
        <v>21</v>
      </c>
      <c r="S175" s="266" t="s">
        <v>21</v>
      </c>
      <c r="T175" s="205" t="s">
        <v>21</v>
      </c>
      <c r="U175" s="265" t="s">
        <v>21</v>
      </c>
      <c r="V175" s="266" t="s">
        <v>21</v>
      </c>
      <c r="W175" s="205" t="s">
        <v>21</v>
      </c>
      <c r="X175" s="265" t="s">
        <v>21</v>
      </c>
      <c r="Y175" s="266" t="s">
        <v>21</v>
      </c>
      <c r="Z175" s="205" t="s">
        <v>21</v>
      </c>
      <c r="AA175" s="265" t="s">
        <v>21</v>
      </c>
      <c r="AB175" s="266" t="s">
        <v>21</v>
      </c>
      <c r="AC175" s="205" t="s">
        <v>21</v>
      </c>
      <c r="AD175" s="265" t="s">
        <v>21</v>
      </c>
      <c r="AE175" s="266" t="s">
        <v>21</v>
      </c>
      <c r="AF175" s="205" t="s">
        <v>21</v>
      </c>
      <c r="AG175" s="265" t="s">
        <v>21</v>
      </c>
      <c r="AH175" s="266" t="s">
        <v>21</v>
      </c>
      <c r="AI175" s="205" t="s">
        <v>21</v>
      </c>
      <c r="AJ175" s="265" t="s">
        <v>21</v>
      </c>
      <c r="AK175" s="266" t="s">
        <v>21</v>
      </c>
      <c r="AL175" s="205" t="s">
        <v>21</v>
      </c>
      <c r="AM175" s="265" t="s">
        <v>21</v>
      </c>
      <c r="AN175" s="266" t="s">
        <v>21</v>
      </c>
      <c r="AO175" s="205" t="s">
        <v>21</v>
      </c>
      <c r="AP175" s="265" t="s">
        <v>21</v>
      </c>
      <c r="AQ175" s="266" t="s">
        <v>21</v>
      </c>
      <c r="AR175" s="205" t="s">
        <v>21</v>
      </c>
      <c r="AS175" s="265" t="s">
        <v>21</v>
      </c>
      <c r="AT175" s="266" t="s">
        <v>21</v>
      </c>
      <c r="AU175" s="205" t="s">
        <v>21</v>
      </c>
      <c r="AV175" s="265" t="s">
        <v>21</v>
      </c>
      <c r="AW175" s="266" t="s">
        <v>21</v>
      </c>
      <c r="AX175" s="205" t="s">
        <v>21</v>
      </c>
      <c r="AY175" s="265" t="s">
        <v>21</v>
      </c>
      <c r="AZ175" s="264" t="s">
        <v>21</v>
      </c>
    </row>
    <row r="176" spans="1:52" ht="14.5" customHeight="1">
      <c r="A176" s="202" t="s">
        <v>13</v>
      </c>
      <c r="B176" s="197">
        <v>30.168857253258331</v>
      </c>
      <c r="C176" s="263">
        <v>5.0077491672200711</v>
      </c>
      <c r="D176" s="198">
        <v>116</v>
      </c>
      <c r="E176" s="197">
        <v>19.149788276861241</v>
      </c>
      <c r="F176" s="263">
        <v>3.5912566216131321</v>
      </c>
      <c r="G176" s="198">
        <v>115</v>
      </c>
      <c r="H176" s="197">
        <v>41.718436648148213</v>
      </c>
      <c r="I176" s="263">
        <v>8.2310807012388985</v>
      </c>
      <c r="J176" s="198">
        <v>117</v>
      </c>
      <c r="K176" s="197">
        <v>29.806828007283269</v>
      </c>
      <c r="L176" s="263">
        <v>3.541558561966017</v>
      </c>
      <c r="M176" s="198">
        <v>116</v>
      </c>
      <c r="N176" s="199">
        <v>64.748225095792975</v>
      </c>
      <c r="O176" s="263">
        <v>4.5698124007565131</v>
      </c>
      <c r="P176" s="198">
        <v>117</v>
      </c>
      <c r="Q176" s="197">
        <v>18.558656229813199</v>
      </c>
      <c r="R176" s="263">
        <v>4.2561661123125294</v>
      </c>
      <c r="S176" s="198">
        <v>116</v>
      </c>
      <c r="T176" s="197">
        <v>21.732000710969249</v>
      </c>
      <c r="U176" s="263">
        <v>2.771890632908248</v>
      </c>
      <c r="V176" s="198">
        <v>117</v>
      </c>
      <c r="W176" s="197">
        <v>19.888055178145201</v>
      </c>
      <c r="X176" s="263">
        <v>3.9869935673415799</v>
      </c>
      <c r="Y176" s="198">
        <v>115</v>
      </c>
      <c r="Z176" s="197">
        <v>28.66336179910067</v>
      </c>
      <c r="AA176" s="263">
        <v>2.3341908776868112</v>
      </c>
      <c r="AB176" s="198">
        <v>116</v>
      </c>
      <c r="AC176" s="197">
        <v>4.1402463630546196</v>
      </c>
      <c r="AD176" s="263">
        <v>1.6793024014220701</v>
      </c>
      <c r="AE176" s="198">
        <v>115</v>
      </c>
      <c r="AF176" s="197">
        <v>9.5301402347980932</v>
      </c>
      <c r="AG176" s="263">
        <v>1.8505488133060539</v>
      </c>
      <c r="AH176" s="198">
        <v>114</v>
      </c>
      <c r="AI176" s="201">
        <v>64.224255499283615</v>
      </c>
      <c r="AJ176" s="263">
        <v>4.6678016726679514</v>
      </c>
      <c r="AK176" s="198">
        <v>118</v>
      </c>
      <c r="AL176" s="197">
        <v>34.754448872354757</v>
      </c>
      <c r="AM176" s="263">
        <v>5.637016973493834</v>
      </c>
      <c r="AN176" s="198">
        <v>115</v>
      </c>
      <c r="AO176" s="200">
        <v>10.617379113302009</v>
      </c>
      <c r="AP176" s="263">
        <v>4.7850808099960966</v>
      </c>
      <c r="AQ176" s="198">
        <v>116</v>
      </c>
      <c r="AR176" s="197">
        <v>2.267468789955315</v>
      </c>
      <c r="AS176" s="263">
        <v>1.4840336748814289</v>
      </c>
      <c r="AT176" s="198">
        <v>115</v>
      </c>
      <c r="AU176" s="197">
        <v>19.43283842459735</v>
      </c>
      <c r="AV176" s="263">
        <v>4.784139703051304</v>
      </c>
      <c r="AW176" s="198">
        <v>115</v>
      </c>
      <c r="AX176" s="199">
        <v>56.880766370624237</v>
      </c>
      <c r="AY176" s="263">
        <v>2.1794181219332471</v>
      </c>
      <c r="AZ176" s="262">
        <v>113</v>
      </c>
    </row>
    <row r="177" spans="1:52" ht="14.5" customHeight="1">
      <c r="A177" s="208" t="s">
        <v>14</v>
      </c>
      <c r="B177" s="205" t="s">
        <v>21</v>
      </c>
      <c r="C177" s="265" t="s">
        <v>21</v>
      </c>
      <c r="D177" s="266" t="s">
        <v>21</v>
      </c>
      <c r="E177" s="205" t="s">
        <v>21</v>
      </c>
      <c r="F177" s="265" t="s">
        <v>21</v>
      </c>
      <c r="G177" s="266" t="s">
        <v>21</v>
      </c>
      <c r="H177" s="205" t="s">
        <v>21</v>
      </c>
      <c r="I177" s="265" t="s">
        <v>21</v>
      </c>
      <c r="J177" s="266" t="s">
        <v>21</v>
      </c>
      <c r="K177" s="205" t="s">
        <v>21</v>
      </c>
      <c r="L177" s="265" t="s">
        <v>21</v>
      </c>
      <c r="M177" s="266" t="s">
        <v>21</v>
      </c>
      <c r="N177" s="205" t="s">
        <v>21</v>
      </c>
      <c r="O177" s="265" t="s">
        <v>21</v>
      </c>
      <c r="P177" s="266" t="s">
        <v>21</v>
      </c>
      <c r="Q177" s="205" t="s">
        <v>21</v>
      </c>
      <c r="R177" s="265" t="s">
        <v>21</v>
      </c>
      <c r="S177" s="266" t="s">
        <v>21</v>
      </c>
      <c r="T177" s="205" t="s">
        <v>21</v>
      </c>
      <c r="U177" s="265" t="s">
        <v>21</v>
      </c>
      <c r="V177" s="266" t="s">
        <v>21</v>
      </c>
      <c r="W177" s="205" t="s">
        <v>21</v>
      </c>
      <c r="X177" s="265" t="s">
        <v>21</v>
      </c>
      <c r="Y177" s="266" t="s">
        <v>21</v>
      </c>
      <c r="Z177" s="205" t="s">
        <v>21</v>
      </c>
      <c r="AA177" s="265" t="s">
        <v>21</v>
      </c>
      <c r="AB177" s="266" t="s">
        <v>21</v>
      </c>
      <c r="AC177" s="205" t="s">
        <v>21</v>
      </c>
      <c r="AD177" s="265" t="s">
        <v>21</v>
      </c>
      <c r="AE177" s="266" t="s">
        <v>21</v>
      </c>
      <c r="AF177" s="205" t="s">
        <v>21</v>
      </c>
      <c r="AG177" s="265" t="s">
        <v>21</v>
      </c>
      <c r="AH177" s="266" t="s">
        <v>21</v>
      </c>
      <c r="AI177" s="205" t="s">
        <v>21</v>
      </c>
      <c r="AJ177" s="265" t="s">
        <v>21</v>
      </c>
      <c r="AK177" s="266" t="s">
        <v>21</v>
      </c>
      <c r="AL177" s="205" t="s">
        <v>21</v>
      </c>
      <c r="AM177" s="265" t="s">
        <v>21</v>
      </c>
      <c r="AN177" s="266" t="s">
        <v>21</v>
      </c>
      <c r="AO177" s="205" t="s">
        <v>21</v>
      </c>
      <c r="AP177" s="265" t="s">
        <v>21</v>
      </c>
      <c r="AQ177" s="266" t="s">
        <v>21</v>
      </c>
      <c r="AR177" s="205" t="s">
        <v>21</v>
      </c>
      <c r="AS177" s="265" t="s">
        <v>21</v>
      </c>
      <c r="AT177" s="266" t="s">
        <v>21</v>
      </c>
      <c r="AU177" s="205" t="s">
        <v>21</v>
      </c>
      <c r="AV177" s="265" t="s">
        <v>21</v>
      </c>
      <c r="AW177" s="266" t="s">
        <v>21</v>
      </c>
      <c r="AX177" s="205" t="s">
        <v>21</v>
      </c>
      <c r="AY177" s="265" t="s">
        <v>21</v>
      </c>
      <c r="AZ177" s="264" t="s">
        <v>21</v>
      </c>
    </row>
    <row r="178" spans="1:52" ht="14.5" customHeight="1">
      <c r="A178" s="202" t="s">
        <v>15</v>
      </c>
      <c r="B178" s="199">
        <v>22.15913759387686</v>
      </c>
      <c r="C178" s="263">
        <v>2.865943121109173</v>
      </c>
      <c r="D178" s="198">
        <v>176</v>
      </c>
      <c r="E178" s="197">
        <v>5.1849240353928847</v>
      </c>
      <c r="F178" s="263">
        <v>1.4149839420205079</v>
      </c>
      <c r="G178" s="198">
        <v>174</v>
      </c>
      <c r="H178" s="197">
        <v>33.922822998053498</v>
      </c>
      <c r="I178" s="263">
        <v>4.4598763526043346</v>
      </c>
      <c r="J178" s="198">
        <v>177</v>
      </c>
      <c r="K178" s="197">
        <v>22.014990378131611</v>
      </c>
      <c r="L178" s="263">
        <v>3.8308041702071418</v>
      </c>
      <c r="M178" s="198">
        <v>177</v>
      </c>
      <c r="N178" s="197">
        <v>74.140817640295438</v>
      </c>
      <c r="O178" s="263">
        <v>3.201345940820187</v>
      </c>
      <c r="P178" s="198">
        <v>180</v>
      </c>
      <c r="Q178" s="197">
        <v>9.1402107028033708</v>
      </c>
      <c r="R178" s="263">
        <v>2.1329068635086821</v>
      </c>
      <c r="S178" s="198">
        <v>177</v>
      </c>
      <c r="T178" s="197">
        <v>26.84151933288819</v>
      </c>
      <c r="U178" s="263">
        <v>5.0070675212366798</v>
      </c>
      <c r="V178" s="198">
        <v>177</v>
      </c>
      <c r="W178" s="197">
        <v>12.18320155600273</v>
      </c>
      <c r="X178" s="263">
        <v>3.057556427375967</v>
      </c>
      <c r="Y178" s="198">
        <v>174</v>
      </c>
      <c r="Z178" s="197">
        <v>36.366132770035883</v>
      </c>
      <c r="AA178" s="263">
        <v>3.699856509691569</v>
      </c>
      <c r="AB178" s="198">
        <v>179</v>
      </c>
      <c r="AC178" s="197">
        <v>8.6909485694347381</v>
      </c>
      <c r="AD178" s="263">
        <v>2.1698609789024879</v>
      </c>
      <c r="AE178" s="198">
        <v>173</v>
      </c>
      <c r="AF178" s="197">
        <v>22.230599751628709</v>
      </c>
      <c r="AG178" s="263">
        <v>4.4510934651336793</v>
      </c>
      <c r="AH178" s="198">
        <v>174</v>
      </c>
      <c r="AI178" s="197">
        <v>49.001060606692029</v>
      </c>
      <c r="AJ178" s="263">
        <v>5.7869429076439847</v>
      </c>
      <c r="AK178" s="198">
        <v>185</v>
      </c>
      <c r="AL178" s="197">
        <v>18.348764673320382</v>
      </c>
      <c r="AM178" s="263">
        <v>2.8780843910859071</v>
      </c>
      <c r="AN178" s="198">
        <v>174</v>
      </c>
      <c r="AO178" s="197">
        <v>19.984674647382999</v>
      </c>
      <c r="AP178" s="263">
        <v>1.963309198779787</v>
      </c>
      <c r="AQ178" s="198">
        <v>175</v>
      </c>
      <c r="AR178" s="199">
        <v>15.669005934689149</v>
      </c>
      <c r="AS178" s="263">
        <v>3.8048759484732342</v>
      </c>
      <c r="AT178" s="198">
        <v>175</v>
      </c>
      <c r="AU178" s="197">
        <v>7.9231539527990931</v>
      </c>
      <c r="AV178" s="263">
        <v>2.391922670908178</v>
      </c>
      <c r="AW178" s="198">
        <v>172</v>
      </c>
      <c r="AX178" s="197">
        <v>55.016391840455448</v>
      </c>
      <c r="AY178" s="263">
        <v>4.2092229962898076</v>
      </c>
      <c r="AZ178" s="262">
        <v>180</v>
      </c>
    </row>
    <row r="179" spans="1:52" ht="14.5" customHeight="1" thickBot="1">
      <c r="A179" s="194" t="s">
        <v>16</v>
      </c>
      <c r="B179" s="190" t="s">
        <v>21</v>
      </c>
      <c r="C179" s="260" t="s">
        <v>21</v>
      </c>
      <c r="D179" s="261" t="s">
        <v>21</v>
      </c>
      <c r="E179" s="190" t="s">
        <v>21</v>
      </c>
      <c r="F179" s="260" t="s">
        <v>21</v>
      </c>
      <c r="G179" s="261" t="s">
        <v>21</v>
      </c>
      <c r="H179" s="190" t="s">
        <v>21</v>
      </c>
      <c r="I179" s="260" t="s">
        <v>21</v>
      </c>
      <c r="J179" s="261" t="s">
        <v>21</v>
      </c>
      <c r="K179" s="190" t="s">
        <v>21</v>
      </c>
      <c r="L179" s="260" t="s">
        <v>21</v>
      </c>
      <c r="M179" s="261" t="s">
        <v>21</v>
      </c>
      <c r="N179" s="190" t="s">
        <v>21</v>
      </c>
      <c r="O179" s="260" t="s">
        <v>21</v>
      </c>
      <c r="P179" s="261" t="s">
        <v>21</v>
      </c>
      <c r="Q179" s="190" t="s">
        <v>21</v>
      </c>
      <c r="R179" s="260" t="s">
        <v>21</v>
      </c>
      <c r="S179" s="261" t="s">
        <v>21</v>
      </c>
      <c r="T179" s="190" t="s">
        <v>21</v>
      </c>
      <c r="U179" s="260" t="s">
        <v>21</v>
      </c>
      <c r="V179" s="261" t="s">
        <v>21</v>
      </c>
      <c r="W179" s="190" t="s">
        <v>21</v>
      </c>
      <c r="X179" s="260" t="s">
        <v>21</v>
      </c>
      <c r="Y179" s="261" t="s">
        <v>21</v>
      </c>
      <c r="Z179" s="190" t="s">
        <v>21</v>
      </c>
      <c r="AA179" s="260" t="s">
        <v>21</v>
      </c>
      <c r="AB179" s="261" t="s">
        <v>21</v>
      </c>
      <c r="AC179" s="190" t="s">
        <v>21</v>
      </c>
      <c r="AD179" s="260" t="s">
        <v>21</v>
      </c>
      <c r="AE179" s="261" t="s">
        <v>21</v>
      </c>
      <c r="AF179" s="190" t="s">
        <v>21</v>
      </c>
      <c r="AG179" s="260" t="s">
        <v>21</v>
      </c>
      <c r="AH179" s="261" t="s">
        <v>21</v>
      </c>
      <c r="AI179" s="190" t="s">
        <v>21</v>
      </c>
      <c r="AJ179" s="260" t="s">
        <v>21</v>
      </c>
      <c r="AK179" s="261" t="s">
        <v>21</v>
      </c>
      <c r="AL179" s="190" t="s">
        <v>21</v>
      </c>
      <c r="AM179" s="260" t="s">
        <v>21</v>
      </c>
      <c r="AN179" s="261" t="s">
        <v>21</v>
      </c>
      <c r="AO179" s="190" t="s">
        <v>21</v>
      </c>
      <c r="AP179" s="260" t="s">
        <v>21</v>
      </c>
      <c r="AQ179" s="261" t="s">
        <v>21</v>
      </c>
      <c r="AR179" s="190" t="s">
        <v>21</v>
      </c>
      <c r="AS179" s="260" t="s">
        <v>21</v>
      </c>
      <c r="AT179" s="261" t="s">
        <v>21</v>
      </c>
      <c r="AU179" s="190" t="s">
        <v>21</v>
      </c>
      <c r="AV179" s="260" t="s">
        <v>21</v>
      </c>
      <c r="AW179" s="261" t="s">
        <v>21</v>
      </c>
      <c r="AX179" s="190" t="s">
        <v>21</v>
      </c>
      <c r="AY179" s="260" t="s">
        <v>21</v>
      </c>
      <c r="AZ179" s="259" t="s">
        <v>21</v>
      </c>
    </row>
    <row r="180" spans="1:52" ht="14.5" customHeight="1">
      <c r="A180" s="187" t="s">
        <v>17</v>
      </c>
      <c r="B180" s="186">
        <v>34.39138583550185</v>
      </c>
      <c r="C180" s="258">
        <v>1.145356429916959</v>
      </c>
      <c r="D180" s="185">
        <v>3021</v>
      </c>
      <c r="E180" s="182">
        <v>6.8726701902457146</v>
      </c>
      <c r="F180" s="258">
        <v>0.67559162763715874</v>
      </c>
      <c r="G180" s="185">
        <v>2988</v>
      </c>
      <c r="H180" s="183">
        <v>38.796863166695047</v>
      </c>
      <c r="I180" s="258">
        <v>1.433438237592968</v>
      </c>
      <c r="J180" s="185">
        <v>3000</v>
      </c>
      <c r="K180" s="183">
        <v>31.500738072791599</v>
      </c>
      <c r="L180" s="258">
        <v>1.2278845679767401</v>
      </c>
      <c r="M180" s="185">
        <v>2991</v>
      </c>
      <c r="N180" s="183">
        <v>63.337653865992067</v>
      </c>
      <c r="O180" s="258">
        <v>1.44328372843049</v>
      </c>
      <c r="P180" s="185">
        <v>3054</v>
      </c>
      <c r="Q180" s="184">
        <v>15.428930316374419</v>
      </c>
      <c r="R180" s="258">
        <v>1.0266517977425511</v>
      </c>
      <c r="S180" s="185">
        <v>2973</v>
      </c>
      <c r="T180" s="183">
        <v>37.191589821021772</v>
      </c>
      <c r="U180" s="258">
        <v>1.4133486166227469</v>
      </c>
      <c r="V180" s="185">
        <v>3009</v>
      </c>
      <c r="W180" s="183">
        <v>23.423851977492781</v>
      </c>
      <c r="X180" s="258">
        <v>1.146953260604932</v>
      </c>
      <c r="Y180" s="185">
        <v>2975</v>
      </c>
      <c r="Z180" s="184">
        <v>35.828166742682683</v>
      </c>
      <c r="AA180" s="258">
        <v>1.400909077115815</v>
      </c>
      <c r="AB180" s="185">
        <v>3016</v>
      </c>
      <c r="AC180" s="183">
        <v>7.9092712440751081</v>
      </c>
      <c r="AD180" s="258">
        <v>0.67603859456018445</v>
      </c>
      <c r="AE180" s="185">
        <v>2970</v>
      </c>
      <c r="AF180" s="184">
        <v>17.423374189002661</v>
      </c>
      <c r="AG180" s="258">
        <v>1.0885628525720259</v>
      </c>
      <c r="AH180" s="185">
        <v>2984</v>
      </c>
      <c r="AI180" s="186">
        <v>67.857849162926982</v>
      </c>
      <c r="AJ180" s="258">
        <v>1.747544156867751</v>
      </c>
      <c r="AK180" s="185">
        <v>3083</v>
      </c>
      <c r="AL180" s="184">
        <v>40.514087449609107</v>
      </c>
      <c r="AM180" s="258">
        <v>1.4523570504218259</v>
      </c>
      <c r="AN180" s="185">
        <v>2990</v>
      </c>
      <c r="AO180" s="184">
        <v>16.64785683961167</v>
      </c>
      <c r="AP180" s="258">
        <v>0.87308878080266406</v>
      </c>
      <c r="AQ180" s="185">
        <v>2972</v>
      </c>
      <c r="AR180" s="186">
        <v>10.56233361839274</v>
      </c>
      <c r="AS180" s="258">
        <v>0.95557871192644472</v>
      </c>
      <c r="AT180" s="185">
        <v>2972</v>
      </c>
      <c r="AU180" s="183">
        <v>8.308552737946771</v>
      </c>
      <c r="AV180" s="258">
        <v>0.69531403548611226</v>
      </c>
      <c r="AW180" s="185">
        <v>2959</v>
      </c>
      <c r="AX180" s="183">
        <v>46.94796891239838</v>
      </c>
      <c r="AY180" s="258">
        <v>1.289540916487145</v>
      </c>
      <c r="AZ180" s="257">
        <v>2963</v>
      </c>
    </row>
    <row r="181" spans="1:52" ht="14.5" customHeight="1">
      <c r="A181" s="187" t="s">
        <v>18</v>
      </c>
      <c r="B181" s="182">
        <v>37.693996736399008</v>
      </c>
      <c r="C181" s="258">
        <v>4.2271246030435732</v>
      </c>
      <c r="D181" s="185">
        <v>304</v>
      </c>
      <c r="E181" s="183">
        <v>14.838783139423819</v>
      </c>
      <c r="F181" s="258">
        <v>2.3429732607714882</v>
      </c>
      <c r="G181" s="185">
        <v>297</v>
      </c>
      <c r="H181" s="183">
        <v>32.007007333303363</v>
      </c>
      <c r="I181" s="258">
        <v>4.1230438521684114</v>
      </c>
      <c r="J181" s="185">
        <v>297</v>
      </c>
      <c r="K181" s="183">
        <v>36.302518549478549</v>
      </c>
      <c r="L181" s="258">
        <v>3.3652961799835328</v>
      </c>
      <c r="M181" s="185">
        <v>300</v>
      </c>
      <c r="N181" s="183">
        <v>57.454224836983059</v>
      </c>
      <c r="O181" s="258">
        <v>3.850095324849411</v>
      </c>
      <c r="P181" s="185">
        <v>300</v>
      </c>
      <c r="Q181" s="184">
        <v>14.69097612291443</v>
      </c>
      <c r="R181" s="258">
        <v>2.768882465272799</v>
      </c>
      <c r="S181" s="185">
        <v>294</v>
      </c>
      <c r="T181" s="183">
        <v>30.224094013190239</v>
      </c>
      <c r="U181" s="258">
        <v>3.560604794794394</v>
      </c>
      <c r="V181" s="185">
        <v>302</v>
      </c>
      <c r="W181" s="184">
        <v>20.52811121421696</v>
      </c>
      <c r="X181" s="258">
        <v>3.144524260133045</v>
      </c>
      <c r="Y181" s="185">
        <v>297</v>
      </c>
      <c r="Z181" s="183">
        <v>30.805116948824931</v>
      </c>
      <c r="AA181" s="258">
        <v>2.8056065133273398</v>
      </c>
      <c r="AB181" s="185">
        <v>297</v>
      </c>
      <c r="AC181" s="183">
        <v>9.5734685911249287</v>
      </c>
      <c r="AD181" s="258">
        <v>2.9099905846432841</v>
      </c>
      <c r="AE181" s="185">
        <v>294</v>
      </c>
      <c r="AF181" s="183">
        <v>15.07717295465622</v>
      </c>
      <c r="AG181" s="258">
        <v>2.3602760148377269</v>
      </c>
      <c r="AH181" s="185">
        <v>293</v>
      </c>
      <c r="AI181" s="186">
        <v>71.288467273407633</v>
      </c>
      <c r="AJ181" s="258">
        <v>3.325055501843635</v>
      </c>
      <c r="AK181" s="185">
        <v>306</v>
      </c>
      <c r="AL181" s="183">
        <v>37.692939137675111</v>
      </c>
      <c r="AM181" s="258">
        <v>3.475859236921901</v>
      </c>
      <c r="AN181" s="185">
        <v>294</v>
      </c>
      <c r="AO181" s="183">
        <v>17.103615115208679</v>
      </c>
      <c r="AP181" s="258">
        <v>3.268637571210999</v>
      </c>
      <c r="AQ181" s="185">
        <v>296</v>
      </c>
      <c r="AR181" s="182">
        <v>4.9793267810383863</v>
      </c>
      <c r="AS181" s="258">
        <v>1.5666016980803581</v>
      </c>
      <c r="AT181" s="185">
        <v>292</v>
      </c>
      <c r="AU181" s="183">
        <v>13.95874329181529</v>
      </c>
      <c r="AV181" s="258">
        <v>2.4505089337343078</v>
      </c>
      <c r="AW181" s="185">
        <v>293</v>
      </c>
      <c r="AX181" s="186">
        <v>56.862539256234037</v>
      </c>
      <c r="AY181" s="258">
        <v>3.0937761083254109</v>
      </c>
      <c r="AZ181" s="257">
        <v>297</v>
      </c>
    </row>
    <row r="182" spans="1:52" ht="14.5" customHeight="1">
      <c r="A182" s="179" t="s">
        <v>19</v>
      </c>
      <c r="B182" s="178">
        <v>34.759143579331727</v>
      </c>
      <c r="C182" s="256">
        <v>1.1231277802894879</v>
      </c>
      <c r="D182" s="176">
        <v>3325</v>
      </c>
      <c r="E182" s="174">
        <v>7.7406576545608754</v>
      </c>
      <c r="F182" s="256">
        <v>0.67758901126449145</v>
      </c>
      <c r="G182" s="176">
        <v>3285</v>
      </c>
      <c r="H182" s="174">
        <v>38.063769476956267</v>
      </c>
      <c r="I182" s="256">
        <v>1.3664111940885559</v>
      </c>
      <c r="J182" s="176">
        <v>3297</v>
      </c>
      <c r="K182" s="174">
        <v>32.032208213532513</v>
      </c>
      <c r="L182" s="256">
        <v>1.153411620665248</v>
      </c>
      <c r="M182" s="176">
        <v>3291</v>
      </c>
      <c r="N182" s="174">
        <v>62.705359833478433</v>
      </c>
      <c r="O182" s="256">
        <v>1.354861495454837</v>
      </c>
      <c r="P182" s="176">
        <v>3354</v>
      </c>
      <c r="Q182" s="177">
        <v>15.34970079904827</v>
      </c>
      <c r="R182" s="256">
        <v>0.96244009708946321</v>
      </c>
      <c r="S182" s="176">
        <v>3267</v>
      </c>
      <c r="T182" s="177">
        <v>36.419295158206999</v>
      </c>
      <c r="U182" s="256">
        <v>1.33251326428741</v>
      </c>
      <c r="V182" s="176">
        <v>3311</v>
      </c>
      <c r="W182" s="174">
        <v>23.106220558842601</v>
      </c>
      <c r="X182" s="256">
        <v>1.080054278537897</v>
      </c>
      <c r="Y182" s="176">
        <v>3272</v>
      </c>
      <c r="Z182" s="174">
        <v>35.289466450584541</v>
      </c>
      <c r="AA182" s="256">
        <v>1.292227052059622</v>
      </c>
      <c r="AB182" s="176">
        <v>3313</v>
      </c>
      <c r="AC182" s="174">
        <v>8.0893922096453537</v>
      </c>
      <c r="AD182" s="256">
        <v>0.68294587301231657</v>
      </c>
      <c r="AE182" s="176">
        <v>3264</v>
      </c>
      <c r="AF182" s="177">
        <v>17.17265177724752</v>
      </c>
      <c r="AG182" s="256">
        <v>1.00778057724709</v>
      </c>
      <c r="AH182" s="176">
        <v>3277</v>
      </c>
      <c r="AI182" s="178">
        <v>68.239071827258272</v>
      </c>
      <c r="AJ182" s="256">
        <v>1.599013007608078</v>
      </c>
      <c r="AK182" s="176">
        <v>3389</v>
      </c>
      <c r="AL182" s="177">
        <v>40.212752598365007</v>
      </c>
      <c r="AM182" s="256">
        <v>1.3496913626008571</v>
      </c>
      <c r="AN182" s="176">
        <v>3284</v>
      </c>
      <c r="AO182" s="177">
        <v>16.697530262503431</v>
      </c>
      <c r="AP182" s="256">
        <v>0.85483679846496274</v>
      </c>
      <c r="AQ182" s="176">
        <v>3268</v>
      </c>
      <c r="AR182" s="178">
        <v>9.9664456382303737</v>
      </c>
      <c r="AS182" s="256">
        <v>0.88148048430756187</v>
      </c>
      <c r="AT182" s="176">
        <v>3264</v>
      </c>
      <c r="AU182" s="174">
        <v>8.918853226695779</v>
      </c>
      <c r="AV182" s="256">
        <v>0.68388184475036362</v>
      </c>
      <c r="AW182" s="176">
        <v>3252</v>
      </c>
      <c r="AX182" s="174">
        <v>48.047169159034603</v>
      </c>
      <c r="AY182" s="256">
        <v>1.229223285638213</v>
      </c>
      <c r="AZ182" s="255">
        <v>3260</v>
      </c>
    </row>
    <row r="183" spans="1:52" s="72" customFormat="1" ht="14.5" customHeight="1">
      <c r="A183" s="783" t="s">
        <v>153</v>
      </c>
      <c r="B183" s="784"/>
      <c r="C183" s="784"/>
      <c r="D183" s="784"/>
      <c r="E183" s="784"/>
      <c r="F183" s="784"/>
      <c r="G183" s="784"/>
      <c r="H183" s="784"/>
      <c r="I183" s="784"/>
      <c r="J183" s="784"/>
      <c r="K183" s="784"/>
      <c r="L183" s="784"/>
      <c r="M183" s="784"/>
      <c r="N183" s="784"/>
      <c r="O183" s="784"/>
      <c r="P183" s="784"/>
      <c r="Q183" s="784"/>
      <c r="R183" s="784"/>
      <c r="S183" s="784"/>
      <c r="T183" s="784"/>
      <c r="U183" s="784"/>
      <c r="V183" s="784"/>
      <c r="W183" s="784"/>
      <c r="X183" s="784"/>
      <c r="Y183" s="784"/>
      <c r="Z183" s="784"/>
      <c r="AA183" s="784"/>
      <c r="AB183" s="784"/>
      <c r="AC183" s="784"/>
      <c r="AD183" s="784"/>
      <c r="AE183" s="784"/>
      <c r="AF183" s="784"/>
      <c r="AG183" s="784"/>
      <c r="AH183" s="784"/>
      <c r="AI183" s="784"/>
      <c r="AJ183" s="784"/>
      <c r="AK183" s="784"/>
      <c r="AL183" s="784"/>
      <c r="AM183" s="784"/>
      <c r="AN183" s="784"/>
      <c r="AO183" s="784"/>
      <c r="AP183" s="784"/>
      <c r="AQ183" s="784"/>
      <c r="AR183" s="784"/>
      <c r="AS183" s="784"/>
      <c r="AT183" s="784"/>
      <c r="AU183" s="784"/>
      <c r="AV183" s="784"/>
      <c r="AW183" s="784"/>
      <c r="AX183" s="784"/>
      <c r="AY183" s="784"/>
      <c r="AZ183" s="784"/>
    </row>
    <row r="184" spans="1:52" s="72" customFormat="1" ht="21" customHeight="1">
      <c r="A184" s="783" t="s">
        <v>211</v>
      </c>
      <c r="B184" s="784"/>
      <c r="C184" s="784"/>
      <c r="D184" s="784"/>
      <c r="E184" s="784"/>
      <c r="F184" s="784"/>
      <c r="G184" s="784"/>
      <c r="H184" s="784"/>
      <c r="I184" s="784"/>
      <c r="J184" s="784"/>
      <c r="K184" s="784"/>
      <c r="L184" s="784"/>
      <c r="M184" s="784"/>
      <c r="N184" s="784"/>
      <c r="O184" s="784"/>
      <c r="P184" s="784"/>
      <c r="Q184" s="784"/>
      <c r="R184" s="784"/>
      <c r="S184" s="784"/>
      <c r="T184" s="784"/>
      <c r="U184" s="784"/>
      <c r="V184" s="784"/>
      <c r="W184" s="784"/>
      <c r="X184" s="784"/>
      <c r="Y184" s="784"/>
      <c r="Z184" s="784"/>
      <c r="AA184" s="784"/>
      <c r="AB184" s="784"/>
      <c r="AC184" s="784"/>
      <c r="AD184" s="784"/>
      <c r="AE184" s="784"/>
      <c r="AF184" s="784"/>
      <c r="AG184" s="784"/>
      <c r="AH184" s="784"/>
      <c r="AI184" s="784"/>
      <c r="AJ184" s="784"/>
      <c r="AK184" s="784"/>
      <c r="AL184" s="784"/>
      <c r="AM184" s="784"/>
      <c r="AN184" s="784"/>
      <c r="AO184" s="784"/>
      <c r="AP184" s="784"/>
      <c r="AQ184" s="784"/>
      <c r="AR184" s="784"/>
      <c r="AS184" s="784"/>
      <c r="AT184" s="784"/>
      <c r="AU184" s="784"/>
      <c r="AV184" s="784"/>
      <c r="AW184" s="784"/>
      <c r="AX184" s="784"/>
      <c r="AY184" s="784"/>
      <c r="AZ184" s="784"/>
    </row>
    <row r="185" spans="1:52" ht="14.5" customHeight="1">
      <c r="A185" s="810" t="s">
        <v>126</v>
      </c>
      <c r="B185" s="811"/>
      <c r="C185" s="811"/>
      <c r="D185" s="811"/>
      <c r="E185" s="811"/>
      <c r="F185" s="811"/>
      <c r="G185" s="811"/>
      <c r="H185" s="811"/>
      <c r="I185" s="811"/>
      <c r="J185" s="811"/>
      <c r="K185" s="811"/>
      <c r="L185" s="811"/>
      <c r="M185" s="811"/>
      <c r="N185" s="811"/>
      <c r="O185" s="811"/>
      <c r="P185" s="811"/>
      <c r="Q185" s="811"/>
      <c r="R185" s="811"/>
      <c r="S185" s="811"/>
      <c r="T185" s="811"/>
      <c r="U185" s="811"/>
      <c r="V185" s="811"/>
      <c r="W185" s="811"/>
      <c r="X185" s="811"/>
      <c r="Y185" s="811"/>
      <c r="Z185" s="811"/>
      <c r="AA185" s="811"/>
      <c r="AB185" s="811"/>
      <c r="AC185" s="811"/>
      <c r="AD185" s="811"/>
      <c r="AE185" s="811"/>
      <c r="AF185" s="811"/>
      <c r="AG185" s="811"/>
      <c r="AH185" s="811"/>
      <c r="AI185" s="811"/>
      <c r="AJ185" s="811"/>
      <c r="AK185" s="811"/>
      <c r="AL185" s="811"/>
      <c r="AM185" s="811"/>
      <c r="AN185" s="811"/>
      <c r="AO185" s="811"/>
      <c r="AP185" s="811"/>
      <c r="AQ185" s="811"/>
      <c r="AR185" s="811"/>
      <c r="AS185" s="811"/>
      <c r="AT185" s="811"/>
      <c r="AU185" s="811"/>
      <c r="AV185" s="811"/>
      <c r="AW185" s="811"/>
      <c r="AX185" s="811"/>
      <c r="AY185" s="811"/>
      <c r="AZ185" s="811"/>
    </row>
    <row r="186" spans="1:52" ht="14.5" customHeight="1">
      <c r="A186" s="118"/>
      <c r="B186" s="118"/>
      <c r="C186" s="118"/>
      <c r="D186" s="118"/>
      <c r="E186" s="118"/>
      <c r="F186" s="118"/>
      <c r="G186" s="118"/>
      <c r="H186" s="118"/>
      <c r="I186" s="118"/>
      <c r="J186" s="118"/>
      <c r="K186" s="118"/>
      <c r="L186" s="118"/>
      <c r="M186" s="118"/>
      <c r="N186" s="118"/>
      <c r="O186" s="118"/>
      <c r="P186" s="118"/>
      <c r="Q186" s="118"/>
      <c r="R186" s="118"/>
      <c r="S186" s="118"/>
      <c r="T186" s="118"/>
      <c r="U186" s="118"/>
      <c r="V186" s="118"/>
      <c r="W186" s="118"/>
      <c r="X186" s="118"/>
      <c r="Y186" s="118"/>
      <c r="Z186" s="118"/>
      <c r="AA186" s="118"/>
      <c r="AB186" s="118"/>
      <c r="AC186" s="118"/>
      <c r="AD186" s="118"/>
      <c r="AE186" s="118"/>
    </row>
    <row r="187" spans="1:52" ht="14.5" customHeight="1">
      <c r="A187" s="830" t="s">
        <v>210</v>
      </c>
      <c r="B187" s="830"/>
      <c r="C187" s="830"/>
      <c r="D187" s="830"/>
      <c r="E187" s="830"/>
      <c r="F187" s="830"/>
      <c r="G187" s="830"/>
      <c r="H187" s="830"/>
      <c r="I187" s="830"/>
      <c r="J187" s="830"/>
      <c r="K187" s="830"/>
      <c r="L187" s="830"/>
      <c r="M187" s="830"/>
      <c r="N187" s="830"/>
      <c r="O187" s="830"/>
      <c r="P187" s="830"/>
      <c r="Q187" s="830"/>
      <c r="R187" s="830"/>
      <c r="S187" s="830"/>
      <c r="T187" s="830"/>
      <c r="U187" s="830"/>
      <c r="V187" s="830"/>
      <c r="W187" s="830"/>
      <c r="X187" s="830"/>
      <c r="Y187" s="830"/>
      <c r="Z187" s="830"/>
      <c r="AA187" s="830"/>
      <c r="AB187" s="830"/>
      <c r="AC187" s="830"/>
      <c r="AD187" s="830"/>
      <c r="AE187" s="830"/>
      <c r="AF187" s="830"/>
      <c r="AG187" s="830"/>
      <c r="AH187" s="830"/>
      <c r="AI187" s="830"/>
      <c r="AJ187" s="830"/>
      <c r="AK187" s="830"/>
      <c r="AL187" s="830"/>
      <c r="AM187" s="830"/>
      <c r="AN187" s="830"/>
      <c r="AO187" s="830"/>
      <c r="AP187" s="830"/>
      <c r="AQ187" s="830"/>
      <c r="AR187" s="830"/>
      <c r="AS187" s="830"/>
      <c r="AT187" s="830"/>
      <c r="AU187" s="830"/>
      <c r="AV187" s="830"/>
      <c r="AW187" s="830"/>
      <c r="AX187" s="830"/>
      <c r="AY187" s="830"/>
      <c r="AZ187" s="830"/>
    </row>
    <row r="188" spans="1:52" s="72" customFormat="1" ht="30" customHeight="1" thickBot="1">
      <c r="A188" s="812" t="s">
        <v>1</v>
      </c>
      <c r="B188" s="822" t="s">
        <v>209</v>
      </c>
      <c r="C188" s="823"/>
      <c r="D188" s="824"/>
      <c r="E188" s="825" t="s">
        <v>208</v>
      </c>
      <c r="F188" s="823"/>
      <c r="G188" s="824"/>
      <c r="H188" s="825" t="s">
        <v>207</v>
      </c>
      <c r="I188" s="823"/>
      <c r="J188" s="824"/>
      <c r="K188" s="825" t="s">
        <v>206</v>
      </c>
      <c r="L188" s="823"/>
      <c r="M188" s="824"/>
      <c r="N188" s="825" t="s">
        <v>205</v>
      </c>
      <c r="O188" s="823"/>
      <c r="P188" s="824"/>
      <c r="Q188" s="825" t="s">
        <v>145</v>
      </c>
      <c r="R188" s="823"/>
      <c r="S188" s="824"/>
      <c r="T188" s="825" t="s">
        <v>204</v>
      </c>
      <c r="U188" s="823"/>
      <c r="V188" s="824"/>
      <c r="W188" s="825" t="s">
        <v>203</v>
      </c>
      <c r="X188" s="823"/>
      <c r="Y188" s="824"/>
      <c r="Z188" s="825" t="s">
        <v>202</v>
      </c>
      <c r="AA188" s="823"/>
      <c r="AB188" s="824"/>
      <c r="AC188" s="825" t="s">
        <v>201</v>
      </c>
      <c r="AD188" s="823"/>
      <c r="AE188" s="824"/>
      <c r="AF188" s="825" t="s">
        <v>140</v>
      </c>
      <c r="AG188" s="823"/>
      <c r="AH188" s="824"/>
      <c r="AI188" s="825" t="s">
        <v>139</v>
      </c>
      <c r="AJ188" s="823"/>
      <c r="AK188" s="824"/>
      <c r="AL188" s="825" t="s">
        <v>200</v>
      </c>
      <c r="AM188" s="823"/>
      <c r="AN188" s="824"/>
      <c r="AO188" s="825" t="s">
        <v>138</v>
      </c>
      <c r="AP188" s="823"/>
      <c r="AQ188" s="824"/>
      <c r="AR188" s="825" t="s">
        <v>137</v>
      </c>
      <c r="AS188" s="823"/>
      <c r="AT188" s="824"/>
      <c r="AU188" s="825" t="s">
        <v>199</v>
      </c>
      <c r="AV188" s="823"/>
      <c r="AW188" s="824"/>
      <c r="AX188" s="822" t="s">
        <v>136</v>
      </c>
      <c r="AY188" s="823"/>
      <c r="AZ188" s="826"/>
    </row>
    <row r="189" spans="1:52" s="72" customFormat="1" ht="14.5" customHeight="1" thickBot="1">
      <c r="A189" s="813"/>
      <c r="B189" s="170" t="s">
        <v>35</v>
      </c>
      <c r="C189" s="170" t="s">
        <v>32</v>
      </c>
      <c r="D189" s="171" t="s">
        <v>33</v>
      </c>
      <c r="E189" s="170" t="s">
        <v>35</v>
      </c>
      <c r="F189" s="170" t="s">
        <v>32</v>
      </c>
      <c r="G189" s="171" t="s">
        <v>33</v>
      </c>
      <c r="H189" s="170" t="s">
        <v>35</v>
      </c>
      <c r="I189" s="170" t="s">
        <v>32</v>
      </c>
      <c r="J189" s="171" t="s">
        <v>33</v>
      </c>
      <c r="K189" s="170" t="s">
        <v>35</v>
      </c>
      <c r="L189" s="170" t="s">
        <v>32</v>
      </c>
      <c r="M189" s="171" t="s">
        <v>33</v>
      </c>
      <c r="N189" s="170" t="s">
        <v>35</v>
      </c>
      <c r="O189" s="170" t="s">
        <v>32</v>
      </c>
      <c r="P189" s="171" t="s">
        <v>33</v>
      </c>
      <c r="Q189" s="170" t="s">
        <v>35</v>
      </c>
      <c r="R189" s="170" t="s">
        <v>32</v>
      </c>
      <c r="S189" s="171" t="s">
        <v>33</v>
      </c>
      <c r="T189" s="170" t="s">
        <v>35</v>
      </c>
      <c r="U189" s="170" t="s">
        <v>32</v>
      </c>
      <c r="V189" s="171" t="s">
        <v>33</v>
      </c>
      <c r="W189" s="170" t="s">
        <v>35</v>
      </c>
      <c r="X189" s="170" t="s">
        <v>32</v>
      </c>
      <c r="Y189" s="171" t="s">
        <v>33</v>
      </c>
      <c r="Z189" s="170" t="s">
        <v>35</v>
      </c>
      <c r="AA189" s="170" t="s">
        <v>32</v>
      </c>
      <c r="AB189" s="171" t="s">
        <v>33</v>
      </c>
      <c r="AC189" s="170" t="s">
        <v>35</v>
      </c>
      <c r="AD189" s="170" t="s">
        <v>32</v>
      </c>
      <c r="AE189" s="171" t="s">
        <v>33</v>
      </c>
      <c r="AF189" s="170" t="s">
        <v>35</v>
      </c>
      <c r="AG189" s="170" t="s">
        <v>32</v>
      </c>
      <c r="AH189" s="171" t="s">
        <v>33</v>
      </c>
      <c r="AI189" s="170" t="s">
        <v>35</v>
      </c>
      <c r="AJ189" s="170" t="s">
        <v>32</v>
      </c>
      <c r="AK189" s="171" t="s">
        <v>33</v>
      </c>
      <c r="AL189" s="170" t="s">
        <v>35</v>
      </c>
      <c r="AM189" s="170" t="s">
        <v>32</v>
      </c>
      <c r="AN189" s="171" t="s">
        <v>33</v>
      </c>
      <c r="AO189" s="170" t="s">
        <v>35</v>
      </c>
      <c r="AP189" s="170" t="s">
        <v>32</v>
      </c>
      <c r="AQ189" s="171" t="s">
        <v>33</v>
      </c>
      <c r="AR189" s="170" t="s">
        <v>35</v>
      </c>
      <c r="AS189" s="170" t="s">
        <v>32</v>
      </c>
      <c r="AT189" s="171" t="s">
        <v>33</v>
      </c>
      <c r="AU189" s="170" t="s">
        <v>35</v>
      </c>
      <c r="AV189" s="170" t="s">
        <v>32</v>
      </c>
      <c r="AW189" s="171" t="s">
        <v>33</v>
      </c>
      <c r="AX189" s="170" t="s">
        <v>35</v>
      </c>
      <c r="AY189" s="170" t="s">
        <v>32</v>
      </c>
      <c r="AZ189" s="169" t="s">
        <v>33</v>
      </c>
    </row>
    <row r="190" spans="1:52" ht="14.5" customHeight="1">
      <c r="A190" s="154" t="s">
        <v>2</v>
      </c>
      <c r="B190" s="247">
        <v>2.791157251648992</v>
      </c>
      <c r="C190" s="150">
        <v>9.1790717757950571E-2</v>
      </c>
      <c r="D190" s="152">
        <v>472</v>
      </c>
      <c r="E190" s="247">
        <v>2.0828131032714832</v>
      </c>
      <c r="F190" s="150">
        <v>8.5410404705222223E-2</v>
      </c>
      <c r="G190" s="152">
        <v>466</v>
      </c>
      <c r="H190" s="248">
        <v>3.594217450018363</v>
      </c>
      <c r="I190" s="150">
        <v>0.1056574563920004</v>
      </c>
      <c r="J190" s="152">
        <v>465</v>
      </c>
      <c r="K190" s="248">
        <v>3.4743506628627738</v>
      </c>
      <c r="L190" s="150">
        <v>0.1129621047974033</v>
      </c>
      <c r="M190" s="152">
        <v>465</v>
      </c>
      <c r="N190" s="248">
        <v>4.1737032250879587</v>
      </c>
      <c r="O190" s="150">
        <v>0.10664352259081961</v>
      </c>
      <c r="P190" s="152">
        <v>464</v>
      </c>
      <c r="Q190" s="247">
        <v>2.8796009428956988</v>
      </c>
      <c r="R190" s="150">
        <v>8.8546322199127517E-2</v>
      </c>
      <c r="S190" s="152">
        <v>466</v>
      </c>
      <c r="T190" s="248">
        <v>3.451164253241001</v>
      </c>
      <c r="U190" s="150">
        <v>9.3902779757029195E-2</v>
      </c>
      <c r="V190" s="152">
        <v>470</v>
      </c>
      <c r="W190" s="248">
        <v>3.2401717362082789</v>
      </c>
      <c r="X190" s="150">
        <v>8.8564398316653692E-2</v>
      </c>
      <c r="Y190" s="152">
        <v>469</v>
      </c>
      <c r="Z190" s="248">
        <v>3.513535776310051</v>
      </c>
      <c r="AA190" s="150">
        <v>0.1025267379882522</v>
      </c>
      <c r="AB190" s="152">
        <v>472</v>
      </c>
      <c r="AC190" s="248">
        <v>2.849688435089774</v>
      </c>
      <c r="AD190" s="150">
        <v>0.10264507895027471</v>
      </c>
      <c r="AE190" s="152">
        <v>472</v>
      </c>
      <c r="AF190" s="248">
        <v>3.0263079149726679</v>
      </c>
      <c r="AG190" s="150">
        <v>0.10279757677446399</v>
      </c>
      <c r="AH190" s="152">
        <v>472</v>
      </c>
      <c r="AI190" s="250">
        <v>3.6698531472610139</v>
      </c>
      <c r="AJ190" s="150">
        <v>0.1304545051387053</v>
      </c>
      <c r="AK190" s="152">
        <v>471</v>
      </c>
      <c r="AL190" s="248">
        <v>3.507384828207202</v>
      </c>
      <c r="AM190" s="150">
        <v>0.1288623118658859</v>
      </c>
      <c r="AN190" s="152">
        <v>473</v>
      </c>
      <c r="AO190" s="248">
        <v>3.3256517183299041</v>
      </c>
      <c r="AP190" s="150">
        <v>0.1032453760218703</v>
      </c>
      <c r="AQ190" s="152">
        <v>471</v>
      </c>
      <c r="AR190" s="248">
        <v>3.2553161955583452</v>
      </c>
      <c r="AS190" s="150">
        <v>0.1236025998658658</v>
      </c>
      <c r="AT190" s="152">
        <v>471</v>
      </c>
      <c r="AU190" s="248">
        <v>2.6930404306519842</v>
      </c>
      <c r="AV190" s="150">
        <v>0.1124920572032418</v>
      </c>
      <c r="AW190" s="152">
        <v>469</v>
      </c>
      <c r="AX190" s="248">
        <v>2.3460547084678329</v>
      </c>
      <c r="AY190" s="150">
        <v>8.3176767485549655E-2</v>
      </c>
      <c r="AZ190" s="149">
        <v>424</v>
      </c>
    </row>
    <row r="191" spans="1:52" ht="14.5" customHeight="1">
      <c r="A191" s="159" t="s">
        <v>3</v>
      </c>
      <c r="B191" s="249">
        <v>2.591070710995294</v>
      </c>
      <c r="C191" s="162">
        <v>0.12921368052027499</v>
      </c>
      <c r="D191" s="163">
        <v>363</v>
      </c>
      <c r="E191" s="249">
        <v>2.019408324085465</v>
      </c>
      <c r="F191" s="162">
        <v>0.11791512802578941</v>
      </c>
      <c r="G191" s="163">
        <v>357</v>
      </c>
      <c r="H191" s="249">
        <v>3.566756868661614</v>
      </c>
      <c r="I191" s="162">
        <v>0.1150114180850226</v>
      </c>
      <c r="J191" s="163">
        <v>363</v>
      </c>
      <c r="K191" s="249">
        <v>3.4829332014898382</v>
      </c>
      <c r="L191" s="162">
        <v>0.1140087391667565</v>
      </c>
      <c r="M191" s="163">
        <v>361</v>
      </c>
      <c r="N191" s="249">
        <v>4.2591463117955737</v>
      </c>
      <c r="O191" s="162">
        <v>0.115202857108556</v>
      </c>
      <c r="P191" s="163">
        <v>361</v>
      </c>
      <c r="Q191" s="249">
        <v>2.774398553165605</v>
      </c>
      <c r="R191" s="162">
        <v>9.7755122930528765E-2</v>
      </c>
      <c r="S191" s="163">
        <v>361</v>
      </c>
      <c r="T191" s="249">
        <v>3.5753566923145619</v>
      </c>
      <c r="U191" s="162">
        <v>0.1198303903184489</v>
      </c>
      <c r="V191" s="163">
        <v>363</v>
      </c>
      <c r="W191" s="249">
        <v>3.3349072373708331</v>
      </c>
      <c r="X191" s="162">
        <v>9.0602727358013627E-2</v>
      </c>
      <c r="Y191" s="163">
        <v>364</v>
      </c>
      <c r="Z191" s="249">
        <v>3.366331784523255</v>
      </c>
      <c r="AA191" s="162">
        <v>0.13747620483386791</v>
      </c>
      <c r="AB191" s="163">
        <v>365</v>
      </c>
      <c r="AC191" s="249">
        <v>2.7359048182671981</v>
      </c>
      <c r="AD191" s="162">
        <v>9.0014855702005514E-2</v>
      </c>
      <c r="AE191" s="163">
        <v>363</v>
      </c>
      <c r="AF191" s="249">
        <v>3.1905980970032291</v>
      </c>
      <c r="AG191" s="162">
        <v>0.10148821331904249</v>
      </c>
      <c r="AH191" s="163">
        <v>362</v>
      </c>
      <c r="AI191" s="249">
        <v>3.5602238904735279</v>
      </c>
      <c r="AJ191" s="162">
        <v>0.12543730170840939</v>
      </c>
      <c r="AK191" s="163">
        <v>364</v>
      </c>
      <c r="AL191" s="249">
        <v>3.2993585300274382</v>
      </c>
      <c r="AM191" s="162">
        <v>0.123961010554374</v>
      </c>
      <c r="AN191" s="163">
        <v>365</v>
      </c>
      <c r="AO191" s="249">
        <v>3.2360644291359608</v>
      </c>
      <c r="AP191" s="162">
        <v>0.1227938299991925</v>
      </c>
      <c r="AQ191" s="163">
        <v>363</v>
      </c>
      <c r="AR191" s="249">
        <v>3.209459465316427</v>
      </c>
      <c r="AS191" s="162">
        <v>0.1129859960268266</v>
      </c>
      <c r="AT191" s="163">
        <v>363</v>
      </c>
      <c r="AU191" s="249">
        <v>2.5065782662257758</v>
      </c>
      <c r="AV191" s="162">
        <v>8.7401465389070773E-2</v>
      </c>
      <c r="AW191" s="163">
        <v>365</v>
      </c>
      <c r="AX191" s="249">
        <v>2.243231362715516</v>
      </c>
      <c r="AY191" s="162">
        <v>0.13547435371104261</v>
      </c>
      <c r="AZ191" s="161">
        <v>327</v>
      </c>
    </row>
    <row r="192" spans="1:52" ht="14.5" customHeight="1">
      <c r="A192" s="154" t="s">
        <v>20</v>
      </c>
      <c r="B192" s="248" t="s">
        <v>21</v>
      </c>
      <c r="C192" s="167" t="s">
        <v>21</v>
      </c>
      <c r="D192" s="168" t="s">
        <v>21</v>
      </c>
      <c r="E192" s="248" t="s">
        <v>21</v>
      </c>
      <c r="F192" s="167" t="s">
        <v>21</v>
      </c>
      <c r="G192" s="168" t="s">
        <v>21</v>
      </c>
      <c r="H192" s="248" t="s">
        <v>21</v>
      </c>
      <c r="I192" s="167" t="s">
        <v>21</v>
      </c>
      <c r="J192" s="168" t="s">
        <v>21</v>
      </c>
      <c r="K192" s="248" t="s">
        <v>21</v>
      </c>
      <c r="L192" s="167" t="s">
        <v>21</v>
      </c>
      <c r="M192" s="168" t="s">
        <v>21</v>
      </c>
      <c r="N192" s="248" t="s">
        <v>21</v>
      </c>
      <c r="O192" s="167" t="s">
        <v>21</v>
      </c>
      <c r="P192" s="168" t="s">
        <v>21</v>
      </c>
      <c r="Q192" s="248" t="s">
        <v>21</v>
      </c>
      <c r="R192" s="167" t="s">
        <v>21</v>
      </c>
      <c r="S192" s="168" t="s">
        <v>21</v>
      </c>
      <c r="T192" s="248" t="s">
        <v>21</v>
      </c>
      <c r="U192" s="167" t="s">
        <v>21</v>
      </c>
      <c r="V192" s="168" t="s">
        <v>21</v>
      </c>
      <c r="W192" s="248" t="s">
        <v>21</v>
      </c>
      <c r="X192" s="167" t="s">
        <v>21</v>
      </c>
      <c r="Y192" s="168" t="s">
        <v>21</v>
      </c>
      <c r="Z192" s="248" t="s">
        <v>21</v>
      </c>
      <c r="AA192" s="167" t="s">
        <v>21</v>
      </c>
      <c r="AB192" s="168" t="s">
        <v>21</v>
      </c>
      <c r="AC192" s="248" t="s">
        <v>21</v>
      </c>
      <c r="AD192" s="167" t="s">
        <v>21</v>
      </c>
      <c r="AE192" s="168" t="s">
        <v>21</v>
      </c>
      <c r="AF192" s="248" t="s">
        <v>21</v>
      </c>
      <c r="AG192" s="167" t="s">
        <v>21</v>
      </c>
      <c r="AH192" s="168" t="s">
        <v>21</v>
      </c>
      <c r="AI192" s="248" t="s">
        <v>21</v>
      </c>
      <c r="AJ192" s="167" t="s">
        <v>21</v>
      </c>
      <c r="AK192" s="168" t="s">
        <v>21</v>
      </c>
      <c r="AL192" s="248" t="s">
        <v>21</v>
      </c>
      <c r="AM192" s="167" t="s">
        <v>21</v>
      </c>
      <c r="AN192" s="168" t="s">
        <v>21</v>
      </c>
      <c r="AO192" s="248" t="s">
        <v>21</v>
      </c>
      <c r="AP192" s="167" t="s">
        <v>21</v>
      </c>
      <c r="AQ192" s="168" t="s">
        <v>21</v>
      </c>
      <c r="AR192" s="248" t="s">
        <v>21</v>
      </c>
      <c r="AS192" s="167" t="s">
        <v>21</v>
      </c>
      <c r="AT192" s="168" t="s">
        <v>21</v>
      </c>
      <c r="AU192" s="248" t="s">
        <v>21</v>
      </c>
      <c r="AV192" s="167" t="s">
        <v>21</v>
      </c>
      <c r="AW192" s="168" t="s">
        <v>21</v>
      </c>
      <c r="AX192" s="248" t="s">
        <v>21</v>
      </c>
      <c r="AY192" s="167" t="s">
        <v>21</v>
      </c>
      <c r="AZ192" s="166" t="s">
        <v>21</v>
      </c>
    </row>
    <row r="193" spans="1:52" ht="14.5" customHeight="1">
      <c r="A193" s="159" t="s">
        <v>4</v>
      </c>
      <c r="B193" s="249" t="s">
        <v>21</v>
      </c>
      <c r="C193" s="156" t="s">
        <v>21</v>
      </c>
      <c r="D193" s="158" t="s">
        <v>21</v>
      </c>
      <c r="E193" s="249" t="s">
        <v>21</v>
      </c>
      <c r="F193" s="156" t="s">
        <v>21</v>
      </c>
      <c r="G193" s="158" t="s">
        <v>21</v>
      </c>
      <c r="H193" s="249" t="s">
        <v>21</v>
      </c>
      <c r="I193" s="156" t="s">
        <v>21</v>
      </c>
      <c r="J193" s="158" t="s">
        <v>21</v>
      </c>
      <c r="K193" s="249" t="s">
        <v>21</v>
      </c>
      <c r="L193" s="156" t="s">
        <v>21</v>
      </c>
      <c r="M193" s="158" t="s">
        <v>21</v>
      </c>
      <c r="N193" s="249" t="s">
        <v>21</v>
      </c>
      <c r="O193" s="156" t="s">
        <v>21</v>
      </c>
      <c r="P193" s="158" t="s">
        <v>21</v>
      </c>
      <c r="Q193" s="249" t="s">
        <v>21</v>
      </c>
      <c r="R193" s="156" t="s">
        <v>21</v>
      </c>
      <c r="S193" s="158" t="s">
        <v>21</v>
      </c>
      <c r="T193" s="249" t="s">
        <v>21</v>
      </c>
      <c r="U193" s="156" t="s">
        <v>21</v>
      </c>
      <c r="V193" s="158" t="s">
        <v>21</v>
      </c>
      <c r="W193" s="249" t="s">
        <v>21</v>
      </c>
      <c r="X193" s="156" t="s">
        <v>21</v>
      </c>
      <c r="Y193" s="158" t="s">
        <v>21</v>
      </c>
      <c r="Z193" s="249" t="s">
        <v>21</v>
      </c>
      <c r="AA193" s="156" t="s">
        <v>21</v>
      </c>
      <c r="AB193" s="158" t="s">
        <v>21</v>
      </c>
      <c r="AC193" s="249" t="s">
        <v>21</v>
      </c>
      <c r="AD193" s="156" t="s">
        <v>21</v>
      </c>
      <c r="AE193" s="158" t="s">
        <v>21</v>
      </c>
      <c r="AF193" s="249" t="s">
        <v>21</v>
      </c>
      <c r="AG193" s="156" t="s">
        <v>21</v>
      </c>
      <c r="AH193" s="158" t="s">
        <v>21</v>
      </c>
      <c r="AI193" s="249" t="s">
        <v>21</v>
      </c>
      <c r="AJ193" s="156" t="s">
        <v>21</v>
      </c>
      <c r="AK193" s="158" t="s">
        <v>21</v>
      </c>
      <c r="AL193" s="249" t="s">
        <v>21</v>
      </c>
      <c r="AM193" s="156" t="s">
        <v>21</v>
      </c>
      <c r="AN193" s="158" t="s">
        <v>21</v>
      </c>
      <c r="AO193" s="249" t="s">
        <v>21</v>
      </c>
      <c r="AP193" s="156" t="s">
        <v>21</v>
      </c>
      <c r="AQ193" s="158" t="s">
        <v>21</v>
      </c>
      <c r="AR193" s="249" t="s">
        <v>21</v>
      </c>
      <c r="AS193" s="156" t="s">
        <v>21</v>
      </c>
      <c r="AT193" s="158" t="s">
        <v>21</v>
      </c>
      <c r="AU193" s="249" t="s">
        <v>21</v>
      </c>
      <c r="AV193" s="156" t="s">
        <v>21</v>
      </c>
      <c r="AW193" s="158" t="s">
        <v>21</v>
      </c>
      <c r="AX193" s="249" t="s">
        <v>21</v>
      </c>
      <c r="AY193" s="156" t="s">
        <v>21</v>
      </c>
      <c r="AZ193" s="155" t="s">
        <v>21</v>
      </c>
    </row>
    <row r="194" spans="1:52" ht="14.5" customHeight="1">
      <c r="A194" s="154" t="s">
        <v>5</v>
      </c>
      <c r="B194" s="248" t="s">
        <v>21</v>
      </c>
      <c r="C194" s="167" t="s">
        <v>21</v>
      </c>
      <c r="D194" s="168" t="s">
        <v>21</v>
      </c>
      <c r="E194" s="248" t="s">
        <v>21</v>
      </c>
      <c r="F194" s="167" t="s">
        <v>21</v>
      </c>
      <c r="G194" s="168" t="s">
        <v>21</v>
      </c>
      <c r="H194" s="248" t="s">
        <v>21</v>
      </c>
      <c r="I194" s="167" t="s">
        <v>21</v>
      </c>
      <c r="J194" s="168" t="s">
        <v>21</v>
      </c>
      <c r="K194" s="248" t="s">
        <v>21</v>
      </c>
      <c r="L194" s="167" t="s">
        <v>21</v>
      </c>
      <c r="M194" s="168" t="s">
        <v>21</v>
      </c>
      <c r="N194" s="248" t="s">
        <v>21</v>
      </c>
      <c r="O194" s="167" t="s">
        <v>21</v>
      </c>
      <c r="P194" s="168" t="s">
        <v>21</v>
      </c>
      <c r="Q194" s="248" t="s">
        <v>21</v>
      </c>
      <c r="R194" s="167" t="s">
        <v>21</v>
      </c>
      <c r="S194" s="168" t="s">
        <v>21</v>
      </c>
      <c r="T194" s="248" t="s">
        <v>21</v>
      </c>
      <c r="U194" s="167" t="s">
        <v>21</v>
      </c>
      <c r="V194" s="168" t="s">
        <v>21</v>
      </c>
      <c r="W194" s="248" t="s">
        <v>21</v>
      </c>
      <c r="X194" s="167" t="s">
        <v>21</v>
      </c>
      <c r="Y194" s="168" t="s">
        <v>21</v>
      </c>
      <c r="Z194" s="248" t="s">
        <v>21</v>
      </c>
      <c r="AA194" s="167" t="s">
        <v>21</v>
      </c>
      <c r="AB194" s="168" t="s">
        <v>21</v>
      </c>
      <c r="AC194" s="248" t="s">
        <v>21</v>
      </c>
      <c r="AD194" s="167" t="s">
        <v>21</v>
      </c>
      <c r="AE194" s="168" t="s">
        <v>21</v>
      </c>
      <c r="AF194" s="248" t="s">
        <v>21</v>
      </c>
      <c r="AG194" s="167" t="s">
        <v>21</v>
      </c>
      <c r="AH194" s="168" t="s">
        <v>21</v>
      </c>
      <c r="AI194" s="248" t="s">
        <v>21</v>
      </c>
      <c r="AJ194" s="167" t="s">
        <v>21</v>
      </c>
      <c r="AK194" s="168" t="s">
        <v>21</v>
      </c>
      <c r="AL194" s="248" t="s">
        <v>21</v>
      </c>
      <c r="AM194" s="167" t="s">
        <v>21</v>
      </c>
      <c r="AN194" s="168" t="s">
        <v>21</v>
      </c>
      <c r="AO194" s="248" t="s">
        <v>21</v>
      </c>
      <c r="AP194" s="167" t="s">
        <v>21</v>
      </c>
      <c r="AQ194" s="168" t="s">
        <v>21</v>
      </c>
      <c r="AR194" s="248" t="s">
        <v>21</v>
      </c>
      <c r="AS194" s="167" t="s">
        <v>21</v>
      </c>
      <c r="AT194" s="168" t="s">
        <v>21</v>
      </c>
      <c r="AU194" s="248" t="s">
        <v>21</v>
      </c>
      <c r="AV194" s="167" t="s">
        <v>21</v>
      </c>
      <c r="AW194" s="168" t="s">
        <v>21</v>
      </c>
      <c r="AX194" s="248" t="s">
        <v>21</v>
      </c>
      <c r="AY194" s="167" t="s">
        <v>21</v>
      </c>
      <c r="AZ194" s="166" t="s">
        <v>21</v>
      </c>
    </row>
    <row r="195" spans="1:52" ht="14.5" customHeight="1">
      <c r="A195" s="159" t="s">
        <v>6</v>
      </c>
      <c r="B195" s="249" t="s">
        <v>21</v>
      </c>
      <c r="C195" s="156" t="s">
        <v>21</v>
      </c>
      <c r="D195" s="158" t="s">
        <v>21</v>
      </c>
      <c r="E195" s="249" t="s">
        <v>21</v>
      </c>
      <c r="F195" s="156" t="s">
        <v>21</v>
      </c>
      <c r="G195" s="158" t="s">
        <v>21</v>
      </c>
      <c r="H195" s="249" t="s">
        <v>21</v>
      </c>
      <c r="I195" s="156" t="s">
        <v>21</v>
      </c>
      <c r="J195" s="158" t="s">
        <v>21</v>
      </c>
      <c r="K195" s="249" t="s">
        <v>21</v>
      </c>
      <c r="L195" s="156" t="s">
        <v>21</v>
      </c>
      <c r="M195" s="158" t="s">
        <v>21</v>
      </c>
      <c r="N195" s="249" t="s">
        <v>21</v>
      </c>
      <c r="O195" s="156" t="s">
        <v>21</v>
      </c>
      <c r="P195" s="158" t="s">
        <v>21</v>
      </c>
      <c r="Q195" s="249" t="s">
        <v>21</v>
      </c>
      <c r="R195" s="156" t="s">
        <v>21</v>
      </c>
      <c r="S195" s="158" t="s">
        <v>21</v>
      </c>
      <c r="T195" s="249" t="s">
        <v>21</v>
      </c>
      <c r="U195" s="156" t="s">
        <v>21</v>
      </c>
      <c r="V195" s="158" t="s">
        <v>21</v>
      </c>
      <c r="W195" s="249" t="s">
        <v>21</v>
      </c>
      <c r="X195" s="156" t="s">
        <v>21</v>
      </c>
      <c r="Y195" s="158" t="s">
        <v>21</v>
      </c>
      <c r="Z195" s="249" t="s">
        <v>21</v>
      </c>
      <c r="AA195" s="156" t="s">
        <v>21</v>
      </c>
      <c r="AB195" s="158" t="s">
        <v>21</v>
      </c>
      <c r="AC195" s="249" t="s">
        <v>21</v>
      </c>
      <c r="AD195" s="156" t="s">
        <v>21</v>
      </c>
      <c r="AE195" s="158" t="s">
        <v>21</v>
      </c>
      <c r="AF195" s="249" t="s">
        <v>21</v>
      </c>
      <c r="AG195" s="156" t="s">
        <v>21</v>
      </c>
      <c r="AH195" s="158" t="s">
        <v>21</v>
      </c>
      <c r="AI195" s="249" t="s">
        <v>21</v>
      </c>
      <c r="AJ195" s="156" t="s">
        <v>21</v>
      </c>
      <c r="AK195" s="158" t="s">
        <v>21</v>
      </c>
      <c r="AL195" s="249" t="s">
        <v>21</v>
      </c>
      <c r="AM195" s="156" t="s">
        <v>21</v>
      </c>
      <c r="AN195" s="158" t="s">
        <v>21</v>
      </c>
      <c r="AO195" s="249" t="s">
        <v>21</v>
      </c>
      <c r="AP195" s="156" t="s">
        <v>21</v>
      </c>
      <c r="AQ195" s="158" t="s">
        <v>21</v>
      </c>
      <c r="AR195" s="249" t="s">
        <v>21</v>
      </c>
      <c r="AS195" s="156" t="s">
        <v>21</v>
      </c>
      <c r="AT195" s="158" t="s">
        <v>21</v>
      </c>
      <c r="AU195" s="249" t="s">
        <v>21</v>
      </c>
      <c r="AV195" s="156" t="s">
        <v>21</v>
      </c>
      <c r="AW195" s="158" t="s">
        <v>21</v>
      </c>
      <c r="AX195" s="249" t="s">
        <v>21</v>
      </c>
      <c r="AY195" s="156" t="s">
        <v>21</v>
      </c>
      <c r="AZ195" s="155" t="s">
        <v>21</v>
      </c>
    </row>
    <row r="196" spans="1:52" ht="14.5" customHeight="1">
      <c r="A196" s="154" t="s">
        <v>7</v>
      </c>
      <c r="B196" s="247">
        <v>2.7645581546229852</v>
      </c>
      <c r="C196" s="150">
        <v>0.1157601777585488</v>
      </c>
      <c r="D196" s="152">
        <v>265</v>
      </c>
      <c r="E196" s="248">
        <v>2.0835146941239762</v>
      </c>
      <c r="F196" s="150">
        <v>8.7024214471139116E-2</v>
      </c>
      <c r="G196" s="152">
        <v>258</v>
      </c>
      <c r="H196" s="248">
        <v>3.6126523858253732</v>
      </c>
      <c r="I196" s="150">
        <v>9.9796180873824386E-2</v>
      </c>
      <c r="J196" s="152">
        <v>261</v>
      </c>
      <c r="K196" s="248">
        <v>3.610180941161945</v>
      </c>
      <c r="L196" s="150">
        <v>0.1043325499621755</v>
      </c>
      <c r="M196" s="152">
        <v>261</v>
      </c>
      <c r="N196" s="248">
        <v>4.182629133119919</v>
      </c>
      <c r="O196" s="150">
        <v>0.101558880951801</v>
      </c>
      <c r="P196" s="152">
        <v>265</v>
      </c>
      <c r="Q196" s="248">
        <v>2.7157481993981309</v>
      </c>
      <c r="R196" s="150">
        <v>0.10136773178979561</v>
      </c>
      <c r="S196" s="152">
        <v>255</v>
      </c>
      <c r="T196" s="248">
        <v>3.540328108342885</v>
      </c>
      <c r="U196" s="150">
        <v>0.14174205875761189</v>
      </c>
      <c r="V196" s="152">
        <v>259</v>
      </c>
      <c r="W196" s="248">
        <v>3.2448511071547759</v>
      </c>
      <c r="X196" s="150">
        <v>0.1069719309833267</v>
      </c>
      <c r="Y196" s="152">
        <v>260</v>
      </c>
      <c r="Z196" s="248">
        <v>3.6186806734932708</v>
      </c>
      <c r="AA196" s="150">
        <v>0.11472471564342521</v>
      </c>
      <c r="AB196" s="152">
        <v>262</v>
      </c>
      <c r="AC196" s="248">
        <v>3.3342195020504639</v>
      </c>
      <c r="AD196" s="150">
        <v>0.1313278282483564</v>
      </c>
      <c r="AE196" s="152">
        <v>262</v>
      </c>
      <c r="AF196" s="248">
        <v>3.335887826271883</v>
      </c>
      <c r="AG196" s="150">
        <v>0.1079014097052808</v>
      </c>
      <c r="AH196" s="152">
        <v>258</v>
      </c>
      <c r="AI196" s="248">
        <v>3.6317241219340581</v>
      </c>
      <c r="AJ196" s="150">
        <v>0.1019408992742819</v>
      </c>
      <c r="AK196" s="152">
        <v>266</v>
      </c>
      <c r="AL196" s="248">
        <v>3.5462379024670891</v>
      </c>
      <c r="AM196" s="150">
        <v>0.14519404733225541</v>
      </c>
      <c r="AN196" s="152">
        <v>262</v>
      </c>
      <c r="AO196" s="248">
        <v>3.450182951682399</v>
      </c>
      <c r="AP196" s="150">
        <v>0.12241841173320871</v>
      </c>
      <c r="AQ196" s="152">
        <v>264</v>
      </c>
      <c r="AR196" s="248">
        <v>3.2623576802761738</v>
      </c>
      <c r="AS196" s="150">
        <v>0.14183975622897901</v>
      </c>
      <c r="AT196" s="152">
        <v>263</v>
      </c>
      <c r="AU196" s="248">
        <v>2.953073041877611</v>
      </c>
      <c r="AV196" s="150">
        <v>0.1178675157678188</v>
      </c>
      <c r="AW196" s="152">
        <v>262</v>
      </c>
      <c r="AX196" s="248">
        <v>2.4786420200672521</v>
      </c>
      <c r="AY196" s="150">
        <v>0.12581942003738639</v>
      </c>
      <c r="AZ196" s="149">
        <v>241</v>
      </c>
    </row>
    <row r="197" spans="1:52" ht="14.5" customHeight="1">
      <c r="A197" s="159" t="s">
        <v>8</v>
      </c>
      <c r="B197" s="253">
        <v>2.71104776034371</v>
      </c>
      <c r="C197" s="162">
        <v>0.15186694628652811</v>
      </c>
      <c r="D197" s="163">
        <v>64</v>
      </c>
      <c r="E197" s="249">
        <v>2.9247427640000119</v>
      </c>
      <c r="F197" s="162">
        <v>0.29526036308526171</v>
      </c>
      <c r="G197" s="163">
        <v>62</v>
      </c>
      <c r="H197" s="249">
        <v>3.3893495026836411</v>
      </c>
      <c r="I197" s="162">
        <v>0.22791330562525089</v>
      </c>
      <c r="J197" s="163">
        <v>64</v>
      </c>
      <c r="K197" s="253">
        <v>3.144932062630525</v>
      </c>
      <c r="L197" s="162">
        <v>0.28581307757577962</v>
      </c>
      <c r="M197" s="163">
        <v>63</v>
      </c>
      <c r="N197" s="253">
        <v>3.8687122004054819</v>
      </c>
      <c r="O197" s="162">
        <v>0.31204430567390451</v>
      </c>
      <c r="P197" s="163">
        <v>63</v>
      </c>
      <c r="Q197" s="253">
        <v>2.9787971215116138</v>
      </c>
      <c r="R197" s="162">
        <v>0.24094343954853559</v>
      </c>
      <c r="S197" s="163">
        <v>63</v>
      </c>
      <c r="T197" s="249">
        <v>3.5791590536487168</v>
      </c>
      <c r="U197" s="162">
        <v>0.28505293310406349</v>
      </c>
      <c r="V197" s="163">
        <v>63</v>
      </c>
      <c r="W197" s="253">
        <v>2.699062505520228</v>
      </c>
      <c r="X197" s="162">
        <v>0.20800934677137961</v>
      </c>
      <c r="Y197" s="163">
        <v>63</v>
      </c>
      <c r="Z197" s="249">
        <v>3.270115313018644</v>
      </c>
      <c r="AA197" s="162">
        <v>0.29322000682575428</v>
      </c>
      <c r="AB197" s="163">
        <v>63</v>
      </c>
      <c r="AC197" s="249">
        <v>2.487221235495789</v>
      </c>
      <c r="AD197" s="162">
        <v>0.29596457428268852</v>
      </c>
      <c r="AE197" s="163">
        <v>64</v>
      </c>
      <c r="AF197" s="253">
        <v>2.9276097600013911</v>
      </c>
      <c r="AG197" s="162">
        <v>0.19532044784354219</v>
      </c>
      <c r="AH197" s="163">
        <v>63</v>
      </c>
      <c r="AI197" s="249">
        <v>3.5017104380831259</v>
      </c>
      <c r="AJ197" s="162">
        <v>0.35090922121518231</v>
      </c>
      <c r="AK197" s="163">
        <v>63</v>
      </c>
      <c r="AL197" s="249">
        <v>3.2852526954650072</v>
      </c>
      <c r="AM197" s="162">
        <v>0.31240042385101252</v>
      </c>
      <c r="AN197" s="163">
        <v>63</v>
      </c>
      <c r="AO197" s="249">
        <v>2.867542735660662</v>
      </c>
      <c r="AP197" s="162">
        <v>0.36254951400846802</v>
      </c>
      <c r="AQ197" s="163">
        <v>63</v>
      </c>
      <c r="AR197" s="253">
        <v>2.7555312251774371</v>
      </c>
      <c r="AS197" s="162">
        <v>0.29875586720654662</v>
      </c>
      <c r="AT197" s="163">
        <v>64</v>
      </c>
      <c r="AU197" s="249">
        <v>2.892937946120687</v>
      </c>
      <c r="AV197" s="162">
        <v>0.22772497608611431</v>
      </c>
      <c r="AW197" s="163">
        <v>63</v>
      </c>
      <c r="AX197" s="249">
        <v>2.322853969741034</v>
      </c>
      <c r="AY197" s="162">
        <v>0.18360022152006811</v>
      </c>
      <c r="AZ197" s="161">
        <v>56</v>
      </c>
    </row>
    <row r="198" spans="1:52" ht="14.5" customHeight="1">
      <c r="A198" s="154" t="s">
        <v>9</v>
      </c>
      <c r="B198" s="251">
        <v>3.065587038776072</v>
      </c>
      <c r="C198" s="150">
        <v>7.7260789872014263E-2</v>
      </c>
      <c r="D198" s="152">
        <v>489</v>
      </c>
      <c r="E198" s="248">
        <v>2.2694252554993528</v>
      </c>
      <c r="F198" s="150">
        <v>8.756173290767956E-2</v>
      </c>
      <c r="G198" s="152">
        <v>483</v>
      </c>
      <c r="H198" s="248">
        <v>4.0231942673164918</v>
      </c>
      <c r="I198" s="150">
        <v>9.4673394834440525E-2</v>
      </c>
      <c r="J198" s="152">
        <v>486</v>
      </c>
      <c r="K198" s="248">
        <v>3.5989285389365242</v>
      </c>
      <c r="L198" s="150">
        <v>9.639079460011224E-2</v>
      </c>
      <c r="M198" s="152">
        <v>490</v>
      </c>
      <c r="N198" s="251">
        <v>4.5656171763498943</v>
      </c>
      <c r="O198" s="150">
        <v>9.4279714706139883E-2</v>
      </c>
      <c r="P198" s="152">
        <v>488</v>
      </c>
      <c r="Q198" s="248">
        <v>2.781152090995719</v>
      </c>
      <c r="R198" s="150">
        <v>8.6212311861691981E-2</v>
      </c>
      <c r="S198" s="152">
        <v>485</v>
      </c>
      <c r="T198" s="248">
        <v>3.7572695868907182</v>
      </c>
      <c r="U198" s="150">
        <v>8.286687060822906E-2</v>
      </c>
      <c r="V198" s="152">
        <v>487</v>
      </c>
      <c r="W198" s="250">
        <v>3.2981668354019931</v>
      </c>
      <c r="X198" s="150">
        <v>0.10584497681475449</v>
      </c>
      <c r="Y198" s="152">
        <v>490</v>
      </c>
      <c r="Z198" s="251">
        <v>3.700502091838727</v>
      </c>
      <c r="AA198" s="150">
        <v>9.7245355735343195E-2</v>
      </c>
      <c r="AB198" s="152">
        <v>488</v>
      </c>
      <c r="AC198" s="250">
        <v>3.0558083781985359</v>
      </c>
      <c r="AD198" s="150">
        <v>8.8667222359739339E-2</v>
      </c>
      <c r="AE198" s="152">
        <v>491</v>
      </c>
      <c r="AF198" s="251">
        <v>3.4651715885462049</v>
      </c>
      <c r="AG198" s="150">
        <v>0.1172377910684074</v>
      </c>
      <c r="AH198" s="152">
        <v>489</v>
      </c>
      <c r="AI198" s="250">
        <v>3.8376218962664339</v>
      </c>
      <c r="AJ198" s="150">
        <v>0.1068262353121235</v>
      </c>
      <c r="AK198" s="152">
        <v>491</v>
      </c>
      <c r="AL198" s="248">
        <v>3.7726892696183212</v>
      </c>
      <c r="AM198" s="150">
        <v>0.1069957503638102</v>
      </c>
      <c r="AN198" s="152">
        <v>490</v>
      </c>
      <c r="AO198" s="251">
        <v>3.5066175575151219</v>
      </c>
      <c r="AP198" s="150">
        <v>9.4678792622465952E-2</v>
      </c>
      <c r="AQ198" s="152">
        <v>490</v>
      </c>
      <c r="AR198" s="250">
        <v>3.338652507189682</v>
      </c>
      <c r="AS198" s="150">
        <v>9.2091900706671628E-2</v>
      </c>
      <c r="AT198" s="152">
        <v>492</v>
      </c>
      <c r="AU198" s="248">
        <v>2.7012562560722699</v>
      </c>
      <c r="AV198" s="150">
        <v>6.2711313270751745E-2</v>
      </c>
      <c r="AW198" s="152">
        <v>486</v>
      </c>
      <c r="AX198" s="250">
        <v>2.7004143027091412</v>
      </c>
      <c r="AY198" s="150">
        <v>7.8949328974205049E-2</v>
      </c>
      <c r="AZ198" s="149">
        <v>456</v>
      </c>
    </row>
    <row r="199" spans="1:52" ht="14.5" customHeight="1">
      <c r="A199" s="159" t="s">
        <v>10</v>
      </c>
      <c r="B199" s="253">
        <v>2.867497045268538</v>
      </c>
      <c r="C199" s="162">
        <v>5.5142628172950327E-2</v>
      </c>
      <c r="D199" s="163">
        <v>1333</v>
      </c>
      <c r="E199" s="252">
        <v>2.1489744224406788</v>
      </c>
      <c r="F199" s="162">
        <v>4.0311174230879522E-2</v>
      </c>
      <c r="G199" s="163">
        <v>1323</v>
      </c>
      <c r="H199" s="249">
        <v>3.918189692762295</v>
      </c>
      <c r="I199" s="162">
        <v>5.7168116449497222E-2</v>
      </c>
      <c r="J199" s="163">
        <v>1333</v>
      </c>
      <c r="K199" s="249">
        <v>3.53902462415365</v>
      </c>
      <c r="L199" s="162">
        <v>4.7274335873736861E-2</v>
      </c>
      <c r="M199" s="163">
        <v>1329</v>
      </c>
      <c r="N199" s="252">
        <v>4.4026682390695679</v>
      </c>
      <c r="O199" s="162">
        <v>4.8993795319384928E-2</v>
      </c>
      <c r="P199" s="163">
        <v>1332</v>
      </c>
      <c r="Q199" s="252">
        <v>2.760265599281019</v>
      </c>
      <c r="R199" s="162">
        <v>4.2215739694356061E-2</v>
      </c>
      <c r="S199" s="163">
        <v>1330</v>
      </c>
      <c r="T199" s="249">
        <v>3.6470185371837132</v>
      </c>
      <c r="U199" s="162">
        <v>6.6499808352149858E-2</v>
      </c>
      <c r="V199" s="163">
        <v>1336</v>
      </c>
      <c r="W199" s="254">
        <v>3.3416507419494521</v>
      </c>
      <c r="X199" s="162">
        <v>4.9230833446654278E-2</v>
      </c>
      <c r="Y199" s="163">
        <v>1335</v>
      </c>
      <c r="Z199" s="254">
        <v>3.4793141093132931</v>
      </c>
      <c r="AA199" s="162">
        <v>5.0952938132735361E-2</v>
      </c>
      <c r="AB199" s="163">
        <v>1337</v>
      </c>
      <c r="AC199" s="254">
        <v>3.1773131655774991</v>
      </c>
      <c r="AD199" s="162">
        <v>4.7130396444032829E-2</v>
      </c>
      <c r="AE199" s="163">
        <v>1337</v>
      </c>
      <c r="AF199" s="252">
        <v>3.2433432883343638</v>
      </c>
      <c r="AG199" s="162">
        <v>5.2323530337298703E-2</v>
      </c>
      <c r="AH199" s="163">
        <v>1332</v>
      </c>
      <c r="AI199" s="249">
        <v>3.7184035989727171</v>
      </c>
      <c r="AJ199" s="162">
        <v>5.5051758344341693E-2</v>
      </c>
      <c r="AK199" s="163">
        <v>1338</v>
      </c>
      <c r="AL199" s="249">
        <v>3.6600788551341799</v>
      </c>
      <c r="AM199" s="162">
        <v>5.0427996529075127E-2</v>
      </c>
      <c r="AN199" s="163">
        <v>1333</v>
      </c>
      <c r="AO199" s="252">
        <v>3.2789097623681598</v>
      </c>
      <c r="AP199" s="162">
        <v>5.3245811261680431E-2</v>
      </c>
      <c r="AQ199" s="163">
        <v>1337</v>
      </c>
      <c r="AR199" s="253">
        <v>3.2002355195117258</v>
      </c>
      <c r="AS199" s="162">
        <v>5.8583402355136052E-2</v>
      </c>
      <c r="AT199" s="163">
        <v>1335</v>
      </c>
      <c r="AU199" s="249">
        <v>2.619001438377428</v>
      </c>
      <c r="AV199" s="162">
        <v>3.8813049732641887E-2</v>
      </c>
      <c r="AW199" s="163">
        <v>1338</v>
      </c>
      <c r="AX199" s="252">
        <v>2.537459624753013</v>
      </c>
      <c r="AY199" s="162">
        <v>6.2011045399704708E-2</v>
      </c>
      <c r="AZ199" s="161">
        <v>1223</v>
      </c>
    </row>
    <row r="200" spans="1:52" ht="14.5" customHeight="1">
      <c r="A200" s="154" t="s">
        <v>11</v>
      </c>
      <c r="B200" s="248">
        <v>2.5146311256563338</v>
      </c>
      <c r="C200" s="150">
        <v>0.1570398082558</v>
      </c>
      <c r="D200" s="152">
        <v>124</v>
      </c>
      <c r="E200" s="248">
        <v>2.016967015103345</v>
      </c>
      <c r="F200" s="150">
        <v>0.14564616462859281</v>
      </c>
      <c r="G200" s="152">
        <v>120</v>
      </c>
      <c r="H200" s="248">
        <v>3.693989360053493</v>
      </c>
      <c r="I200" s="150">
        <v>0.19538875122343771</v>
      </c>
      <c r="J200" s="152">
        <v>124</v>
      </c>
      <c r="K200" s="248">
        <v>3.4548503027286501</v>
      </c>
      <c r="L200" s="150">
        <v>0.1826621676664037</v>
      </c>
      <c r="M200" s="152">
        <v>123</v>
      </c>
      <c r="N200" s="248">
        <v>4.1833095125486901</v>
      </c>
      <c r="O200" s="150">
        <v>0.24907539147000471</v>
      </c>
      <c r="P200" s="152">
        <v>123</v>
      </c>
      <c r="Q200" s="248">
        <v>2.67358805050808</v>
      </c>
      <c r="R200" s="150">
        <v>0.20308202905886991</v>
      </c>
      <c r="S200" s="152">
        <v>123</v>
      </c>
      <c r="T200" s="248">
        <v>3.4229355702368451</v>
      </c>
      <c r="U200" s="150">
        <v>0.186009204585243</v>
      </c>
      <c r="V200" s="152">
        <v>123</v>
      </c>
      <c r="W200" s="248">
        <v>3.3267918741805831</v>
      </c>
      <c r="X200" s="150">
        <v>0.23334675196234889</v>
      </c>
      <c r="Y200" s="152">
        <v>123</v>
      </c>
      <c r="Z200" s="248">
        <v>3.2951149765697889</v>
      </c>
      <c r="AA200" s="150">
        <v>0.16794652663928189</v>
      </c>
      <c r="AB200" s="152">
        <v>122</v>
      </c>
      <c r="AC200" s="248">
        <v>3.0761080353730388</v>
      </c>
      <c r="AD200" s="150">
        <v>0.17546071343392061</v>
      </c>
      <c r="AE200" s="152">
        <v>124</v>
      </c>
      <c r="AF200" s="248">
        <v>2.9269052167110812</v>
      </c>
      <c r="AG200" s="150">
        <v>0.17193663526936959</v>
      </c>
      <c r="AH200" s="152">
        <v>122</v>
      </c>
      <c r="AI200" s="248">
        <v>3.3809485197924669</v>
      </c>
      <c r="AJ200" s="150">
        <v>0.26592356213240531</v>
      </c>
      <c r="AK200" s="152">
        <v>124</v>
      </c>
      <c r="AL200" s="248">
        <v>3.2782400490233421</v>
      </c>
      <c r="AM200" s="150">
        <v>0.25190888746556411</v>
      </c>
      <c r="AN200" s="152">
        <v>123</v>
      </c>
      <c r="AO200" s="248">
        <v>3.1793636658347322</v>
      </c>
      <c r="AP200" s="150">
        <v>0.23814796895111981</v>
      </c>
      <c r="AQ200" s="152">
        <v>124</v>
      </c>
      <c r="AR200" s="248">
        <v>3.0252362388694318</v>
      </c>
      <c r="AS200" s="150">
        <v>0.2246652323553609</v>
      </c>
      <c r="AT200" s="152">
        <v>123</v>
      </c>
      <c r="AU200" s="248">
        <v>2.648030186032992</v>
      </c>
      <c r="AV200" s="150">
        <v>0.2012135599977595</v>
      </c>
      <c r="AW200" s="152">
        <v>123</v>
      </c>
      <c r="AX200" s="250">
        <v>2.572264242780574</v>
      </c>
      <c r="AY200" s="150">
        <v>0.2187608780750786</v>
      </c>
      <c r="AZ200" s="149">
        <v>117</v>
      </c>
    </row>
    <row r="201" spans="1:52" ht="14.5" customHeight="1">
      <c r="A201" s="159" t="s">
        <v>12</v>
      </c>
      <c r="B201" s="249" t="s">
        <v>21</v>
      </c>
      <c r="C201" s="156" t="s">
        <v>21</v>
      </c>
      <c r="D201" s="158" t="s">
        <v>21</v>
      </c>
      <c r="E201" s="249" t="s">
        <v>21</v>
      </c>
      <c r="F201" s="156" t="s">
        <v>21</v>
      </c>
      <c r="G201" s="158" t="s">
        <v>21</v>
      </c>
      <c r="H201" s="249" t="s">
        <v>21</v>
      </c>
      <c r="I201" s="156" t="s">
        <v>21</v>
      </c>
      <c r="J201" s="158" t="s">
        <v>21</v>
      </c>
      <c r="K201" s="249" t="s">
        <v>21</v>
      </c>
      <c r="L201" s="156" t="s">
        <v>21</v>
      </c>
      <c r="M201" s="158" t="s">
        <v>21</v>
      </c>
      <c r="N201" s="249" t="s">
        <v>21</v>
      </c>
      <c r="O201" s="156" t="s">
        <v>21</v>
      </c>
      <c r="P201" s="158" t="s">
        <v>21</v>
      </c>
      <c r="Q201" s="249" t="s">
        <v>21</v>
      </c>
      <c r="R201" s="156" t="s">
        <v>21</v>
      </c>
      <c r="S201" s="158" t="s">
        <v>21</v>
      </c>
      <c r="T201" s="249" t="s">
        <v>21</v>
      </c>
      <c r="U201" s="156" t="s">
        <v>21</v>
      </c>
      <c r="V201" s="158" t="s">
        <v>21</v>
      </c>
      <c r="W201" s="249" t="s">
        <v>21</v>
      </c>
      <c r="X201" s="156" t="s">
        <v>21</v>
      </c>
      <c r="Y201" s="158" t="s">
        <v>21</v>
      </c>
      <c r="Z201" s="249" t="s">
        <v>21</v>
      </c>
      <c r="AA201" s="156" t="s">
        <v>21</v>
      </c>
      <c r="AB201" s="158" t="s">
        <v>21</v>
      </c>
      <c r="AC201" s="249" t="s">
        <v>21</v>
      </c>
      <c r="AD201" s="156" t="s">
        <v>21</v>
      </c>
      <c r="AE201" s="158" t="s">
        <v>21</v>
      </c>
      <c r="AF201" s="249" t="s">
        <v>21</v>
      </c>
      <c r="AG201" s="156" t="s">
        <v>21</v>
      </c>
      <c r="AH201" s="158" t="s">
        <v>21</v>
      </c>
      <c r="AI201" s="249" t="s">
        <v>21</v>
      </c>
      <c r="AJ201" s="156" t="s">
        <v>21</v>
      </c>
      <c r="AK201" s="158" t="s">
        <v>21</v>
      </c>
      <c r="AL201" s="249" t="s">
        <v>21</v>
      </c>
      <c r="AM201" s="156" t="s">
        <v>21</v>
      </c>
      <c r="AN201" s="158" t="s">
        <v>21</v>
      </c>
      <c r="AO201" s="249" t="s">
        <v>21</v>
      </c>
      <c r="AP201" s="156" t="s">
        <v>21</v>
      </c>
      <c r="AQ201" s="158" t="s">
        <v>21</v>
      </c>
      <c r="AR201" s="249" t="s">
        <v>21</v>
      </c>
      <c r="AS201" s="156" t="s">
        <v>21</v>
      </c>
      <c r="AT201" s="158" t="s">
        <v>21</v>
      </c>
      <c r="AU201" s="249" t="s">
        <v>21</v>
      </c>
      <c r="AV201" s="156" t="s">
        <v>21</v>
      </c>
      <c r="AW201" s="158" t="s">
        <v>21</v>
      </c>
      <c r="AX201" s="249" t="s">
        <v>21</v>
      </c>
      <c r="AY201" s="156" t="s">
        <v>21</v>
      </c>
      <c r="AZ201" s="155" t="s">
        <v>21</v>
      </c>
    </row>
    <row r="202" spans="1:52" ht="14.5" customHeight="1">
      <c r="A202" s="154" t="s">
        <v>13</v>
      </c>
      <c r="B202" s="251">
        <v>3.2455585731974961</v>
      </c>
      <c r="C202" s="150">
        <v>8.2429931649643726E-2</v>
      </c>
      <c r="D202" s="152">
        <v>119</v>
      </c>
      <c r="E202" s="248">
        <v>2.5509799544595442</v>
      </c>
      <c r="F202" s="150">
        <v>0.13735908776042441</v>
      </c>
      <c r="G202" s="152">
        <v>119</v>
      </c>
      <c r="H202" s="248">
        <v>3.8538849664617612</v>
      </c>
      <c r="I202" s="150">
        <v>0.22783855309952239</v>
      </c>
      <c r="J202" s="152">
        <v>118</v>
      </c>
      <c r="K202" s="248">
        <v>3.5296634024024329</v>
      </c>
      <c r="L202" s="150">
        <v>8.1933456150959608E-2</v>
      </c>
      <c r="M202" s="152">
        <v>119</v>
      </c>
      <c r="N202" s="248">
        <v>4.3049865281224999</v>
      </c>
      <c r="O202" s="150">
        <v>0.2311528221333731</v>
      </c>
      <c r="P202" s="152">
        <v>119</v>
      </c>
      <c r="Q202" s="248">
        <v>2.7348943632637441</v>
      </c>
      <c r="R202" s="150">
        <v>8.1490726444615344E-2</v>
      </c>
      <c r="S202" s="152">
        <v>120</v>
      </c>
      <c r="T202" s="250">
        <v>3.542275745333769</v>
      </c>
      <c r="U202" s="150">
        <v>8.7558563661967501E-2</v>
      </c>
      <c r="V202" s="152">
        <v>119</v>
      </c>
      <c r="W202" s="248">
        <v>3.309659946748313</v>
      </c>
      <c r="X202" s="150">
        <v>0.13182177226485459</v>
      </c>
      <c r="Y202" s="152">
        <v>118</v>
      </c>
      <c r="Z202" s="248">
        <v>3.3734519367802962</v>
      </c>
      <c r="AA202" s="150">
        <v>0.1111526994670264</v>
      </c>
      <c r="AB202" s="152">
        <v>119</v>
      </c>
      <c r="AC202" s="247">
        <v>2.5517777173591432</v>
      </c>
      <c r="AD202" s="150">
        <v>0.13768184371120909</v>
      </c>
      <c r="AE202" s="152">
        <v>118</v>
      </c>
      <c r="AF202" s="248">
        <v>3.280283355447406</v>
      </c>
      <c r="AG202" s="150">
        <v>0.1585858974487851</v>
      </c>
      <c r="AH202" s="152">
        <v>119</v>
      </c>
      <c r="AI202" s="248">
        <v>3.4974655040470539</v>
      </c>
      <c r="AJ202" s="150">
        <v>0.12699158500171981</v>
      </c>
      <c r="AK202" s="152">
        <v>119</v>
      </c>
      <c r="AL202" s="248">
        <v>3.401271059123522</v>
      </c>
      <c r="AM202" s="150">
        <v>0.1101950098170878</v>
      </c>
      <c r="AN202" s="152">
        <v>119</v>
      </c>
      <c r="AO202" s="248">
        <v>3.42382362842757</v>
      </c>
      <c r="AP202" s="150">
        <v>0.1002766390051294</v>
      </c>
      <c r="AQ202" s="152">
        <v>118</v>
      </c>
      <c r="AR202" s="248">
        <v>3.034286949413731</v>
      </c>
      <c r="AS202" s="150">
        <v>8.8451437084802048E-2</v>
      </c>
      <c r="AT202" s="152">
        <v>118</v>
      </c>
      <c r="AU202" s="248">
        <v>2.8066917672838372</v>
      </c>
      <c r="AV202" s="150">
        <v>0.16520890308911451</v>
      </c>
      <c r="AW202" s="152">
        <v>119</v>
      </c>
      <c r="AX202" s="250">
        <v>2.4597356527391492</v>
      </c>
      <c r="AY202" s="150">
        <v>0.18195746789941461</v>
      </c>
      <c r="AZ202" s="149">
        <v>107</v>
      </c>
    </row>
    <row r="203" spans="1:52" ht="14.5" customHeight="1">
      <c r="A203" s="159" t="s">
        <v>14</v>
      </c>
      <c r="B203" s="249" t="s">
        <v>21</v>
      </c>
      <c r="C203" s="156" t="s">
        <v>21</v>
      </c>
      <c r="D203" s="158" t="s">
        <v>21</v>
      </c>
      <c r="E203" s="249" t="s">
        <v>21</v>
      </c>
      <c r="F203" s="156" t="s">
        <v>21</v>
      </c>
      <c r="G203" s="158" t="s">
        <v>21</v>
      </c>
      <c r="H203" s="249" t="s">
        <v>21</v>
      </c>
      <c r="I203" s="156" t="s">
        <v>21</v>
      </c>
      <c r="J203" s="158" t="s">
        <v>21</v>
      </c>
      <c r="K203" s="249" t="s">
        <v>21</v>
      </c>
      <c r="L203" s="156" t="s">
        <v>21</v>
      </c>
      <c r="M203" s="158" t="s">
        <v>21</v>
      </c>
      <c r="N203" s="249" t="s">
        <v>21</v>
      </c>
      <c r="O203" s="156" t="s">
        <v>21</v>
      </c>
      <c r="P203" s="158" t="s">
        <v>21</v>
      </c>
      <c r="Q203" s="249" t="s">
        <v>21</v>
      </c>
      <c r="R203" s="156" t="s">
        <v>21</v>
      </c>
      <c r="S203" s="158" t="s">
        <v>21</v>
      </c>
      <c r="T203" s="249" t="s">
        <v>21</v>
      </c>
      <c r="U203" s="156" t="s">
        <v>21</v>
      </c>
      <c r="V203" s="158" t="s">
        <v>21</v>
      </c>
      <c r="W203" s="249" t="s">
        <v>21</v>
      </c>
      <c r="X203" s="156" t="s">
        <v>21</v>
      </c>
      <c r="Y203" s="158" t="s">
        <v>21</v>
      </c>
      <c r="Z203" s="249" t="s">
        <v>21</v>
      </c>
      <c r="AA203" s="156" t="s">
        <v>21</v>
      </c>
      <c r="AB203" s="158" t="s">
        <v>21</v>
      </c>
      <c r="AC203" s="249" t="s">
        <v>21</v>
      </c>
      <c r="AD203" s="156" t="s">
        <v>21</v>
      </c>
      <c r="AE203" s="158" t="s">
        <v>21</v>
      </c>
      <c r="AF203" s="249" t="s">
        <v>21</v>
      </c>
      <c r="AG203" s="156" t="s">
        <v>21</v>
      </c>
      <c r="AH203" s="158" t="s">
        <v>21</v>
      </c>
      <c r="AI203" s="249" t="s">
        <v>21</v>
      </c>
      <c r="AJ203" s="156" t="s">
        <v>21</v>
      </c>
      <c r="AK203" s="158" t="s">
        <v>21</v>
      </c>
      <c r="AL203" s="249" t="s">
        <v>21</v>
      </c>
      <c r="AM203" s="156" t="s">
        <v>21</v>
      </c>
      <c r="AN203" s="158" t="s">
        <v>21</v>
      </c>
      <c r="AO203" s="249" t="s">
        <v>21</v>
      </c>
      <c r="AP203" s="156" t="s">
        <v>21</v>
      </c>
      <c r="AQ203" s="158" t="s">
        <v>21</v>
      </c>
      <c r="AR203" s="249" t="s">
        <v>21</v>
      </c>
      <c r="AS203" s="156" t="s">
        <v>21</v>
      </c>
      <c r="AT203" s="158" t="s">
        <v>21</v>
      </c>
      <c r="AU203" s="249" t="s">
        <v>21</v>
      </c>
      <c r="AV203" s="156" t="s">
        <v>21</v>
      </c>
      <c r="AW203" s="158" t="s">
        <v>21</v>
      </c>
      <c r="AX203" s="249" t="s">
        <v>21</v>
      </c>
      <c r="AY203" s="156" t="s">
        <v>21</v>
      </c>
      <c r="AZ203" s="155" t="s">
        <v>21</v>
      </c>
    </row>
    <row r="204" spans="1:52" ht="14.5" customHeight="1">
      <c r="A204" s="154" t="s">
        <v>15</v>
      </c>
      <c r="B204" s="247">
        <v>2.8983702011182721</v>
      </c>
      <c r="C204" s="150">
        <v>0.1161184094214134</v>
      </c>
      <c r="D204" s="152">
        <v>201</v>
      </c>
      <c r="E204" s="248">
        <v>2.1259201547154598</v>
      </c>
      <c r="F204" s="150">
        <v>8.883616870385308E-2</v>
      </c>
      <c r="G204" s="152">
        <v>202</v>
      </c>
      <c r="H204" s="248">
        <v>3.902769501393585</v>
      </c>
      <c r="I204" s="150">
        <v>0.1230881377873131</v>
      </c>
      <c r="J204" s="152">
        <v>203</v>
      </c>
      <c r="K204" s="248">
        <v>3.4454698970464159</v>
      </c>
      <c r="L204" s="150">
        <v>0.1458366018618005</v>
      </c>
      <c r="M204" s="152">
        <v>201</v>
      </c>
      <c r="N204" s="247">
        <v>4.498592807278091</v>
      </c>
      <c r="O204" s="150">
        <v>7.1831834213580734E-2</v>
      </c>
      <c r="P204" s="152">
        <v>202</v>
      </c>
      <c r="Q204" s="248">
        <v>2.5070344099120381</v>
      </c>
      <c r="R204" s="150">
        <v>7.3079540092295683E-2</v>
      </c>
      <c r="S204" s="152">
        <v>200</v>
      </c>
      <c r="T204" s="248">
        <v>3.4882743412783008</v>
      </c>
      <c r="U204" s="150">
        <v>0.13082304666627331</v>
      </c>
      <c r="V204" s="152">
        <v>203</v>
      </c>
      <c r="W204" s="248">
        <v>3.0490089073425919</v>
      </c>
      <c r="X204" s="150">
        <v>9.3807943549337511E-2</v>
      </c>
      <c r="Y204" s="152">
        <v>202</v>
      </c>
      <c r="Z204" s="248">
        <v>3.4732950253376602</v>
      </c>
      <c r="AA204" s="150">
        <v>0.10008202363198079</v>
      </c>
      <c r="AB204" s="152">
        <v>202</v>
      </c>
      <c r="AC204" s="247">
        <v>3.3677234719699189</v>
      </c>
      <c r="AD204" s="150">
        <v>0.10700181623281591</v>
      </c>
      <c r="AE204" s="152">
        <v>202</v>
      </c>
      <c r="AF204" s="247">
        <v>3.6336732480992562</v>
      </c>
      <c r="AG204" s="150">
        <v>0.1199681754988485</v>
      </c>
      <c r="AH204" s="152">
        <v>202</v>
      </c>
      <c r="AI204" s="248">
        <v>3.8170157593481422</v>
      </c>
      <c r="AJ204" s="150">
        <v>0.10970019583386829</v>
      </c>
      <c r="AK204" s="152">
        <v>202</v>
      </c>
      <c r="AL204" s="248">
        <v>3.619995349253804</v>
      </c>
      <c r="AM204" s="150">
        <v>0.1222963697830773</v>
      </c>
      <c r="AN204" s="152">
        <v>203</v>
      </c>
      <c r="AO204" s="247">
        <v>3.396915699911383</v>
      </c>
      <c r="AP204" s="150">
        <v>8.0637572942840699E-2</v>
      </c>
      <c r="AQ204" s="152">
        <v>202</v>
      </c>
      <c r="AR204" s="248">
        <v>3.2473886851401099</v>
      </c>
      <c r="AS204" s="150">
        <v>0.1017514424948687</v>
      </c>
      <c r="AT204" s="152">
        <v>203</v>
      </c>
      <c r="AU204" s="248">
        <v>2.645138207017705</v>
      </c>
      <c r="AV204" s="150">
        <v>8.3312044908571734E-2</v>
      </c>
      <c r="AW204" s="152">
        <v>202</v>
      </c>
      <c r="AX204" s="247">
        <v>2.4962405230028368</v>
      </c>
      <c r="AY204" s="150">
        <v>0.12982158947817091</v>
      </c>
      <c r="AZ204" s="149">
        <v>176</v>
      </c>
    </row>
    <row r="205" spans="1:52" ht="14.5" customHeight="1" thickBot="1">
      <c r="A205" s="148" t="s">
        <v>16</v>
      </c>
      <c r="B205" s="246" t="s">
        <v>21</v>
      </c>
      <c r="C205" s="145" t="s">
        <v>21</v>
      </c>
      <c r="D205" s="147" t="s">
        <v>21</v>
      </c>
      <c r="E205" s="246" t="s">
        <v>21</v>
      </c>
      <c r="F205" s="145" t="s">
        <v>21</v>
      </c>
      <c r="G205" s="147" t="s">
        <v>21</v>
      </c>
      <c r="H205" s="246" t="s">
        <v>21</v>
      </c>
      <c r="I205" s="145" t="s">
        <v>21</v>
      </c>
      <c r="J205" s="147" t="s">
        <v>21</v>
      </c>
      <c r="K205" s="246" t="s">
        <v>21</v>
      </c>
      <c r="L205" s="145" t="s">
        <v>21</v>
      </c>
      <c r="M205" s="147" t="s">
        <v>21</v>
      </c>
      <c r="N205" s="246" t="s">
        <v>21</v>
      </c>
      <c r="O205" s="145" t="s">
        <v>21</v>
      </c>
      <c r="P205" s="147" t="s">
        <v>21</v>
      </c>
      <c r="Q205" s="246" t="s">
        <v>21</v>
      </c>
      <c r="R205" s="145" t="s">
        <v>21</v>
      </c>
      <c r="S205" s="147" t="s">
        <v>21</v>
      </c>
      <c r="T205" s="246" t="s">
        <v>21</v>
      </c>
      <c r="U205" s="145" t="s">
        <v>21</v>
      </c>
      <c r="V205" s="147" t="s">
        <v>21</v>
      </c>
      <c r="W205" s="246" t="s">
        <v>21</v>
      </c>
      <c r="X205" s="145" t="s">
        <v>21</v>
      </c>
      <c r="Y205" s="147" t="s">
        <v>21</v>
      </c>
      <c r="Z205" s="246" t="s">
        <v>21</v>
      </c>
      <c r="AA205" s="145" t="s">
        <v>21</v>
      </c>
      <c r="AB205" s="147" t="s">
        <v>21</v>
      </c>
      <c r="AC205" s="246" t="s">
        <v>21</v>
      </c>
      <c r="AD205" s="145" t="s">
        <v>21</v>
      </c>
      <c r="AE205" s="147" t="s">
        <v>21</v>
      </c>
      <c r="AF205" s="246" t="s">
        <v>21</v>
      </c>
      <c r="AG205" s="145" t="s">
        <v>21</v>
      </c>
      <c r="AH205" s="147" t="s">
        <v>21</v>
      </c>
      <c r="AI205" s="246" t="s">
        <v>21</v>
      </c>
      <c r="AJ205" s="145" t="s">
        <v>21</v>
      </c>
      <c r="AK205" s="147" t="s">
        <v>21</v>
      </c>
      <c r="AL205" s="246" t="s">
        <v>21</v>
      </c>
      <c r="AM205" s="145" t="s">
        <v>21</v>
      </c>
      <c r="AN205" s="147" t="s">
        <v>21</v>
      </c>
      <c r="AO205" s="246" t="s">
        <v>21</v>
      </c>
      <c r="AP205" s="145" t="s">
        <v>21</v>
      </c>
      <c r="AQ205" s="147" t="s">
        <v>21</v>
      </c>
      <c r="AR205" s="246" t="s">
        <v>21</v>
      </c>
      <c r="AS205" s="145" t="s">
        <v>21</v>
      </c>
      <c r="AT205" s="147" t="s">
        <v>21</v>
      </c>
      <c r="AU205" s="246" t="s">
        <v>21</v>
      </c>
      <c r="AV205" s="145" t="s">
        <v>21</v>
      </c>
      <c r="AW205" s="147" t="s">
        <v>21</v>
      </c>
      <c r="AX205" s="246" t="s">
        <v>21</v>
      </c>
      <c r="AY205" s="145" t="s">
        <v>21</v>
      </c>
      <c r="AZ205" s="144" t="s">
        <v>21</v>
      </c>
    </row>
    <row r="206" spans="1:52" ht="14.5" customHeight="1">
      <c r="A206" s="142" t="s">
        <v>17</v>
      </c>
      <c r="B206" s="244">
        <v>2.8386174534718598</v>
      </c>
      <c r="C206" s="138">
        <v>3.4564310015525082E-2</v>
      </c>
      <c r="D206" s="140">
        <v>3297</v>
      </c>
      <c r="E206" s="244">
        <v>2.1463511108763842</v>
      </c>
      <c r="F206" s="138">
        <v>3.1123025502619969E-2</v>
      </c>
      <c r="G206" s="140">
        <v>3257</v>
      </c>
      <c r="H206" s="243">
        <v>3.8181143994194899</v>
      </c>
      <c r="I206" s="138">
        <v>3.6143731955598168E-2</v>
      </c>
      <c r="J206" s="140">
        <v>3284</v>
      </c>
      <c r="K206" s="243">
        <v>3.5220804455088648</v>
      </c>
      <c r="L206" s="138">
        <v>3.4175322559278139E-2</v>
      </c>
      <c r="M206" s="140">
        <v>3280</v>
      </c>
      <c r="N206" s="244">
        <v>4.3560417082782639</v>
      </c>
      <c r="O206" s="138">
        <v>3.4532312762263533E-2</v>
      </c>
      <c r="P206" s="140">
        <v>3285</v>
      </c>
      <c r="Q206" s="244">
        <v>2.7715039649516942</v>
      </c>
      <c r="R206" s="138">
        <v>3.047437694393882E-2</v>
      </c>
      <c r="S206" s="140">
        <v>3270</v>
      </c>
      <c r="T206" s="243">
        <v>3.5978673768523728</v>
      </c>
      <c r="U206" s="138">
        <v>3.8575950861303492E-2</v>
      </c>
      <c r="V206" s="140">
        <v>3290</v>
      </c>
      <c r="W206" s="243">
        <v>3.2886745189680942</v>
      </c>
      <c r="X206" s="138">
        <v>3.2651496391939969E-2</v>
      </c>
      <c r="Y206" s="140">
        <v>3293</v>
      </c>
      <c r="Z206" s="244">
        <v>3.498836340230282</v>
      </c>
      <c r="AA206" s="138">
        <v>3.5217026562907712E-2</v>
      </c>
      <c r="AB206" s="140">
        <v>3298</v>
      </c>
      <c r="AC206" s="245">
        <v>3.0847037094999501</v>
      </c>
      <c r="AD206" s="138">
        <v>3.4764919383917639E-2</v>
      </c>
      <c r="AE206" s="140">
        <v>3300</v>
      </c>
      <c r="AF206" s="244">
        <v>3.2546250550478888</v>
      </c>
      <c r="AG206" s="138">
        <v>3.7167247041386957E-2</v>
      </c>
      <c r="AH206" s="140">
        <v>3287</v>
      </c>
      <c r="AI206" s="243">
        <v>3.7031556168014852</v>
      </c>
      <c r="AJ206" s="138">
        <v>3.977442673839679E-2</v>
      </c>
      <c r="AK206" s="140">
        <v>3306</v>
      </c>
      <c r="AL206" s="243">
        <v>3.5983657288811131</v>
      </c>
      <c r="AM206" s="138">
        <v>3.9477817247081187E-2</v>
      </c>
      <c r="AN206" s="140">
        <v>3299</v>
      </c>
      <c r="AO206" s="244">
        <v>3.3262749266379359</v>
      </c>
      <c r="AP206" s="138">
        <v>3.5725887669665973E-2</v>
      </c>
      <c r="AQ206" s="140">
        <v>3301</v>
      </c>
      <c r="AR206" s="244">
        <v>3.2305001879447048</v>
      </c>
      <c r="AS206" s="138">
        <v>3.8740236076148939E-2</v>
      </c>
      <c r="AT206" s="140">
        <v>3300</v>
      </c>
      <c r="AU206" s="243">
        <v>2.6633015724297251</v>
      </c>
      <c r="AV206" s="138">
        <v>2.9902406268482291E-2</v>
      </c>
      <c r="AW206" s="140">
        <v>3295</v>
      </c>
      <c r="AX206" s="244">
        <v>2.506295424881396</v>
      </c>
      <c r="AY206" s="138">
        <v>3.7823502697135393E-2</v>
      </c>
      <c r="AZ206" s="137">
        <v>3010</v>
      </c>
    </row>
    <row r="207" spans="1:52" ht="14.5" customHeight="1">
      <c r="A207" s="142" t="s">
        <v>18</v>
      </c>
      <c r="B207" s="243">
        <v>3.0802931326984822</v>
      </c>
      <c r="C207" s="138">
        <v>0.1110336785222919</v>
      </c>
      <c r="D207" s="140">
        <v>317</v>
      </c>
      <c r="E207" s="243">
        <v>2.6478437534166832</v>
      </c>
      <c r="F207" s="138">
        <v>0.1137790545454017</v>
      </c>
      <c r="G207" s="140">
        <v>314</v>
      </c>
      <c r="H207" s="243">
        <v>3.6902750117582581</v>
      </c>
      <c r="I207" s="138">
        <v>9.6843183009195616E-2</v>
      </c>
      <c r="J207" s="140">
        <v>316</v>
      </c>
      <c r="K207" s="243">
        <v>3.402900995186561</v>
      </c>
      <c r="L207" s="138">
        <v>0.1036676135783139</v>
      </c>
      <c r="M207" s="140">
        <v>317</v>
      </c>
      <c r="N207" s="243">
        <v>4.161518034016197</v>
      </c>
      <c r="O207" s="138">
        <v>9.9755776629980544E-2</v>
      </c>
      <c r="P207" s="140">
        <v>316</v>
      </c>
      <c r="Q207" s="243">
        <v>2.7778661986422648</v>
      </c>
      <c r="R207" s="138">
        <v>0.1231294512220938</v>
      </c>
      <c r="S207" s="140">
        <v>317</v>
      </c>
      <c r="T207" s="243">
        <v>3.4933688774943308</v>
      </c>
      <c r="U207" s="138">
        <v>0.1085904293312803</v>
      </c>
      <c r="V207" s="140">
        <v>317</v>
      </c>
      <c r="W207" s="243">
        <v>2.9823916047644099</v>
      </c>
      <c r="X207" s="138">
        <v>0.11059988853714001</v>
      </c>
      <c r="Y207" s="140">
        <v>316</v>
      </c>
      <c r="Z207" s="243">
        <v>3.3693334403188882</v>
      </c>
      <c r="AA207" s="138">
        <v>9.5606407807578439E-2</v>
      </c>
      <c r="AB207" s="140">
        <v>317</v>
      </c>
      <c r="AC207" s="243">
        <v>2.786061715330828</v>
      </c>
      <c r="AD207" s="138">
        <v>0.115436081143118</v>
      </c>
      <c r="AE207" s="140">
        <v>317</v>
      </c>
      <c r="AF207" s="243">
        <v>3.087484787543453</v>
      </c>
      <c r="AG207" s="138">
        <v>0.1108547223572523</v>
      </c>
      <c r="AH207" s="140">
        <v>316</v>
      </c>
      <c r="AI207" s="243">
        <v>3.6806489263134088</v>
      </c>
      <c r="AJ207" s="138">
        <v>0.10109750890013761</v>
      </c>
      <c r="AK207" s="140">
        <v>317</v>
      </c>
      <c r="AL207" s="243">
        <v>3.4849320272111468</v>
      </c>
      <c r="AM207" s="138">
        <v>9.4488052678752349E-2</v>
      </c>
      <c r="AN207" s="140">
        <v>315</v>
      </c>
      <c r="AO207" s="243">
        <v>3.2883004966970462</v>
      </c>
      <c r="AP207" s="138">
        <v>0.100490493570995</v>
      </c>
      <c r="AQ207" s="140">
        <v>315</v>
      </c>
      <c r="AR207" s="243">
        <v>3.079629648063031</v>
      </c>
      <c r="AS207" s="138">
        <v>0.1152751619332151</v>
      </c>
      <c r="AT207" s="140">
        <v>316</v>
      </c>
      <c r="AU207" s="243">
        <v>2.6046434100427769</v>
      </c>
      <c r="AV207" s="138">
        <v>0.1075698999814666</v>
      </c>
      <c r="AW207" s="140">
        <v>317</v>
      </c>
      <c r="AX207" s="243">
        <v>2.5812989767490722</v>
      </c>
      <c r="AY207" s="138">
        <v>0.1197973465706013</v>
      </c>
      <c r="AZ207" s="137">
        <v>283</v>
      </c>
    </row>
    <row r="208" spans="1:52" ht="14.5" customHeight="1">
      <c r="A208" s="136" t="s">
        <v>19</v>
      </c>
      <c r="B208" s="240">
        <v>2.8644345505315969</v>
      </c>
      <c r="C208" s="130">
        <v>3.3485636469496739E-2</v>
      </c>
      <c r="D208" s="132">
        <v>3614</v>
      </c>
      <c r="E208" s="240">
        <v>2.2000518354931722</v>
      </c>
      <c r="F208" s="130">
        <v>3.1691179652269877E-2</v>
      </c>
      <c r="G208" s="132">
        <v>3571</v>
      </c>
      <c r="H208" s="241">
        <v>3.8044838693456509</v>
      </c>
      <c r="I208" s="130">
        <v>3.4012497193178642E-2</v>
      </c>
      <c r="J208" s="132">
        <v>3600</v>
      </c>
      <c r="K208" s="241">
        <v>3.5093040834164508</v>
      </c>
      <c r="L208" s="130">
        <v>3.2553911488310022E-2</v>
      </c>
      <c r="M208" s="132">
        <v>3597</v>
      </c>
      <c r="N208" s="240">
        <v>4.3353516480619518</v>
      </c>
      <c r="O208" s="130">
        <v>3.2936707309321592E-2</v>
      </c>
      <c r="P208" s="132">
        <v>3601</v>
      </c>
      <c r="Q208" s="240">
        <v>2.7721883855877878</v>
      </c>
      <c r="R208" s="130">
        <v>3.025169319164582E-2</v>
      </c>
      <c r="S208" s="132">
        <v>3587</v>
      </c>
      <c r="T208" s="241">
        <v>3.586698537485673</v>
      </c>
      <c r="U208" s="130">
        <v>3.6359969043238488E-2</v>
      </c>
      <c r="V208" s="132">
        <v>3607</v>
      </c>
      <c r="W208" s="241">
        <v>3.2560058760718009</v>
      </c>
      <c r="X208" s="130">
        <v>3.1554652599534147E-2</v>
      </c>
      <c r="Y208" s="132">
        <v>3609</v>
      </c>
      <c r="Z208" s="240">
        <v>3.485037345120789</v>
      </c>
      <c r="AA208" s="130">
        <v>3.3086643225938711E-2</v>
      </c>
      <c r="AB208" s="132">
        <v>3615</v>
      </c>
      <c r="AC208" s="242">
        <v>3.0528023452973772</v>
      </c>
      <c r="AD208" s="130">
        <v>3.3691570789981633E-2</v>
      </c>
      <c r="AE208" s="132">
        <v>3617</v>
      </c>
      <c r="AF208" s="240">
        <v>3.2367867574993681</v>
      </c>
      <c r="AG208" s="130">
        <v>3.5124146962409397E-2</v>
      </c>
      <c r="AH208" s="132">
        <v>3603</v>
      </c>
      <c r="AI208" s="241">
        <v>3.7007626408507459</v>
      </c>
      <c r="AJ208" s="130">
        <v>3.7154166566800567E-2</v>
      </c>
      <c r="AK208" s="132">
        <v>3623</v>
      </c>
      <c r="AL208" s="241">
        <v>3.5863347893463562</v>
      </c>
      <c r="AM208" s="130">
        <v>3.6708556398900367E-2</v>
      </c>
      <c r="AN208" s="132">
        <v>3614</v>
      </c>
      <c r="AO208" s="240">
        <v>3.3222510477969789</v>
      </c>
      <c r="AP208" s="130">
        <v>3.3624467250669837E-2</v>
      </c>
      <c r="AQ208" s="132">
        <v>3616</v>
      </c>
      <c r="AR208" s="240">
        <v>3.2144987241248901</v>
      </c>
      <c r="AS208" s="130">
        <v>3.6581558085626083E-2</v>
      </c>
      <c r="AT208" s="132">
        <v>3616</v>
      </c>
      <c r="AU208" s="241">
        <v>2.6570392902849091</v>
      </c>
      <c r="AV208" s="130">
        <v>2.8934611184097781E-2</v>
      </c>
      <c r="AW208" s="132">
        <v>3612</v>
      </c>
      <c r="AX208" s="240">
        <v>2.5138598230433882</v>
      </c>
      <c r="AY208" s="130">
        <v>3.618535092899474E-2</v>
      </c>
      <c r="AZ208" s="129">
        <v>3293</v>
      </c>
    </row>
    <row r="209" spans="1:52" ht="14.5" customHeight="1">
      <c r="A209" s="783" t="s">
        <v>135</v>
      </c>
      <c r="B209" s="784"/>
      <c r="C209" s="784"/>
      <c r="D209" s="784"/>
      <c r="E209" s="784"/>
      <c r="F209" s="784"/>
      <c r="G209" s="784"/>
      <c r="H209" s="784"/>
      <c r="I209" s="784"/>
      <c r="J209" s="784"/>
      <c r="K209" s="784"/>
      <c r="L209" s="784"/>
      <c r="M209" s="784"/>
      <c r="N209" s="784"/>
      <c r="O209" s="784"/>
      <c r="P209" s="784"/>
      <c r="Q209" s="784"/>
      <c r="R209" s="784"/>
      <c r="S209" s="784"/>
      <c r="T209" s="784"/>
      <c r="U209" s="784"/>
      <c r="V209" s="784"/>
      <c r="W209" s="784"/>
      <c r="X209" s="784"/>
      <c r="Y209" s="784"/>
      <c r="Z209" s="784"/>
      <c r="AA209" s="784"/>
      <c r="AB209" s="784"/>
      <c r="AC209" s="784"/>
      <c r="AD209" s="784"/>
      <c r="AE209" s="784"/>
      <c r="AF209" s="784"/>
      <c r="AG209" s="784"/>
      <c r="AH209" s="784"/>
      <c r="AI209" s="784"/>
      <c r="AJ209" s="784"/>
      <c r="AK209" s="784"/>
      <c r="AL209" s="784"/>
      <c r="AM209" s="784"/>
      <c r="AN209" s="784"/>
      <c r="AO209" s="784"/>
      <c r="AP209" s="784"/>
      <c r="AQ209" s="784"/>
      <c r="AR209" s="784"/>
      <c r="AS209" s="784"/>
      <c r="AT209" s="784"/>
      <c r="AU209" s="784"/>
      <c r="AV209" s="784"/>
      <c r="AW209" s="784"/>
      <c r="AX209" s="784"/>
      <c r="AY209" s="784"/>
      <c r="AZ209" s="784"/>
    </row>
    <row r="210" spans="1:52" ht="22.5" customHeight="1">
      <c r="A210" s="783" t="s">
        <v>198</v>
      </c>
      <c r="B210" s="784"/>
      <c r="C210" s="784"/>
      <c r="D210" s="784"/>
      <c r="E210" s="784"/>
      <c r="F210" s="784"/>
      <c r="G210" s="784"/>
      <c r="H210" s="784"/>
      <c r="I210" s="784"/>
      <c r="J210" s="784"/>
      <c r="K210" s="784"/>
      <c r="L210" s="784"/>
      <c r="M210" s="784"/>
      <c r="N210" s="784"/>
      <c r="O210" s="784"/>
      <c r="P210" s="784"/>
      <c r="Q210" s="784"/>
      <c r="R210" s="784"/>
      <c r="S210" s="784"/>
      <c r="T210" s="784"/>
      <c r="U210" s="784"/>
      <c r="V210" s="784"/>
      <c r="W210" s="784"/>
      <c r="X210" s="784"/>
      <c r="Y210" s="784"/>
      <c r="Z210" s="784"/>
      <c r="AA210" s="784"/>
      <c r="AB210" s="784"/>
      <c r="AC210" s="784"/>
      <c r="AD210" s="784"/>
      <c r="AE210" s="784"/>
      <c r="AF210" s="784"/>
      <c r="AG210" s="784"/>
      <c r="AH210" s="784"/>
      <c r="AI210" s="784"/>
      <c r="AJ210" s="784"/>
      <c r="AK210" s="784"/>
      <c r="AL210" s="784"/>
      <c r="AM210" s="784"/>
      <c r="AN210" s="784"/>
      <c r="AO210" s="784"/>
      <c r="AP210" s="784"/>
      <c r="AQ210" s="784"/>
      <c r="AR210" s="784"/>
      <c r="AS210" s="784"/>
      <c r="AT210" s="784"/>
      <c r="AU210" s="784"/>
      <c r="AV210" s="784"/>
      <c r="AW210" s="784"/>
      <c r="AX210" s="784"/>
      <c r="AY210" s="784"/>
      <c r="AZ210" s="784"/>
    </row>
    <row r="211" spans="1:52" ht="14.5" customHeight="1">
      <c r="A211" s="783" t="s">
        <v>126</v>
      </c>
      <c r="B211" s="784"/>
      <c r="C211" s="784"/>
      <c r="D211" s="784"/>
      <c r="E211" s="784"/>
      <c r="F211" s="784"/>
      <c r="G211" s="784"/>
      <c r="H211" s="784"/>
      <c r="I211" s="784"/>
      <c r="J211" s="784"/>
      <c r="K211" s="784"/>
      <c r="L211" s="784"/>
      <c r="M211" s="784"/>
      <c r="N211" s="784"/>
      <c r="O211" s="784"/>
      <c r="P211" s="784"/>
      <c r="Q211" s="784"/>
      <c r="R211" s="784"/>
      <c r="S211" s="784"/>
      <c r="T211" s="784"/>
      <c r="U211" s="784"/>
      <c r="V211" s="784"/>
      <c r="W211" s="784"/>
      <c r="X211" s="784"/>
      <c r="Y211" s="784"/>
      <c r="Z211" s="784"/>
      <c r="AA211" s="784"/>
      <c r="AB211" s="784"/>
      <c r="AC211" s="784"/>
      <c r="AD211" s="784"/>
      <c r="AE211" s="784"/>
      <c r="AF211" s="784"/>
      <c r="AG211" s="784"/>
      <c r="AH211" s="784"/>
      <c r="AI211" s="784"/>
      <c r="AJ211" s="784"/>
      <c r="AK211" s="784"/>
      <c r="AL211" s="784"/>
      <c r="AM211" s="784"/>
      <c r="AN211" s="784"/>
      <c r="AO211" s="784"/>
      <c r="AP211" s="784"/>
      <c r="AQ211" s="784"/>
      <c r="AR211" s="784"/>
      <c r="AS211" s="784"/>
      <c r="AT211" s="784"/>
      <c r="AU211" s="784"/>
      <c r="AV211" s="784"/>
      <c r="AW211" s="784"/>
      <c r="AX211" s="784"/>
      <c r="AY211" s="784"/>
      <c r="AZ211" s="784"/>
    </row>
    <row r="212" spans="1:52" ht="14.5" customHeight="1"/>
    <row r="213" spans="1:52" ht="25" customHeight="1">
      <c r="A213" s="785">
        <v>2022</v>
      </c>
      <c r="B213" s="785"/>
      <c r="C213" s="785"/>
      <c r="D213" s="785"/>
      <c r="E213" s="785"/>
      <c r="F213" s="785"/>
      <c r="G213" s="785"/>
      <c r="H213" s="785"/>
      <c r="I213" s="785"/>
      <c r="J213" s="785"/>
      <c r="K213" s="785"/>
      <c r="L213" s="785"/>
      <c r="M213" s="785"/>
      <c r="N213" s="785"/>
      <c r="O213" s="785"/>
      <c r="P213" s="785"/>
      <c r="Q213" s="785"/>
      <c r="R213" s="785"/>
      <c r="S213" s="785"/>
      <c r="T213" s="785"/>
      <c r="U213" s="785"/>
      <c r="V213" s="785"/>
      <c r="W213" s="785"/>
      <c r="X213" s="785"/>
      <c r="Y213" s="785"/>
      <c r="Z213" s="785"/>
      <c r="AA213" s="785"/>
      <c r="AB213" s="785"/>
      <c r="AC213" s="785"/>
      <c r="AD213" s="785"/>
      <c r="AE213" s="785"/>
      <c r="AF213" s="785"/>
      <c r="AG213" s="785"/>
      <c r="AH213" s="785"/>
      <c r="AI213" s="785"/>
      <c r="AJ213" s="785"/>
      <c r="AK213" s="785"/>
      <c r="AL213" s="785"/>
      <c r="AM213" s="785"/>
      <c r="AN213" s="785"/>
      <c r="AO213" s="785"/>
      <c r="AP213" s="785"/>
      <c r="AQ213" s="785"/>
      <c r="AR213" s="785"/>
      <c r="AS213" s="785"/>
      <c r="AT213" s="785"/>
    </row>
    <row r="214" spans="1:52" ht="14.5" customHeight="1"/>
    <row r="215" spans="1:52" ht="42" customHeight="1">
      <c r="A215" s="836" t="s">
        <v>197</v>
      </c>
      <c r="B215" s="836"/>
      <c r="C215" s="836"/>
      <c r="D215" s="836"/>
    </row>
    <row r="216" spans="1:52" s="72" customFormat="1" ht="43.5" customHeight="1">
      <c r="A216" s="845" t="s">
        <v>1</v>
      </c>
      <c r="B216" s="790" t="s">
        <v>162</v>
      </c>
      <c r="C216" s="790" t="s">
        <v>177</v>
      </c>
      <c r="D216" s="791" t="s">
        <v>177</v>
      </c>
    </row>
    <row r="217" spans="1:52" ht="14.5" customHeight="1" thickBot="1">
      <c r="A217" s="798"/>
      <c r="B217" s="109" t="s">
        <v>31</v>
      </c>
      <c r="C217" s="109" t="s">
        <v>32</v>
      </c>
      <c r="D217" s="109" t="s">
        <v>33</v>
      </c>
    </row>
    <row r="218" spans="1:52" ht="14.5" customHeight="1">
      <c r="A218" s="93" t="s">
        <v>2</v>
      </c>
      <c r="B218" s="91">
        <v>63.925492638518207</v>
      </c>
      <c r="C218" s="90">
        <v>2.829917835074319</v>
      </c>
      <c r="D218" s="89">
        <v>430</v>
      </c>
    </row>
    <row r="219" spans="1:52" ht="14.5" customHeight="1">
      <c r="A219" s="98" t="s">
        <v>3</v>
      </c>
      <c r="B219" s="101">
        <v>64.822066356697334</v>
      </c>
      <c r="C219" s="100">
        <v>3.1953595836017858</v>
      </c>
      <c r="D219" s="99">
        <v>322</v>
      </c>
    </row>
    <row r="220" spans="1:52" ht="14.5" customHeight="1">
      <c r="A220" s="93" t="s">
        <v>20</v>
      </c>
      <c r="B220" s="91">
        <v>64.80002376123133</v>
      </c>
      <c r="C220" s="90">
        <v>2.846613812184223</v>
      </c>
      <c r="D220" s="89">
        <v>488</v>
      </c>
    </row>
    <row r="221" spans="1:52" ht="14.5" customHeight="1">
      <c r="A221" s="98" t="s">
        <v>4</v>
      </c>
      <c r="B221" s="126">
        <v>71.86508553759549</v>
      </c>
      <c r="C221" s="100">
        <v>3.0674424726161829</v>
      </c>
      <c r="D221" s="99">
        <v>382</v>
      </c>
    </row>
    <row r="222" spans="1:52" ht="14.5" customHeight="1">
      <c r="A222" s="93" t="s">
        <v>5</v>
      </c>
      <c r="B222" s="125">
        <v>49.266185816613621</v>
      </c>
      <c r="C222" s="90">
        <v>3.666544089945837</v>
      </c>
      <c r="D222" s="89">
        <v>322</v>
      </c>
    </row>
    <row r="223" spans="1:52" ht="14.5" customHeight="1">
      <c r="A223" s="98" t="s">
        <v>6</v>
      </c>
      <c r="B223" s="126">
        <v>58.729669880283929</v>
      </c>
      <c r="C223" s="100">
        <v>3.064627889877515</v>
      </c>
      <c r="D223" s="99">
        <v>432</v>
      </c>
    </row>
    <row r="224" spans="1:52" ht="14.5" customHeight="1">
      <c r="A224" s="93" t="s">
        <v>7</v>
      </c>
      <c r="B224" s="91">
        <v>74.347790076562205</v>
      </c>
      <c r="C224" s="90">
        <v>3.0402385062544059</v>
      </c>
      <c r="D224" s="89">
        <v>363</v>
      </c>
    </row>
    <row r="225" spans="1:4" ht="14.5" customHeight="1">
      <c r="A225" s="98" t="s">
        <v>8</v>
      </c>
      <c r="B225" s="126">
        <v>76.90438096087135</v>
      </c>
      <c r="C225" s="100">
        <v>3.40688219370834</v>
      </c>
      <c r="D225" s="99">
        <v>468</v>
      </c>
    </row>
    <row r="226" spans="1:4" ht="14.5" customHeight="1">
      <c r="A226" s="93" t="s">
        <v>9</v>
      </c>
      <c r="B226" s="91">
        <v>67.822473453909396</v>
      </c>
      <c r="C226" s="90">
        <v>2.8527359810111261</v>
      </c>
      <c r="D226" s="89">
        <v>393</v>
      </c>
    </row>
    <row r="227" spans="1:4" ht="14.5" customHeight="1">
      <c r="A227" s="98" t="s">
        <v>10</v>
      </c>
      <c r="B227" s="101">
        <v>66.916297796491648</v>
      </c>
      <c r="C227" s="100">
        <v>2.565621382894343</v>
      </c>
      <c r="D227" s="99">
        <v>447</v>
      </c>
    </row>
    <row r="228" spans="1:4" ht="14.5" customHeight="1">
      <c r="A228" s="93" t="s">
        <v>11</v>
      </c>
      <c r="B228" s="91">
        <v>67.07023211699611</v>
      </c>
      <c r="C228" s="90">
        <v>2.8916401434400121</v>
      </c>
      <c r="D228" s="89">
        <v>411</v>
      </c>
    </row>
    <row r="229" spans="1:4" ht="14.5" customHeight="1">
      <c r="A229" s="98" t="s">
        <v>12</v>
      </c>
      <c r="B229" s="126">
        <v>54.499682042425043</v>
      </c>
      <c r="C229" s="100">
        <v>3.4426332799166182</v>
      </c>
      <c r="D229" s="99">
        <v>328</v>
      </c>
    </row>
    <row r="230" spans="1:4" ht="14.5" customHeight="1">
      <c r="A230" s="93" t="s">
        <v>13</v>
      </c>
      <c r="B230" s="125">
        <v>61.835082458669397</v>
      </c>
      <c r="C230" s="90">
        <v>2.5672492012446479</v>
      </c>
      <c r="D230" s="89">
        <v>534</v>
      </c>
    </row>
    <row r="231" spans="1:4" ht="14.5" customHeight="1">
      <c r="A231" s="98" t="s">
        <v>14</v>
      </c>
      <c r="B231" s="126">
        <v>65.082168936808884</v>
      </c>
      <c r="C231" s="100">
        <v>3.0478311151619741</v>
      </c>
      <c r="D231" s="99">
        <v>479</v>
      </c>
    </row>
    <row r="232" spans="1:4" ht="14.5" customHeight="1">
      <c r="A232" s="93" t="s">
        <v>15</v>
      </c>
      <c r="B232" s="91">
        <v>64.707996888050872</v>
      </c>
      <c r="C232" s="90">
        <v>2.579492231103357</v>
      </c>
      <c r="D232" s="89">
        <v>577</v>
      </c>
    </row>
    <row r="233" spans="1:4" ht="14.5" customHeight="1" thickBot="1">
      <c r="A233" s="88" t="s">
        <v>16</v>
      </c>
      <c r="B233" s="127">
        <v>67.189643353289568</v>
      </c>
      <c r="C233" s="84">
        <v>2.468845764411244</v>
      </c>
      <c r="D233" s="83">
        <v>551</v>
      </c>
    </row>
    <row r="234" spans="1:4" ht="14.5" customHeight="1">
      <c r="A234" s="82" t="s">
        <v>17</v>
      </c>
      <c r="B234" s="120">
        <v>66.124535356004728</v>
      </c>
      <c r="C234" s="79">
        <v>1.110611247349123</v>
      </c>
      <c r="D234" s="78">
        <v>4025</v>
      </c>
    </row>
    <row r="235" spans="1:4" ht="14.5" customHeight="1">
      <c r="A235" s="82" t="s">
        <v>18</v>
      </c>
      <c r="B235" s="120">
        <v>66.041087968412057</v>
      </c>
      <c r="C235" s="79">
        <v>1.2718733412650991</v>
      </c>
      <c r="D235" s="78">
        <v>2902</v>
      </c>
    </row>
    <row r="236" spans="1:4" ht="14.5" customHeight="1">
      <c r="A236" s="77" t="s">
        <v>19</v>
      </c>
      <c r="B236" s="119">
        <v>66.107428116261119</v>
      </c>
      <c r="C236" s="74">
        <v>0.92062188530367739</v>
      </c>
      <c r="D236" s="73">
        <v>6927</v>
      </c>
    </row>
    <row r="237" spans="1:4" s="72" customFormat="1" ht="23.5" customHeight="1">
      <c r="A237" s="808" t="s">
        <v>160</v>
      </c>
      <c r="B237" s="808" t="s">
        <v>160</v>
      </c>
      <c r="C237" s="808" t="s">
        <v>160</v>
      </c>
      <c r="D237" s="808" t="s">
        <v>160</v>
      </c>
    </row>
    <row r="238" spans="1:4" s="72" customFormat="1" ht="35.5" customHeight="1">
      <c r="A238" s="808" t="s">
        <v>196</v>
      </c>
      <c r="B238" s="809"/>
      <c r="C238" s="809"/>
      <c r="D238" s="809"/>
    </row>
    <row r="239" spans="1:4" s="72" customFormat="1" ht="34" customHeight="1">
      <c r="A239" s="808" t="s">
        <v>41</v>
      </c>
      <c r="B239" s="809"/>
      <c r="C239" s="809"/>
      <c r="D239" s="809"/>
    </row>
    <row r="240" spans="1:4" ht="14.5" customHeight="1"/>
    <row r="241" spans="1:31" ht="46" customHeight="1">
      <c r="A241" s="836" t="s">
        <v>195</v>
      </c>
      <c r="B241" s="836"/>
      <c r="C241" s="836"/>
      <c r="D241" s="836"/>
      <c r="E241" s="118"/>
      <c r="F241" s="118"/>
      <c r="G241" s="118"/>
      <c r="H241" s="118"/>
      <c r="I241" s="118"/>
      <c r="J241" s="118"/>
      <c r="K241" s="118"/>
      <c r="L241" s="118"/>
      <c r="M241" s="118"/>
      <c r="N241" s="118"/>
      <c r="O241" s="118"/>
      <c r="P241" s="118"/>
      <c r="Q241" s="118"/>
      <c r="R241" s="118"/>
      <c r="S241" s="118"/>
      <c r="T241" s="118"/>
      <c r="U241" s="118"/>
      <c r="V241" s="118"/>
      <c r="W241" s="118"/>
      <c r="X241" s="118"/>
      <c r="Y241" s="118"/>
      <c r="Z241" s="118"/>
      <c r="AA241" s="118"/>
      <c r="AB241" s="118"/>
      <c r="AC241" s="118"/>
      <c r="AD241" s="118"/>
      <c r="AE241" s="118"/>
    </row>
    <row r="242" spans="1:31" s="72" customFormat="1" ht="44.5" customHeight="1">
      <c r="A242" s="838" t="s">
        <v>1</v>
      </c>
      <c r="B242" s="790" t="s">
        <v>157</v>
      </c>
      <c r="C242" s="790" t="s">
        <v>156</v>
      </c>
      <c r="D242" s="791" t="s">
        <v>156</v>
      </c>
      <c r="E242" s="225"/>
      <c r="F242" s="225"/>
      <c r="G242" s="225"/>
      <c r="H242" s="225"/>
      <c r="I242" s="225"/>
      <c r="J242" s="225"/>
      <c r="K242" s="225"/>
      <c r="L242" s="225"/>
      <c r="M242" s="225"/>
      <c r="N242" s="225"/>
      <c r="O242" s="225"/>
      <c r="P242" s="225"/>
      <c r="Q242" s="225"/>
      <c r="R242" s="225"/>
      <c r="S242" s="225"/>
      <c r="T242" s="225"/>
      <c r="U242" s="225"/>
      <c r="V242" s="225"/>
      <c r="W242" s="225"/>
      <c r="X242" s="225"/>
      <c r="Y242" s="225"/>
      <c r="Z242" s="225"/>
      <c r="AA242" s="225"/>
      <c r="AB242" s="225"/>
      <c r="AC242" s="225"/>
      <c r="AD242" s="225"/>
      <c r="AE242" s="225"/>
    </row>
    <row r="243" spans="1:31" ht="14.5" customHeight="1" thickBot="1">
      <c r="A243" s="839"/>
      <c r="B243" s="109" t="s">
        <v>31</v>
      </c>
      <c r="C243" s="109" t="s">
        <v>32</v>
      </c>
      <c r="D243" s="109" t="s">
        <v>33</v>
      </c>
      <c r="E243" s="118"/>
      <c r="F243" s="118"/>
      <c r="G243" s="118"/>
      <c r="H243" s="118"/>
      <c r="I243" s="118"/>
      <c r="J243" s="118"/>
      <c r="K243" s="118"/>
      <c r="L243" s="118"/>
      <c r="M243" s="118"/>
      <c r="N243" s="118"/>
      <c r="O243" s="118"/>
      <c r="P243" s="118"/>
      <c r="Q243" s="118"/>
      <c r="R243" s="118"/>
      <c r="S243" s="118"/>
      <c r="T243" s="118"/>
      <c r="U243" s="118"/>
      <c r="V243" s="118"/>
      <c r="W243" s="118"/>
      <c r="X243" s="118"/>
      <c r="Y243" s="118"/>
      <c r="Z243" s="118"/>
      <c r="AA243" s="118"/>
      <c r="AB243" s="118"/>
      <c r="AC243" s="118"/>
      <c r="AD243" s="118"/>
      <c r="AE243" s="118"/>
    </row>
    <row r="244" spans="1:31" ht="14.5" customHeight="1">
      <c r="A244" s="93" t="s">
        <v>2</v>
      </c>
      <c r="B244" s="91">
        <v>47.221632554856832</v>
      </c>
      <c r="C244" s="90">
        <v>3.0876325887063492</v>
      </c>
      <c r="D244" s="89">
        <v>401</v>
      </c>
      <c r="E244" s="118"/>
      <c r="F244" s="118"/>
      <c r="G244" s="118"/>
      <c r="H244" s="118"/>
      <c r="I244" s="118"/>
      <c r="J244" s="118"/>
      <c r="K244" s="118"/>
      <c r="L244" s="118"/>
      <c r="M244" s="118"/>
      <c r="N244" s="118"/>
      <c r="O244" s="118"/>
      <c r="P244" s="118"/>
      <c r="Q244" s="118"/>
      <c r="R244" s="118"/>
      <c r="S244" s="118"/>
      <c r="T244" s="118"/>
      <c r="U244" s="118"/>
      <c r="V244" s="118"/>
      <c r="W244" s="118"/>
      <c r="X244" s="118"/>
      <c r="Y244" s="118"/>
      <c r="Z244" s="118"/>
      <c r="AA244" s="118"/>
      <c r="AB244" s="118"/>
      <c r="AC244" s="118"/>
      <c r="AD244" s="118"/>
      <c r="AE244" s="118"/>
    </row>
    <row r="245" spans="1:31" ht="14.5" customHeight="1">
      <c r="A245" s="98" t="s">
        <v>3</v>
      </c>
      <c r="B245" s="101">
        <v>45.927559000840581</v>
      </c>
      <c r="C245" s="100">
        <v>3.5145352261742211</v>
      </c>
      <c r="D245" s="99">
        <v>304</v>
      </c>
      <c r="E245" s="118"/>
      <c r="F245" s="118"/>
      <c r="G245" s="118"/>
      <c r="H245" s="118"/>
      <c r="I245" s="118"/>
      <c r="J245" s="118"/>
      <c r="K245" s="118"/>
      <c r="L245" s="118"/>
      <c r="M245" s="118"/>
      <c r="N245" s="118"/>
      <c r="O245" s="118"/>
      <c r="P245" s="118"/>
      <c r="Q245" s="118"/>
      <c r="R245" s="118"/>
      <c r="S245" s="118"/>
      <c r="T245" s="118"/>
      <c r="U245" s="118"/>
      <c r="V245" s="118"/>
      <c r="W245" s="118"/>
      <c r="X245" s="118"/>
      <c r="Y245" s="118"/>
      <c r="Z245" s="118"/>
      <c r="AA245" s="118"/>
      <c r="AB245" s="118"/>
      <c r="AC245" s="118"/>
      <c r="AD245" s="118"/>
      <c r="AE245" s="118"/>
    </row>
    <row r="246" spans="1:31" ht="14.5" customHeight="1">
      <c r="A246" s="93" t="s">
        <v>20</v>
      </c>
      <c r="B246" s="91">
        <v>43.686111104112648</v>
      </c>
      <c r="C246" s="90">
        <v>3.2638265509541662</v>
      </c>
      <c r="D246" s="89">
        <v>457</v>
      </c>
      <c r="E246" s="118"/>
      <c r="F246" s="118"/>
      <c r="G246" s="118"/>
      <c r="H246" s="118"/>
      <c r="I246" s="118"/>
      <c r="J246" s="118"/>
      <c r="K246" s="118"/>
      <c r="L246" s="118"/>
      <c r="M246" s="118"/>
      <c r="N246" s="118"/>
      <c r="O246" s="118"/>
      <c r="P246" s="118"/>
      <c r="Q246" s="118"/>
      <c r="R246" s="118"/>
      <c r="S246" s="118"/>
      <c r="T246" s="118"/>
      <c r="U246" s="118"/>
      <c r="V246" s="118"/>
      <c r="W246" s="118"/>
      <c r="X246" s="118"/>
      <c r="Y246" s="118"/>
      <c r="Z246" s="118"/>
      <c r="AA246" s="118"/>
      <c r="AB246" s="118"/>
      <c r="AC246" s="118"/>
      <c r="AD246" s="118"/>
      <c r="AE246" s="118"/>
    </row>
    <row r="247" spans="1:31" ht="14.5" customHeight="1">
      <c r="A247" s="98" t="s">
        <v>4</v>
      </c>
      <c r="B247" s="101">
        <v>45.039147391392461</v>
      </c>
      <c r="C247" s="100">
        <v>3.6383219226602832</v>
      </c>
      <c r="D247" s="99">
        <v>350</v>
      </c>
      <c r="E247" s="118"/>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row>
    <row r="248" spans="1:31" ht="14.5" customHeight="1">
      <c r="A248" s="93" t="s">
        <v>5</v>
      </c>
      <c r="B248" s="125">
        <v>26.182672558541871</v>
      </c>
      <c r="C248" s="90">
        <v>3.185819435598217</v>
      </c>
      <c r="D248" s="89">
        <v>286</v>
      </c>
      <c r="E248" s="118"/>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row>
    <row r="249" spans="1:31" ht="14.5" customHeight="1">
      <c r="A249" s="98" t="s">
        <v>6</v>
      </c>
      <c r="B249" s="126">
        <v>36.802690762497178</v>
      </c>
      <c r="C249" s="100">
        <v>3.2147117432204531</v>
      </c>
      <c r="D249" s="99">
        <v>396</v>
      </c>
      <c r="E249" s="118"/>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row>
    <row r="250" spans="1:31" ht="14.5" customHeight="1">
      <c r="A250" s="93" t="s">
        <v>7</v>
      </c>
      <c r="B250" s="91">
        <v>49.390675619963197</v>
      </c>
      <c r="C250" s="90">
        <v>3.5266483113605092</v>
      </c>
      <c r="D250" s="89">
        <v>338</v>
      </c>
      <c r="E250" s="118"/>
      <c r="F250" s="118"/>
      <c r="G250" s="118"/>
      <c r="H250" s="118"/>
      <c r="I250" s="118"/>
      <c r="J250" s="118"/>
      <c r="K250" s="118"/>
      <c r="L250" s="118"/>
      <c r="M250" s="118"/>
      <c r="N250" s="118"/>
      <c r="O250" s="118"/>
      <c r="P250" s="118"/>
      <c r="Q250" s="118"/>
      <c r="R250" s="118"/>
      <c r="S250" s="118"/>
      <c r="T250" s="118"/>
      <c r="U250" s="118"/>
      <c r="V250" s="118"/>
      <c r="W250" s="118"/>
      <c r="X250" s="118"/>
      <c r="Y250" s="118"/>
      <c r="Z250" s="118"/>
      <c r="AA250" s="118"/>
      <c r="AB250" s="118"/>
      <c r="AC250" s="118"/>
      <c r="AD250" s="118"/>
      <c r="AE250" s="118"/>
    </row>
    <row r="251" spans="1:31" ht="14.5" customHeight="1">
      <c r="A251" s="98" t="s">
        <v>8</v>
      </c>
      <c r="B251" s="101">
        <v>56.198677774266883</v>
      </c>
      <c r="C251" s="100">
        <v>4.0026610899392718</v>
      </c>
      <c r="D251" s="99">
        <v>431</v>
      </c>
      <c r="E251" s="118"/>
      <c r="F251" s="118"/>
      <c r="G251" s="118"/>
      <c r="H251" s="118"/>
      <c r="I251" s="118"/>
      <c r="J251" s="118"/>
      <c r="K251" s="118"/>
      <c r="L251" s="118"/>
      <c r="M251" s="118"/>
      <c r="N251" s="118"/>
      <c r="O251" s="118"/>
      <c r="P251" s="118"/>
      <c r="Q251" s="118"/>
      <c r="R251" s="118"/>
      <c r="S251" s="118"/>
      <c r="T251" s="118"/>
      <c r="U251" s="118"/>
      <c r="V251" s="118"/>
      <c r="W251" s="118"/>
      <c r="X251" s="118"/>
      <c r="Y251" s="118"/>
      <c r="Z251" s="118"/>
      <c r="AA251" s="118"/>
      <c r="AB251" s="118"/>
      <c r="AC251" s="118"/>
      <c r="AD251" s="118"/>
      <c r="AE251" s="118"/>
    </row>
    <row r="252" spans="1:31" ht="14.5" customHeight="1">
      <c r="A252" s="93" t="s">
        <v>9</v>
      </c>
      <c r="B252" s="91">
        <v>51.652206192252073</v>
      </c>
      <c r="C252" s="90">
        <v>3.1546714202786661</v>
      </c>
      <c r="D252" s="89">
        <v>370</v>
      </c>
      <c r="E252" s="118"/>
      <c r="F252" s="118"/>
      <c r="G252" s="118"/>
      <c r="H252" s="118"/>
      <c r="I252" s="118"/>
      <c r="J252" s="118"/>
      <c r="K252" s="118"/>
      <c r="L252" s="118"/>
      <c r="M252" s="118"/>
      <c r="N252" s="118"/>
      <c r="O252" s="118"/>
      <c r="P252" s="118"/>
      <c r="Q252" s="118"/>
      <c r="R252" s="118"/>
      <c r="S252" s="118"/>
      <c r="T252" s="118"/>
      <c r="U252" s="118"/>
      <c r="V252" s="118"/>
      <c r="W252" s="118"/>
      <c r="X252" s="118"/>
      <c r="Y252" s="118"/>
      <c r="Z252" s="118"/>
      <c r="AA252" s="118"/>
      <c r="AB252" s="118"/>
      <c r="AC252" s="118"/>
      <c r="AD252" s="118"/>
      <c r="AE252" s="118"/>
    </row>
    <row r="253" spans="1:31" ht="14.5" customHeight="1">
      <c r="A253" s="98" t="s">
        <v>10</v>
      </c>
      <c r="B253" s="101">
        <v>50.73019507884873</v>
      </c>
      <c r="C253" s="100">
        <v>2.833221083184287</v>
      </c>
      <c r="D253" s="99">
        <v>424</v>
      </c>
      <c r="E253" s="118"/>
      <c r="F253" s="118"/>
      <c r="G253" s="118"/>
      <c r="H253" s="118"/>
      <c r="I253" s="118"/>
      <c r="J253" s="118"/>
      <c r="K253" s="118"/>
      <c r="L253" s="118"/>
      <c r="M253" s="118"/>
      <c r="N253" s="118"/>
      <c r="O253" s="118"/>
      <c r="P253" s="118"/>
      <c r="Q253" s="118"/>
      <c r="R253" s="118"/>
      <c r="S253" s="118"/>
      <c r="T253" s="118"/>
      <c r="U253" s="118"/>
      <c r="V253" s="118"/>
      <c r="W253" s="118"/>
      <c r="X253" s="118"/>
      <c r="Y253" s="118"/>
      <c r="Z253" s="118"/>
      <c r="AA253" s="118"/>
      <c r="AB253" s="118"/>
      <c r="AC253" s="118"/>
      <c r="AD253" s="118"/>
      <c r="AE253" s="118"/>
    </row>
    <row r="254" spans="1:31" ht="14.5" customHeight="1">
      <c r="A254" s="93" t="s">
        <v>11</v>
      </c>
      <c r="B254" s="91">
        <v>44.143540943191518</v>
      </c>
      <c r="C254" s="90">
        <v>3.2495206981731219</v>
      </c>
      <c r="D254" s="89">
        <v>376</v>
      </c>
      <c r="E254" s="118"/>
      <c r="F254" s="118"/>
      <c r="G254" s="118"/>
      <c r="H254" s="118"/>
      <c r="I254" s="118"/>
      <c r="J254" s="118"/>
      <c r="K254" s="118"/>
      <c r="L254" s="118"/>
      <c r="M254" s="118"/>
      <c r="N254" s="118"/>
      <c r="O254" s="118"/>
      <c r="P254" s="118"/>
      <c r="Q254" s="118"/>
      <c r="R254" s="118"/>
      <c r="S254" s="118"/>
      <c r="T254" s="118"/>
      <c r="U254" s="118"/>
      <c r="V254" s="118"/>
      <c r="W254" s="118"/>
      <c r="X254" s="118"/>
      <c r="Y254" s="118"/>
      <c r="Z254" s="118"/>
      <c r="AA254" s="118"/>
      <c r="AB254" s="118"/>
      <c r="AC254" s="118"/>
      <c r="AD254" s="118"/>
      <c r="AE254" s="118"/>
    </row>
    <row r="255" spans="1:31" ht="14.5" customHeight="1">
      <c r="A255" s="98" t="s">
        <v>12</v>
      </c>
      <c r="B255" s="101">
        <v>36.052045811108961</v>
      </c>
      <c r="C255" s="100">
        <v>3.770443655009756</v>
      </c>
      <c r="D255" s="99">
        <v>300</v>
      </c>
      <c r="E255" s="118"/>
      <c r="F255" s="118"/>
      <c r="G255" s="118"/>
      <c r="H255" s="118"/>
      <c r="I255" s="118"/>
      <c r="J255" s="118"/>
      <c r="K255" s="118"/>
      <c r="L255" s="118"/>
      <c r="M255" s="118"/>
      <c r="N255" s="118"/>
      <c r="O255" s="118"/>
      <c r="P255" s="118"/>
      <c r="Q255" s="118"/>
      <c r="R255" s="118"/>
      <c r="S255" s="118"/>
      <c r="T255" s="118"/>
      <c r="U255" s="118"/>
      <c r="V255" s="118"/>
      <c r="W255" s="118"/>
      <c r="X255" s="118"/>
      <c r="Y255" s="118"/>
      <c r="Z255" s="118"/>
      <c r="AA255" s="118"/>
      <c r="AB255" s="118"/>
      <c r="AC255" s="118"/>
      <c r="AD255" s="118"/>
      <c r="AE255" s="118"/>
    </row>
    <row r="256" spans="1:31" ht="14.5" customHeight="1">
      <c r="A256" s="93" t="s">
        <v>13</v>
      </c>
      <c r="B256" s="91">
        <v>45.150295935754542</v>
      </c>
      <c r="C256" s="90">
        <v>2.8043522449184821</v>
      </c>
      <c r="D256" s="89">
        <v>504</v>
      </c>
      <c r="E256" s="118"/>
      <c r="F256" s="118"/>
      <c r="G256" s="118"/>
      <c r="H256" s="118"/>
      <c r="I256" s="118"/>
      <c r="J256" s="118"/>
      <c r="K256" s="118"/>
      <c r="L256" s="118"/>
      <c r="M256" s="118"/>
      <c r="N256" s="118"/>
      <c r="O256" s="118"/>
      <c r="P256" s="118"/>
      <c r="Q256" s="118"/>
      <c r="R256" s="118"/>
      <c r="S256" s="118"/>
      <c r="T256" s="118"/>
      <c r="U256" s="118"/>
      <c r="V256" s="118"/>
      <c r="W256" s="118"/>
      <c r="X256" s="118"/>
      <c r="Y256" s="118"/>
      <c r="Z256" s="118"/>
      <c r="AA256" s="118"/>
      <c r="AB256" s="118"/>
      <c r="AC256" s="118"/>
      <c r="AD256" s="118"/>
      <c r="AE256" s="118"/>
    </row>
    <row r="257" spans="1:46" ht="14.5" customHeight="1">
      <c r="A257" s="98" t="s">
        <v>14</v>
      </c>
      <c r="B257" s="101">
        <v>44.154364957268889</v>
      </c>
      <c r="C257" s="100">
        <v>3.2234330434139329</v>
      </c>
      <c r="D257" s="99">
        <v>439</v>
      </c>
      <c r="E257" s="118"/>
      <c r="F257" s="118"/>
      <c r="G257" s="118"/>
      <c r="H257" s="118"/>
      <c r="I257" s="118"/>
      <c r="J257" s="118"/>
      <c r="K257" s="118"/>
      <c r="L257" s="118"/>
      <c r="M257" s="118"/>
      <c r="N257" s="118"/>
      <c r="O257" s="118"/>
      <c r="P257" s="118"/>
      <c r="Q257" s="118"/>
      <c r="R257" s="118"/>
      <c r="S257" s="118"/>
      <c r="T257" s="118"/>
      <c r="U257" s="118"/>
      <c r="V257" s="118"/>
      <c r="W257" s="118"/>
      <c r="X257" s="118"/>
      <c r="Y257" s="118"/>
      <c r="Z257" s="118"/>
      <c r="AA257" s="118"/>
      <c r="AB257" s="118"/>
      <c r="AC257" s="118"/>
      <c r="AD257" s="118"/>
      <c r="AE257" s="118"/>
    </row>
    <row r="258" spans="1:46" ht="14.5" customHeight="1">
      <c r="A258" s="93" t="s">
        <v>15</v>
      </c>
      <c r="B258" s="91">
        <v>45.413049353826374</v>
      </c>
      <c r="C258" s="90">
        <v>2.884488756666661</v>
      </c>
      <c r="D258" s="89">
        <v>543</v>
      </c>
      <c r="E258" s="118"/>
      <c r="F258" s="118"/>
      <c r="G258" s="118"/>
      <c r="H258" s="118"/>
      <c r="I258" s="118"/>
      <c r="J258" s="118"/>
      <c r="K258" s="118"/>
      <c r="L258" s="118"/>
      <c r="M258" s="118"/>
      <c r="N258" s="118"/>
      <c r="O258" s="118"/>
      <c r="P258" s="118"/>
      <c r="Q258" s="118"/>
      <c r="R258" s="118"/>
      <c r="S258" s="118"/>
      <c r="T258" s="118"/>
      <c r="U258" s="118"/>
      <c r="V258" s="118"/>
      <c r="W258" s="118"/>
      <c r="X258" s="118"/>
      <c r="Y258" s="118"/>
      <c r="Z258" s="118"/>
      <c r="AA258" s="118"/>
      <c r="AB258" s="118"/>
      <c r="AC258" s="118"/>
      <c r="AD258" s="118"/>
      <c r="AE258" s="118"/>
    </row>
    <row r="259" spans="1:46" ht="14.5" customHeight="1" thickBot="1">
      <c r="A259" s="88" t="s">
        <v>16</v>
      </c>
      <c r="B259" s="85">
        <v>44.550238437372187</v>
      </c>
      <c r="C259" s="84">
        <v>2.8904739574042551</v>
      </c>
      <c r="D259" s="83">
        <v>502</v>
      </c>
      <c r="E259" s="118"/>
      <c r="F259" s="118"/>
      <c r="G259" s="118"/>
      <c r="H259" s="118"/>
      <c r="I259" s="118"/>
      <c r="J259" s="118"/>
      <c r="K259" s="118"/>
      <c r="L259" s="118"/>
      <c r="M259" s="118"/>
      <c r="N259" s="118"/>
      <c r="O259" s="118"/>
      <c r="P259" s="118"/>
      <c r="Q259" s="118"/>
      <c r="R259" s="118"/>
      <c r="S259" s="118"/>
      <c r="T259" s="118"/>
      <c r="U259" s="118"/>
      <c r="V259" s="118"/>
      <c r="W259" s="118"/>
      <c r="X259" s="118"/>
      <c r="Y259" s="118"/>
      <c r="Z259" s="118"/>
      <c r="AA259" s="118"/>
      <c r="AB259" s="118"/>
      <c r="AC259" s="118"/>
      <c r="AD259" s="118"/>
      <c r="AE259" s="118"/>
    </row>
    <row r="260" spans="1:46" ht="14.5" customHeight="1">
      <c r="A260" s="82" t="s">
        <v>17</v>
      </c>
      <c r="B260" s="80">
        <v>47.626419040896742</v>
      </c>
      <c r="C260" s="79">
        <v>1.23144438615416</v>
      </c>
      <c r="D260" s="78">
        <v>3738</v>
      </c>
      <c r="E260" s="118"/>
      <c r="F260" s="118"/>
      <c r="G260" s="118"/>
      <c r="H260" s="118"/>
      <c r="I260" s="118"/>
      <c r="J260" s="118"/>
      <c r="K260" s="118"/>
      <c r="L260" s="118"/>
      <c r="M260" s="118"/>
      <c r="N260" s="118"/>
      <c r="O260" s="118"/>
      <c r="P260" s="118"/>
      <c r="Q260" s="118"/>
      <c r="R260" s="118"/>
      <c r="S260" s="118"/>
      <c r="T260" s="118"/>
      <c r="U260" s="118"/>
      <c r="V260" s="118"/>
      <c r="W260" s="118"/>
      <c r="X260" s="118"/>
      <c r="Y260" s="118"/>
      <c r="Z260" s="118"/>
      <c r="AA260" s="118"/>
      <c r="AB260" s="118"/>
      <c r="AC260" s="118"/>
      <c r="AD260" s="118"/>
      <c r="AE260" s="118"/>
    </row>
    <row r="261" spans="1:46" ht="14.5" customHeight="1">
      <c r="A261" s="82" t="s">
        <v>18</v>
      </c>
      <c r="B261" s="120">
        <v>45.357032296166793</v>
      </c>
      <c r="C261" s="79">
        <v>1.436813967590584</v>
      </c>
      <c r="D261" s="78">
        <v>2683</v>
      </c>
      <c r="E261" s="118"/>
      <c r="F261" s="118"/>
      <c r="G261" s="118"/>
      <c r="H261" s="118"/>
      <c r="I261" s="118"/>
      <c r="J261" s="118"/>
      <c r="K261" s="118"/>
      <c r="L261" s="118"/>
      <c r="M261" s="118"/>
      <c r="N261" s="118"/>
      <c r="O261" s="118"/>
      <c r="P261" s="118"/>
      <c r="Q261" s="118"/>
      <c r="R261" s="118"/>
      <c r="S261" s="118"/>
      <c r="T261" s="118"/>
      <c r="U261" s="118"/>
      <c r="V261" s="118"/>
      <c r="W261" s="118"/>
      <c r="X261" s="118"/>
      <c r="Y261" s="118"/>
      <c r="Z261" s="118"/>
      <c r="AA261" s="118"/>
      <c r="AB261" s="118"/>
      <c r="AC261" s="118"/>
      <c r="AD261" s="118"/>
      <c r="AE261" s="118"/>
    </row>
    <row r="262" spans="1:46" ht="14.5" customHeight="1">
      <c r="A262" s="77" t="s">
        <v>19</v>
      </c>
      <c r="B262" s="75">
        <v>47.164478301183969</v>
      </c>
      <c r="C262" s="74">
        <v>1.023692136444079</v>
      </c>
      <c r="D262" s="73">
        <v>6421</v>
      </c>
      <c r="E262" s="118"/>
      <c r="F262" s="118"/>
      <c r="G262" s="118"/>
      <c r="H262" s="118"/>
      <c r="I262" s="118"/>
      <c r="J262" s="118"/>
      <c r="K262" s="118"/>
      <c r="L262" s="118"/>
      <c r="M262" s="118"/>
      <c r="N262" s="118"/>
      <c r="O262" s="118"/>
      <c r="P262" s="118"/>
      <c r="Q262" s="118"/>
      <c r="R262" s="118"/>
      <c r="S262" s="118"/>
      <c r="T262" s="118"/>
      <c r="U262" s="118"/>
      <c r="V262" s="118"/>
      <c r="W262" s="118"/>
      <c r="X262" s="118"/>
      <c r="Y262" s="118"/>
      <c r="Z262" s="118"/>
      <c r="AA262" s="118"/>
      <c r="AB262" s="118"/>
      <c r="AC262" s="118"/>
      <c r="AD262" s="118"/>
      <c r="AE262" s="118"/>
    </row>
    <row r="263" spans="1:46" s="72" customFormat="1" ht="35.15" customHeight="1">
      <c r="A263" s="808" t="s">
        <v>191</v>
      </c>
      <c r="B263" s="808" t="s">
        <v>191</v>
      </c>
      <c r="C263" s="808" t="s">
        <v>191</v>
      </c>
      <c r="D263" s="808" t="s">
        <v>191</v>
      </c>
      <c r="E263" s="225"/>
      <c r="F263" s="225"/>
      <c r="G263" s="225"/>
      <c r="H263" s="225"/>
      <c r="I263" s="225"/>
      <c r="J263" s="225"/>
      <c r="K263" s="225"/>
      <c r="L263" s="225"/>
      <c r="M263" s="225"/>
      <c r="N263" s="225"/>
      <c r="O263" s="225"/>
      <c r="P263" s="225"/>
      <c r="Q263" s="225"/>
      <c r="R263" s="225"/>
      <c r="S263" s="225"/>
      <c r="T263" s="225"/>
      <c r="U263" s="225"/>
      <c r="V263" s="225"/>
      <c r="W263" s="225"/>
      <c r="X263" s="225"/>
      <c r="Y263" s="225"/>
      <c r="Z263" s="225"/>
      <c r="AA263" s="225"/>
      <c r="AB263" s="225"/>
      <c r="AC263" s="225"/>
      <c r="AD263" s="225"/>
      <c r="AE263" s="225"/>
    </row>
    <row r="264" spans="1:46" s="72" customFormat="1" ht="103.5" customHeight="1">
      <c r="A264" s="808" t="s">
        <v>194</v>
      </c>
      <c r="B264" s="809"/>
      <c r="C264" s="809"/>
      <c r="D264" s="809"/>
      <c r="E264" s="225"/>
      <c r="F264" s="225"/>
      <c r="G264" s="225"/>
      <c r="H264" s="225"/>
      <c r="I264" s="225"/>
      <c r="J264" s="225"/>
      <c r="K264" s="225"/>
      <c r="L264" s="225"/>
      <c r="M264" s="225"/>
      <c r="N264" s="225"/>
      <c r="O264" s="225"/>
      <c r="P264" s="225"/>
      <c r="Q264" s="225"/>
      <c r="R264" s="225"/>
      <c r="S264" s="225"/>
      <c r="T264" s="225"/>
      <c r="U264" s="225"/>
      <c r="V264" s="225"/>
      <c r="W264" s="225"/>
      <c r="X264" s="225"/>
      <c r="Y264" s="225"/>
      <c r="Z264" s="225"/>
      <c r="AA264" s="225"/>
      <c r="AB264" s="225"/>
      <c r="AC264" s="225"/>
      <c r="AD264" s="225"/>
      <c r="AE264" s="225"/>
    </row>
    <row r="265" spans="1:46" s="72" customFormat="1" ht="36" customHeight="1">
      <c r="A265" s="808" t="s">
        <v>41</v>
      </c>
      <c r="B265" s="809"/>
      <c r="C265" s="809"/>
      <c r="D265" s="809"/>
      <c r="E265" s="225"/>
      <c r="F265" s="225"/>
      <c r="G265" s="225"/>
      <c r="H265" s="225"/>
      <c r="I265" s="225"/>
      <c r="J265" s="225"/>
      <c r="K265" s="225"/>
      <c r="L265" s="225"/>
      <c r="M265" s="225"/>
      <c r="N265" s="225"/>
      <c r="O265" s="225"/>
      <c r="P265" s="225"/>
      <c r="Q265" s="225"/>
      <c r="R265" s="225"/>
      <c r="S265" s="225"/>
      <c r="T265" s="225"/>
      <c r="U265" s="225"/>
      <c r="V265" s="225"/>
      <c r="W265" s="225"/>
      <c r="X265" s="225"/>
      <c r="Y265" s="225"/>
      <c r="Z265" s="225"/>
      <c r="AA265" s="225"/>
      <c r="AB265" s="225"/>
      <c r="AC265" s="225"/>
      <c r="AD265" s="225"/>
      <c r="AE265" s="225"/>
    </row>
    <row r="266" spans="1:46" s="72" customFormat="1" ht="14.5" customHeight="1">
      <c r="A266" s="225"/>
      <c r="E266" s="225"/>
      <c r="F266" s="225"/>
      <c r="G266" s="225"/>
      <c r="H266" s="225"/>
      <c r="I266" s="225"/>
      <c r="J266" s="225"/>
      <c r="K266" s="225"/>
      <c r="L266" s="225"/>
      <c r="M266" s="225"/>
      <c r="N266" s="225"/>
      <c r="O266" s="225"/>
      <c r="P266" s="225"/>
      <c r="Q266" s="225"/>
      <c r="R266" s="225"/>
      <c r="S266" s="225"/>
      <c r="T266" s="225"/>
      <c r="U266" s="225"/>
      <c r="V266" s="225"/>
      <c r="W266" s="225"/>
      <c r="X266" s="225"/>
      <c r="Y266" s="225"/>
      <c r="Z266" s="225"/>
      <c r="AA266" s="225"/>
      <c r="AB266" s="225"/>
      <c r="AC266" s="225"/>
      <c r="AD266" s="225"/>
      <c r="AE266" s="225"/>
    </row>
    <row r="267" spans="1:46" ht="14.5" customHeight="1">
      <c r="A267" s="800" t="s">
        <v>193</v>
      </c>
      <c r="B267" s="800"/>
      <c r="C267" s="800"/>
      <c r="D267" s="800"/>
      <c r="E267" s="800"/>
      <c r="F267" s="800"/>
      <c r="G267" s="800"/>
      <c r="H267" s="800"/>
      <c r="I267" s="800"/>
      <c r="J267" s="800"/>
      <c r="K267" s="800"/>
      <c r="L267" s="800"/>
      <c r="M267" s="800"/>
      <c r="N267" s="800"/>
      <c r="O267" s="800"/>
      <c r="P267" s="800"/>
      <c r="Q267" s="800"/>
      <c r="R267" s="800"/>
      <c r="S267" s="800"/>
      <c r="T267" s="800"/>
      <c r="U267" s="800"/>
      <c r="V267" s="800"/>
      <c r="W267" s="800"/>
      <c r="X267" s="800"/>
      <c r="Y267" s="800"/>
      <c r="Z267" s="800"/>
      <c r="AA267" s="800"/>
      <c r="AB267" s="800"/>
      <c r="AC267" s="800"/>
      <c r="AD267" s="800"/>
      <c r="AE267" s="800"/>
      <c r="AF267" s="800"/>
      <c r="AG267" s="800"/>
      <c r="AH267" s="800"/>
      <c r="AI267" s="800"/>
      <c r="AJ267" s="800"/>
      <c r="AK267" s="800"/>
      <c r="AL267" s="800"/>
      <c r="AM267" s="800"/>
      <c r="AN267" s="800"/>
      <c r="AO267" s="800"/>
      <c r="AP267" s="800"/>
      <c r="AQ267" s="800"/>
      <c r="AR267" s="800"/>
      <c r="AS267" s="800"/>
      <c r="AT267" s="800"/>
    </row>
    <row r="268" spans="1:46" s="72" customFormat="1" ht="44.5" customHeight="1">
      <c r="A268" s="838" t="s">
        <v>1</v>
      </c>
      <c r="B268" s="790" t="s">
        <v>150</v>
      </c>
      <c r="C268" s="790" t="s">
        <v>150</v>
      </c>
      <c r="D268" s="790" t="s">
        <v>150</v>
      </c>
      <c r="E268" s="790" t="s">
        <v>192</v>
      </c>
      <c r="F268" s="790" t="s">
        <v>171</v>
      </c>
      <c r="G268" s="790" t="s">
        <v>171</v>
      </c>
      <c r="H268" s="790" t="s">
        <v>170</v>
      </c>
      <c r="I268" s="790" t="s">
        <v>169</v>
      </c>
      <c r="J268" s="790" t="s">
        <v>169</v>
      </c>
      <c r="K268" s="790" t="s">
        <v>147</v>
      </c>
      <c r="L268" s="790" t="s">
        <v>147</v>
      </c>
      <c r="M268" s="790" t="s">
        <v>147</v>
      </c>
      <c r="N268" s="790" t="s">
        <v>146</v>
      </c>
      <c r="O268" s="790" t="s">
        <v>146</v>
      </c>
      <c r="P268" s="790" t="s">
        <v>146</v>
      </c>
      <c r="Q268" s="790" t="s">
        <v>145</v>
      </c>
      <c r="R268" s="790" t="s">
        <v>145</v>
      </c>
      <c r="S268" s="790" t="s">
        <v>145</v>
      </c>
      <c r="T268" s="790" t="s">
        <v>144</v>
      </c>
      <c r="U268" s="790" t="s">
        <v>144</v>
      </c>
      <c r="V268" s="790" t="s">
        <v>144</v>
      </c>
      <c r="W268" s="790" t="s">
        <v>143</v>
      </c>
      <c r="X268" s="790" t="s">
        <v>143</v>
      </c>
      <c r="Y268" s="790" t="s">
        <v>143</v>
      </c>
      <c r="Z268" s="790" t="s">
        <v>142</v>
      </c>
      <c r="AA268" s="790" t="s">
        <v>142</v>
      </c>
      <c r="AB268" s="790" t="s">
        <v>142</v>
      </c>
      <c r="AC268" s="790" t="s">
        <v>141</v>
      </c>
      <c r="AD268" s="790" t="s">
        <v>141</v>
      </c>
      <c r="AE268" s="790" t="s">
        <v>141</v>
      </c>
      <c r="AF268" s="790" t="s">
        <v>140</v>
      </c>
      <c r="AG268" s="790" t="s">
        <v>140</v>
      </c>
      <c r="AH268" s="790" t="s">
        <v>140</v>
      </c>
      <c r="AI268" s="790" t="s">
        <v>139</v>
      </c>
      <c r="AJ268" s="790" t="s">
        <v>139</v>
      </c>
      <c r="AK268" s="790" t="s">
        <v>139</v>
      </c>
      <c r="AL268" s="790" t="s">
        <v>138</v>
      </c>
      <c r="AM268" s="790" t="s">
        <v>138</v>
      </c>
      <c r="AN268" s="790" t="s">
        <v>138</v>
      </c>
      <c r="AO268" s="790" t="s">
        <v>165</v>
      </c>
      <c r="AP268" s="790" t="s">
        <v>165</v>
      </c>
      <c r="AQ268" s="790" t="s">
        <v>165</v>
      </c>
      <c r="AR268" s="790" t="s">
        <v>136</v>
      </c>
      <c r="AS268" s="790" t="s">
        <v>136</v>
      </c>
      <c r="AT268" s="791" t="s">
        <v>136</v>
      </c>
    </row>
    <row r="269" spans="1:46" ht="14.5" customHeight="1" thickBot="1">
      <c r="A269" s="839"/>
      <c r="B269" s="109" t="s">
        <v>31</v>
      </c>
      <c r="C269" s="109" t="s">
        <v>32</v>
      </c>
      <c r="D269" s="110" t="s">
        <v>33</v>
      </c>
      <c r="E269" s="109" t="s">
        <v>31</v>
      </c>
      <c r="F269" s="109" t="s">
        <v>32</v>
      </c>
      <c r="G269" s="110" t="s">
        <v>33</v>
      </c>
      <c r="H269" s="109" t="s">
        <v>31</v>
      </c>
      <c r="I269" s="109" t="s">
        <v>32</v>
      </c>
      <c r="J269" s="110" t="s">
        <v>33</v>
      </c>
      <c r="K269" s="109" t="s">
        <v>31</v>
      </c>
      <c r="L269" s="109" t="s">
        <v>32</v>
      </c>
      <c r="M269" s="110" t="s">
        <v>33</v>
      </c>
      <c r="N269" s="109" t="s">
        <v>31</v>
      </c>
      <c r="O269" s="109" t="s">
        <v>32</v>
      </c>
      <c r="P269" s="110" t="s">
        <v>33</v>
      </c>
      <c r="Q269" s="109" t="s">
        <v>31</v>
      </c>
      <c r="R269" s="109" t="s">
        <v>32</v>
      </c>
      <c r="S269" s="110" t="s">
        <v>33</v>
      </c>
      <c r="T269" s="109" t="s">
        <v>31</v>
      </c>
      <c r="U269" s="109" t="s">
        <v>32</v>
      </c>
      <c r="V269" s="110" t="s">
        <v>33</v>
      </c>
      <c r="W269" s="109" t="s">
        <v>31</v>
      </c>
      <c r="X269" s="109" t="s">
        <v>32</v>
      </c>
      <c r="Y269" s="110" t="s">
        <v>33</v>
      </c>
      <c r="Z269" s="109" t="s">
        <v>31</v>
      </c>
      <c r="AA269" s="109" t="s">
        <v>32</v>
      </c>
      <c r="AB269" s="110" t="s">
        <v>33</v>
      </c>
      <c r="AC269" s="109" t="s">
        <v>31</v>
      </c>
      <c r="AD269" s="109" t="s">
        <v>32</v>
      </c>
      <c r="AE269" s="110" t="s">
        <v>33</v>
      </c>
      <c r="AF269" s="109" t="s">
        <v>31</v>
      </c>
      <c r="AG269" s="109" t="s">
        <v>32</v>
      </c>
      <c r="AH269" s="110" t="s">
        <v>33</v>
      </c>
      <c r="AI269" s="109" t="s">
        <v>31</v>
      </c>
      <c r="AJ269" s="109" t="s">
        <v>32</v>
      </c>
      <c r="AK269" s="110" t="s">
        <v>33</v>
      </c>
      <c r="AL269" s="109" t="s">
        <v>31</v>
      </c>
      <c r="AM269" s="109" t="s">
        <v>32</v>
      </c>
      <c r="AN269" s="110" t="s">
        <v>33</v>
      </c>
      <c r="AO269" s="109" t="s">
        <v>31</v>
      </c>
      <c r="AP269" s="109" t="s">
        <v>32</v>
      </c>
      <c r="AQ269" s="110" t="s">
        <v>33</v>
      </c>
      <c r="AR269" s="109" t="s">
        <v>31</v>
      </c>
      <c r="AS269" s="109" t="s">
        <v>32</v>
      </c>
      <c r="AT269" s="109" t="s">
        <v>33</v>
      </c>
    </row>
    <row r="270" spans="1:46" ht="14.5" customHeight="1">
      <c r="A270" s="93" t="s">
        <v>2</v>
      </c>
      <c r="B270" s="91">
        <v>17.37850910739219</v>
      </c>
      <c r="C270" s="90">
        <v>2.5094716314010839</v>
      </c>
      <c r="D270" s="92">
        <v>373</v>
      </c>
      <c r="E270" s="91">
        <v>6.4635177362583436</v>
      </c>
      <c r="F270" s="90">
        <v>1.470767140815878</v>
      </c>
      <c r="G270" s="92">
        <v>369</v>
      </c>
      <c r="H270" s="91">
        <v>20.80455531739911</v>
      </c>
      <c r="I270" s="90">
        <v>2.578083710296923</v>
      </c>
      <c r="J270" s="92">
        <v>376</v>
      </c>
      <c r="K270" s="125">
        <v>5.468432568746886</v>
      </c>
      <c r="L270" s="90">
        <v>1.3119433437971519</v>
      </c>
      <c r="M270" s="92">
        <v>368</v>
      </c>
      <c r="N270" s="91">
        <v>24.261704073279841</v>
      </c>
      <c r="O270" s="90">
        <v>2.6959181502652818</v>
      </c>
      <c r="P270" s="92">
        <v>377</v>
      </c>
      <c r="Q270" s="91">
        <v>5.5474009587458202</v>
      </c>
      <c r="R270" s="90">
        <v>1.438246636053248</v>
      </c>
      <c r="S270" s="92">
        <v>367</v>
      </c>
      <c r="T270" s="125">
        <v>11.44542936290582</v>
      </c>
      <c r="U270" s="90">
        <v>1.944923199326094</v>
      </c>
      <c r="V270" s="92">
        <v>369</v>
      </c>
      <c r="W270" s="91">
        <v>7.012515827704247</v>
      </c>
      <c r="X270" s="90">
        <v>1.856820652788711</v>
      </c>
      <c r="Y270" s="92">
        <v>370</v>
      </c>
      <c r="Z270" s="91">
        <v>13.546018069472749</v>
      </c>
      <c r="AA270" s="90">
        <v>2.0738091545727251</v>
      </c>
      <c r="AB270" s="92">
        <v>377</v>
      </c>
      <c r="AC270" s="125">
        <v>3.012992109760225</v>
      </c>
      <c r="AD270" s="90">
        <v>0.86504394142776342</v>
      </c>
      <c r="AE270" s="92">
        <v>368</v>
      </c>
      <c r="AF270" s="91">
        <v>6.3019276035556713</v>
      </c>
      <c r="AG270" s="90">
        <v>1.4561986159044189</v>
      </c>
      <c r="AH270" s="92">
        <v>370</v>
      </c>
      <c r="AI270" s="125">
        <v>24.850486438731561</v>
      </c>
      <c r="AJ270" s="90">
        <v>2.7013428121689729</v>
      </c>
      <c r="AK270" s="92">
        <v>383</v>
      </c>
      <c r="AL270" s="91">
        <v>5.5682266904218141</v>
      </c>
      <c r="AM270" s="90">
        <v>1.375562230350051</v>
      </c>
      <c r="AN270" s="92">
        <v>367</v>
      </c>
      <c r="AO270" s="125">
        <v>6.2593871836757273</v>
      </c>
      <c r="AP270" s="90">
        <v>1.4836141709103829</v>
      </c>
      <c r="AQ270" s="92">
        <v>367</v>
      </c>
      <c r="AR270" s="91">
        <v>29.430655291315009</v>
      </c>
      <c r="AS270" s="90">
        <v>2.8308223810071498</v>
      </c>
      <c r="AT270" s="89">
        <v>372</v>
      </c>
    </row>
    <row r="271" spans="1:46" ht="14.5" customHeight="1">
      <c r="A271" s="98" t="s">
        <v>3</v>
      </c>
      <c r="B271" s="101">
        <v>13.40102197939348</v>
      </c>
      <c r="C271" s="100">
        <v>2.44285841216815</v>
      </c>
      <c r="D271" s="102">
        <v>290</v>
      </c>
      <c r="E271" s="101">
        <v>8.7048604717648246</v>
      </c>
      <c r="F271" s="100">
        <v>2.0045366375809248</v>
      </c>
      <c r="G271" s="102">
        <v>286</v>
      </c>
      <c r="H271" s="101">
        <v>17.15381974169895</v>
      </c>
      <c r="I271" s="100">
        <v>2.9199437638856192</v>
      </c>
      <c r="J271" s="102">
        <v>292</v>
      </c>
      <c r="K271" s="101">
        <v>11.39672723199261</v>
      </c>
      <c r="L271" s="100">
        <v>2.267885428404278</v>
      </c>
      <c r="M271" s="102">
        <v>289</v>
      </c>
      <c r="N271" s="101">
        <v>24.43490063789141</v>
      </c>
      <c r="O271" s="100">
        <v>3.0292080126174592</v>
      </c>
      <c r="P271" s="102">
        <v>294</v>
      </c>
      <c r="Q271" s="126">
        <v>12.71296294526902</v>
      </c>
      <c r="R271" s="100">
        <v>2.306842257028149</v>
      </c>
      <c r="S271" s="102">
        <v>289</v>
      </c>
      <c r="T271" s="101">
        <v>12.69155108809197</v>
      </c>
      <c r="U271" s="100">
        <v>2.272807675403766</v>
      </c>
      <c r="V271" s="102">
        <v>286</v>
      </c>
      <c r="W271" s="101">
        <v>8.1681621412488159</v>
      </c>
      <c r="X271" s="100">
        <v>1.812265025877601</v>
      </c>
      <c r="Y271" s="102">
        <v>287</v>
      </c>
      <c r="Z271" s="101">
        <v>15.381415240315739</v>
      </c>
      <c r="AA271" s="100">
        <v>2.4443526280839598</v>
      </c>
      <c r="AB271" s="102">
        <v>291</v>
      </c>
      <c r="AC271" s="101">
        <v>4.9585033369863893</v>
      </c>
      <c r="AD271" s="100">
        <v>1.5651496314366919</v>
      </c>
      <c r="AE271" s="102">
        <v>287</v>
      </c>
      <c r="AF271" s="101">
        <v>9.2107218010608598</v>
      </c>
      <c r="AG271" s="100">
        <v>2.078236956484476</v>
      </c>
      <c r="AH271" s="102">
        <v>289</v>
      </c>
      <c r="AI271" s="101">
        <v>24.97215365511169</v>
      </c>
      <c r="AJ271" s="100">
        <v>3.255424975019555</v>
      </c>
      <c r="AK271" s="102">
        <v>289</v>
      </c>
      <c r="AL271" s="101">
        <v>7.3154511255842003</v>
      </c>
      <c r="AM271" s="100">
        <v>1.752383685724296</v>
      </c>
      <c r="AN271" s="102">
        <v>288</v>
      </c>
      <c r="AO271" s="101">
        <v>4.1123990235913803</v>
      </c>
      <c r="AP271" s="100">
        <v>1.28857161303838</v>
      </c>
      <c r="AQ271" s="102">
        <v>286</v>
      </c>
      <c r="AR271" s="101">
        <v>24.6659283594635</v>
      </c>
      <c r="AS271" s="100">
        <v>3.0895960394843782</v>
      </c>
      <c r="AT271" s="99">
        <v>280</v>
      </c>
    </row>
    <row r="272" spans="1:46" ht="14.5" customHeight="1">
      <c r="A272" s="93" t="s">
        <v>20</v>
      </c>
      <c r="B272" s="91">
        <v>13.677611767269401</v>
      </c>
      <c r="C272" s="90">
        <v>2.1628398503615092</v>
      </c>
      <c r="D272" s="92">
        <v>423</v>
      </c>
      <c r="E272" s="91">
        <v>6.8365159664859174</v>
      </c>
      <c r="F272" s="90">
        <v>1.573529401844814</v>
      </c>
      <c r="G272" s="92">
        <v>420</v>
      </c>
      <c r="H272" s="91">
        <v>16.67549548682257</v>
      </c>
      <c r="I272" s="90">
        <v>2.5957742378183308</v>
      </c>
      <c r="J272" s="92">
        <v>432</v>
      </c>
      <c r="K272" s="125">
        <v>7.4237739357039461</v>
      </c>
      <c r="L272" s="90">
        <v>1.601197241111546</v>
      </c>
      <c r="M272" s="92">
        <v>423</v>
      </c>
      <c r="N272" s="91">
        <v>17.320043741440951</v>
      </c>
      <c r="O272" s="90">
        <v>2.5034151156378321</v>
      </c>
      <c r="P272" s="92">
        <v>427</v>
      </c>
      <c r="Q272" s="91">
        <v>9.2044346014547092</v>
      </c>
      <c r="R272" s="90">
        <v>2.0150998216739322</v>
      </c>
      <c r="S272" s="92">
        <v>423</v>
      </c>
      <c r="T272" s="91">
        <v>18.265998772823021</v>
      </c>
      <c r="U272" s="90">
        <v>2.65036877608757</v>
      </c>
      <c r="V272" s="92">
        <v>429</v>
      </c>
      <c r="W272" s="91">
        <v>6.5159067705494111</v>
      </c>
      <c r="X272" s="90">
        <v>1.663035335309802</v>
      </c>
      <c r="Y272" s="92">
        <v>421</v>
      </c>
      <c r="Z272" s="91">
        <v>15.130913839302909</v>
      </c>
      <c r="AA272" s="90">
        <v>2.3856478971402151</v>
      </c>
      <c r="AB272" s="92">
        <v>429</v>
      </c>
      <c r="AC272" s="91">
        <v>4.4975377526060942</v>
      </c>
      <c r="AD272" s="90">
        <v>1.321942577379472</v>
      </c>
      <c r="AE272" s="92">
        <v>418</v>
      </c>
      <c r="AF272" s="91">
        <v>15.58391730107568</v>
      </c>
      <c r="AG272" s="90">
        <v>2.4179866751323988</v>
      </c>
      <c r="AH272" s="92">
        <v>427</v>
      </c>
      <c r="AI272" s="91">
        <v>19.740532091106889</v>
      </c>
      <c r="AJ272" s="90">
        <v>2.340670543514443</v>
      </c>
      <c r="AK272" s="92">
        <v>435</v>
      </c>
      <c r="AL272" s="91">
        <v>6.6868907028761972</v>
      </c>
      <c r="AM272" s="90">
        <v>1.4781214156042699</v>
      </c>
      <c r="AN272" s="92">
        <v>422</v>
      </c>
      <c r="AO272" s="125">
        <v>5.5417477122630876</v>
      </c>
      <c r="AP272" s="90">
        <v>1.483615658552454</v>
      </c>
      <c r="AQ272" s="92">
        <v>420</v>
      </c>
      <c r="AR272" s="91">
        <v>30.679679759870169</v>
      </c>
      <c r="AS272" s="90">
        <v>2.8146504088385509</v>
      </c>
      <c r="AT272" s="89">
        <v>428</v>
      </c>
    </row>
    <row r="273" spans="1:48" ht="14.5" customHeight="1">
      <c r="A273" s="98" t="s">
        <v>4</v>
      </c>
      <c r="B273" s="101">
        <v>29.777125745205961</v>
      </c>
      <c r="C273" s="100">
        <v>3.3304249555289189</v>
      </c>
      <c r="D273" s="102">
        <v>330</v>
      </c>
      <c r="E273" s="101">
        <v>6.5125072025030191</v>
      </c>
      <c r="F273" s="100">
        <v>1.874162410157499</v>
      </c>
      <c r="G273" s="102">
        <v>319</v>
      </c>
      <c r="H273" s="101">
        <v>15.355847126649341</v>
      </c>
      <c r="I273" s="100">
        <v>2.7730197345645689</v>
      </c>
      <c r="J273" s="102">
        <v>324</v>
      </c>
      <c r="K273" s="101">
        <v>12.41176812763838</v>
      </c>
      <c r="L273" s="100">
        <v>2.843664423963383</v>
      </c>
      <c r="M273" s="102">
        <v>321</v>
      </c>
      <c r="N273" s="101">
        <v>21.382932205287421</v>
      </c>
      <c r="O273" s="100">
        <v>2.9473683050036592</v>
      </c>
      <c r="P273" s="102">
        <v>326</v>
      </c>
      <c r="Q273" s="101">
        <v>11.727363471917521</v>
      </c>
      <c r="R273" s="100">
        <v>2.2294573621676022</v>
      </c>
      <c r="S273" s="102">
        <v>319</v>
      </c>
      <c r="T273" s="101">
        <v>20.542581864733851</v>
      </c>
      <c r="U273" s="100">
        <v>3.102688484603775</v>
      </c>
      <c r="V273" s="102">
        <v>328</v>
      </c>
      <c r="W273" s="101">
        <v>5.6694969272536344</v>
      </c>
      <c r="X273" s="100">
        <v>1.551830284500038</v>
      </c>
      <c r="Y273" s="102">
        <v>324</v>
      </c>
      <c r="Z273" s="101">
        <v>16.321997093518679</v>
      </c>
      <c r="AA273" s="100">
        <v>2.7330006823653119</v>
      </c>
      <c r="AB273" s="102">
        <v>325</v>
      </c>
      <c r="AC273" s="101">
        <v>4.2574401360529972</v>
      </c>
      <c r="AD273" s="100">
        <v>1.4803436255585769</v>
      </c>
      <c r="AE273" s="102">
        <v>317</v>
      </c>
      <c r="AF273" s="101">
        <v>9.7594332118089255</v>
      </c>
      <c r="AG273" s="100">
        <v>2.4719339258671909</v>
      </c>
      <c r="AH273" s="102">
        <v>320</v>
      </c>
      <c r="AI273" s="101">
        <v>22.45784408925762</v>
      </c>
      <c r="AJ273" s="100">
        <v>3.3669014154488091</v>
      </c>
      <c r="AK273" s="102">
        <v>324</v>
      </c>
      <c r="AL273" s="101">
        <v>7.2645852110309663</v>
      </c>
      <c r="AM273" s="100">
        <v>1.6486101074758519</v>
      </c>
      <c r="AN273" s="102">
        <v>320</v>
      </c>
      <c r="AO273" s="101">
        <v>6.2076016454370837</v>
      </c>
      <c r="AP273" s="100">
        <v>1.6756012494396499</v>
      </c>
      <c r="AQ273" s="102">
        <v>317</v>
      </c>
      <c r="AR273" s="101">
        <v>30.377691428108591</v>
      </c>
      <c r="AS273" s="100">
        <v>3.2730250458337071</v>
      </c>
      <c r="AT273" s="99">
        <v>317</v>
      </c>
    </row>
    <row r="274" spans="1:48" ht="14.5" customHeight="1">
      <c r="A274" s="93" t="s">
        <v>5</v>
      </c>
      <c r="B274" s="91">
        <v>20.589404562788008</v>
      </c>
      <c r="C274" s="90">
        <v>3.098199003061981</v>
      </c>
      <c r="D274" s="92">
        <v>287</v>
      </c>
      <c r="E274" s="91">
        <v>7.3884080941750074</v>
      </c>
      <c r="F274" s="90">
        <v>2.0813005648817628</v>
      </c>
      <c r="G274" s="92">
        <v>278</v>
      </c>
      <c r="H274" s="91">
        <v>7.8940436973770236</v>
      </c>
      <c r="I274" s="90">
        <v>1.9609037745084179</v>
      </c>
      <c r="J274" s="92">
        <v>279</v>
      </c>
      <c r="K274" s="91">
        <v>8.6480380612401841</v>
      </c>
      <c r="L274" s="90">
        <v>1.9004166294829059</v>
      </c>
      <c r="M274" s="92">
        <v>283</v>
      </c>
      <c r="N274" s="91">
        <v>11.88576742282368</v>
      </c>
      <c r="O274" s="90">
        <v>2.2792215130214402</v>
      </c>
      <c r="P274" s="92">
        <v>277</v>
      </c>
      <c r="Q274" s="91">
        <v>9.2562240081508715</v>
      </c>
      <c r="R274" s="90">
        <v>2.2168062218413378</v>
      </c>
      <c r="S274" s="92">
        <v>278</v>
      </c>
      <c r="T274" s="91">
        <v>8.3793045148896148</v>
      </c>
      <c r="U274" s="90">
        <v>1.9258243276975739</v>
      </c>
      <c r="V274" s="92">
        <v>277</v>
      </c>
      <c r="W274" s="91">
        <v>3.4677330756701958</v>
      </c>
      <c r="X274" s="90">
        <v>1.267476961988462</v>
      </c>
      <c r="Y274" s="92">
        <v>278</v>
      </c>
      <c r="Z274" s="91">
        <v>9.0597557952246763</v>
      </c>
      <c r="AA274" s="90">
        <v>2.0501903596135951</v>
      </c>
      <c r="AB274" s="92">
        <v>279</v>
      </c>
      <c r="AC274" s="91">
        <v>1.765155909970505</v>
      </c>
      <c r="AD274" s="90">
        <v>0.91080466337430999</v>
      </c>
      <c r="AE274" s="92">
        <v>276</v>
      </c>
      <c r="AF274" s="91">
        <v>10.5584754063826</v>
      </c>
      <c r="AG274" s="90">
        <v>2.3911604656338361</v>
      </c>
      <c r="AH274" s="92">
        <v>278</v>
      </c>
      <c r="AI274" s="125">
        <v>10.944062124180951</v>
      </c>
      <c r="AJ274" s="90">
        <v>2.2661115605747049</v>
      </c>
      <c r="AK274" s="92">
        <v>278</v>
      </c>
      <c r="AL274" s="91">
        <v>6.8802392164491213</v>
      </c>
      <c r="AM274" s="90">
        <v>1.633379819068518</v>
      </c>
      <c r="AN274" s="92">
        <v>276</v>
      </c>
      <c r="AO274" s="91">
        <v>4.6472389584903553</v>
      </c>
      <c r="AP274" s="90">
        <v>1.482976803064765</v>
      </c>
      <c r="AQ274" s="92">
        <v>276</v>
      </c>
      <c r="AR274" s="91">
        <v>17.68530978035956</v>
      </c>
      <c r="AS274" s="90">
        <v>2.3986626454255071</v>
      </c>
      <c r="AT274" s="89">
        <v>283</v>
      </c>
    </row>
    <row r="275" spans="1:48" ht="14.5" customHeight="1">
      <c r="A275" s="98" t="s">
        <v>6</v>
      </c>
      <c r="B275" s="101">
        <v>14.967383200378579</v>
      </c>
      <c r="C275" s="100">
        <v>2.3622361143296828</v>
      </c>
      <c r="D275" s="102">
        <v>381</v>
      </c>
      <c r="E275" s="101">
        <v>8.8856124511404868</v>
      </c>
      <c r="F275" s="100">
        <v>1.8550275482892751</v>
      </c>
      <c r="G275" s="102">
        <v>371</v>
      </c>
      <c r="H275" s="101">
        <v>16.525475037690779</v>
      </c>
      <c r="I275" s="100">
        <v>2.5192020352371838</v>
      </c>
      <c r="J275" s="102">
        <v>374</v>
      </c>
      <c r="K275" s="101">
        <v>12.10400957019333</v>
      </c>
      <c r="L275" s="100">
        <v>2.2067261278146879</v>
      </c>
      <c r="M275" s="102">
        <v>372</v>
      </c>
      <c r="N275" s="101">
        <v>20.200823302188361</v>
      </c>
      <c r="O275" s="100">
        <v>2.4599148883056552</v>
      </c>
      <c r="P275" s="102">
        <v>379</v>
      </c>
      <c r="Q275" s="101">
        <v>11.595079855597261</v>
      </c>
      <c r="R275" s="100">
        <v>2.337705909449828</v>
      </c>
      <c r="S275" s="102">
        <v>374</v>
      </c>
      <c r="T275" s="126">
        <v>11.416101568845059</v>
      </c>
      <c r="U275" s="100">
        <v>1.8814602618821901</v>
      </c>
      <c r="V275" s="102">
        <v>374</v>
      </c>
      <c r="W275" s="101">
        <v>5.3429452158270392</v>
      </c>
      <c r="X275" s="100">
        <v>1.352016220280454</v>
      </c>
      <c r="Y275" s="102">
        <v>370</v>
      </c>
      <c r="Z275" s="101">
        <v>15.5477223043717</v>
      </c>
      <c r="AA275" s="100">
        <v>2.2928177714706721</v>
      </c>
      <c r="AB275" s="102">
        <v>373</v>
      </c>
      <c r="AC275" s="101">
        <v>3.9245173053846609</v>
      </c>
      <c r="AD275" s="100">
        <v>1.222191582668638</v>
      </c>
      <c r="AE275" s="102">
        <v>369</v>
      </c>
      <c r="AF275" s="101">
        <v>13.33977361846946</v>
      </c>
      <c r="AG275" s="100">
        <v>2.0814945990045399</v>
      </c>
      <c r="AH275" s="102">
        <v>375</v>
      </c>
      <c r="AI275" s="101">
        <v>18.403424762737359</v>
      </c>
      <c r="AJ275" s="100">
        <v>2.870588501594026</v>
      </c>
      <c r="AK275" s="102">
        <v>377</v>
      </c>
      <c r="AL275" s="101">
        <v>5.7313186732007351</v>
      </c>
      <c r="AM275" s="100">
        <v>1.5659848076638341</v>
      </c>
      <c r="AN275" s="102">
        <v>370</v>
      </c>
      <c r="AO275" s="101">
        <v>3.6737267435336238</v>
      </c>
      <c r="AP275" s="100">
        <v>1.008190741812647</v>
      </c>
      <c r="AQ275" s="102">
        <v>367</v>
      </c>
      <c r="AR275" s="101">
        <v>19.547772344568351</v>
      </c>
      <c r="AS275" s="100">
        <v>2.7241581133920798</v>
      </c>
      <c r="AT275" s="99">
        <v>375</v>
      </c>
    </row>
    <row r="276" spans="1:48" ht="14.5" customHeight="1">
      <c r="A276" s="93" t="s">
        <v>7</v>
      </c>
      <c r="B276" s="91">
        <v>22.764027221076759</v>
      </c>
      <c r="C276" s="90">
        <v>2.923519338275681</v>
      </c>
      <c r="D276" s="92">
        <v>314</v>
      </c>
      <c r="E276" s="91">
        <v>7.0050835868424493</v>
      </c>
      <c r="F276" s="90">
        <v>1.5777879903287391</v>
      </c>
      <c r="G276" s="92">
        <v>317</v>
      </c>
      <c r="H276" s="91">
        <v>17.972371973404229</v>
      </c>
      <c r="I276" s="90">
        <v>2.7187669229320228</v>
      </c>
      <c r="J276" s="92">
        <v>318</v>
      </c>
      <c r="K276" s="91">
        <v>8.3059786790882377</v>
      </c>
      <c r="L276" s="90">
        <v>1.8464542617240971</v>
      </c>
      <c r="M276" s="92">
        <v>318</v>
      </c>
      <c r="N276" s="91">
        <v>25.306924227187611</v>
      </c>
      <c r="O276" s="90">
        <v>3.029292894216673</v>
      </c>
      <c r="P276" s="92">
        <v>321</v>
      </c>
      <c r="Q276" s="125">
        <v>10.60831488043582</v>
      </c>
      <c r="R276" s="90">
        <v>2.2040059639801259</v>
      </c>
      <c r="S276" s="92">
        <v>313</v>
      </c>
      <c r="T276" s="91">
        <v>17.24862418815394</v>
      </c>
      <c r="U276" s="90">
        <v>2.8367682690247422</v>
      </c>
      <c r="V276" s="92">
        <v>317</v>
      </c>
      <c r="W276" s="91">
        <v>5.3428909157996651</v>
      </c>
      <c r="X276" s="90">
        <v>1.5793376943962161</v>
      </c>
      <c r="Y276" s="92">
        <v>311</v>
      </c>
      <c r="Z276" s="91">
        <v>15.210534140599149</v>
      </c>
      <c r="AA276" s="90">
        <v>2.515387776611953</v>
      </c>
      <c r="AB276" s="92">
        <v>312</v>
      </c>
      <c r="AC276" s="91">
        <v>4.3270932618735873</v>
      </c>
      <c r="AD276" s="90">
        <v>1.311945736719424</v>
      </c>
      <c r="AE276" s="92">
        <v>310</v>
      </c>
      <c r="AF276" s="91">
        <v>17.274990322571401</v>
      </c>
      <c r="AG276" s="90">
        <v>2.9036846295045149</v>
      </c>
      <c r="AH276" s="92">
        <v>313</v>
      </c>
      <c r="AI276" s="91">
        <v>21.765085841097878</v>
      </c>
      <c r="AJ276" s="90">
        <v>3.2244113005951238</v>
      </c>
      <c r="AK276" s="92">
        <v>317</v>
      </c>
      <c r="AL276" s="125">
        <v>7.0695539839824049</v>
      </c>
      <c r="AM276" s="90">
        <v>1.634955983959993</v>
      </c>
      <c r="AN276" s="92">
        <v>314</v>
      </c>
      <c r="AO276" s="125">
        <v>5.4209597020690046</v>
      </c>
      <c r="AP276" s="90">
        <v>1.452480858358747</v>
      </c>
      <c r="AQ276" s="92">
        <v>318</v>
      </c>
      <c r="AR276" s="91">
        <v>31.92682055207958</v>
      </c>
      <c r="AS276" s="90">
        <v>3.2710669732273789</v>
      </c>
      <c r="AT276" s="89">
        <v>316</v>
      </c>
    </row>
    <row r="277" spans="1:48" ht="14.5" customHeight="1">
      <c r="A277" s="98" t="s">
        <v>8</v>
      </c>
      <c r="B277" s="126">
        <v>11.96912705664497</v>
      </c>
      <c r="C277" s="100">
        <v>2.30993655033389</v>
      </c>
      <c r="D277" s="102">
        <v>388</v>
      </c>
      <c r="E277" s="101">
        <v>10.977970733737539</v>
      </c>
      <c r="F277" s="100">
        <v>2.1484986834673752</v>
      </c>
      <c r="G277" s="102">
        <v>387</v>
      </c>
      <c r="H277" s="101">
        <v>21.090695045517471</v>
      </c>
      <c r="I277" s="100">
        <v>2.7341066980809412</v>
      </c>
      <c r="J277" s="102">
        <v>391</v>
      </c>
      <c r="K277" s="126">
        <v>16.209251196282061</v>
      </c>
      <c r="L277" s="100">
        <v>2.5140731904852598</v>
      </c>
      <c r="M277" s="102">
        <v>388</v>
      </c>
      <c r="N277" s="101">
        <v>31.826982335695639</v>
      </c>
      <c r="O277" s="100">
        <v>3.3962023867843492</v>
      </c>
      <c r="P277" s="102">
        <v>397</v>
      </c>
      <c r="Q277" s="126">
        <v>21.2191283281899</v>
      </c>
      <c r="R277" s="100">
        <v>2.7433325272918898</v>
      </c>
      <c r="S277" s="102">
        <v>393</v>
      </c>
      <c r="T277" s="101">
        <v>23.1907319943315</v>
      </c>
      <c r="U277" s="100">
        <v>2.795872225469171</v>
      </c>
      <c r="V277" s="102">
        <v>397</v>
      </c>
      <c r="W277" s="101">
        <v>8.5070230125364485</v>
      </c>
      <c r="X277" s="100">
        <v>2.1934435786080599</v>
      </c>
      <c r="Y277" s="102">
        <v>385</v>
      </c>
      <c r="Z277" s="101">
        <v>22.696253054496879</v>
      </c>
      <c r="AA277" s="100">
        <v>3.0696209924668789</v>
      </c>
      <c r="AB277" s="102">
        <v>387</v>
      </c>
      <c r="AC277" s="101">
        <v>4.4574656357907561</v>
      </c>
      <c r="AD277" s="100">
        <v>1.4299342072997669</v>
      </c>
      <c r="AE277" s="102">
        <v>381</v>
      </c>
      <c r="AF277" s="101">
        <v>12.15452519084759</v>
      </c>
      <c r="AG277" s="100">
        <v>2.2490655490042268</v>
      </c>
      <c r="AH277" s="102">
        <v>387</v>
      </c>
      <c r="AI277" s="101">
        <v>26.8400282298654</v>
      </c>
      <c r="AJ277" s="100">
        <v>3.1390429654333691</v>
      </c>
      <c r="AK277" s="102">
        <v>406</v>
      </c>
      <c r="AL277" s="101">
        <v>8.6911337916451732</v>
      </c>
      <c r="AM277" s="100">
        <v>1.528204149298285</v>
      </c>
      <c r="AN277" s="102">
        <v>384</v>
      </c>
      <c r="AO277" s="101">
        <v>7.1063074633629491</v>
      </c>
      <c r="AP277" s="100">
        <v>1.9616879585969369</v>
      </c>
      <c r="AQ277" s="102">
        <v>384</v>
      </c>
      <c r="AR277" s="101">
        <v>25.199726578852339</v>
      </c>
      <c r="AS277" s="100">
        <v>2.9725442902384378</v>
      </c>
      <c r="AT277" s="99">
        <v>387</v>
      </c>
    </row>
    <row r="278" spans="1:48" ht="14.5" customHeight="1">
      <c r="A278" s="93" t="s">
        <v>9</v>
      </c>
      <c r="B278" s="91">
        <v>28.148251857062661</v>
      </c>
      <c r="C278" s="90">
        <v>2.9013144041478629</v>
      </c>
      <c r="D278" s="92">
        <v>352</v>
      </c>
      <c r="E278" s="125">
        <v>2.872899755486936</v>
      </c>
      <c r="F278" s="90">
        <v>0.81914516558917239</v>
      </c>
      <c r="G278" s="92">
        <v>340</v>
      </c>
      <c r="H278" s="91">
        <v>15.71641270103091</v>
      </c>
      <c r="I278" s="90">
        <v>2.3429081710624371</v>
      </c>
      <c r="J278" s="92">
        <v>344</v>
      </c>
      <c r="K278" s="125">
        <v>9.5449430457468178</v>
      </c>
      <c r="L278" s="90">
        <v>1.8217296707465791</v>
      </c>
      <c r="M278" s="92">
        <v>341</v>
      </c>
      <c r="N278" s="91">
        <v>26.63263652313503</v>
      </c>
      <c r="O278" s="90">
        <v>2.852161908472397</v>
      </c>
      <c r="P278" s="92">
        <v>347</v>
      </c>
      <c r="Q278" s="125">
        <v>12.58428799270674</v>
      </c>
      <c r="R278" s="90">
        <v>2.3000825866823789</v>
      </c>
      <c r="S278" s="92">
        <v>346</v>
      </c>
      <c r="T278" s="91">
        <v>16.468856206765601</v>
      </c>
      <c r="U278" s="90">
        <v>2.423901544264623</v>
      </c>
      <c r="V278" s="92">
        <v>347</v>
      </c>
      <c r="W278" s="91">
        <v>7.9983386065917292</v>
      </c>
      <c r="X278" s="90">
        <v>1.7621816814429441</v>
      </c>
      <c r="Y278" s="92">
        <v>344</v>
      </c>
      <c r="Z278" s="91">
        <v>16.426701878427458</v>
      </c>
      <c r="AA278" s="90">
        <v>2.4511411714856801</v>
      </c>
      <c r="AB278" s="92">
        <v>345</v>
      </c>
      <c r="AC278" s="91">
        <v>2.4531034042683659</v>
      </c>
      <c r="AD278" s="90">
        <v>0.79600238395159462</v>
      </c>
      <c r="AE278" s="92">
        <v>342</v>
      </c>
      <c r="AF278" s="91">
        <v>13.38961810038027</v>
      </c>
      <c r="AG278" s="90">
        <v>2.3003857870392319</v>
      </c>
      <c r="AH278" s="92">
        <v>346</v>
      </c>
      <c r="AI278" s="125">
        <v>31.54190924443526</v>
      </c>
      <c r="AJ278" s="90">
        <v>3.0270182422793921</v>
      </c>
      <c r="AK278" s="92">
        <v>355</v>
      </c>
      <c r="AL278" s="91">
        <v>6.7215943454955394</v>
      </c>
      <c r="AM278" s="90">
        <v>1.6711829815426551</v>
      </c>
      <c r="AN278" s="92">
        <v>338</v>
      </c>
      <c r="AO278" s="125">
        <v>7.2818038098984514</v>
      </c>
      <c r="AP278" s="90">
        <v>1.568476093669261</v>
      </c>
      <c r="AQ278" s="92">
        <v>345</v>
      </c>
      <c r="AR278" s="91">
        <v>26.958712794030671</v>
      </c>
      <c r="AS278" s="90">
        <v>2.993864799666663</v>
      </c>
      <c r="AT278" s="89">
        <v>346</v>
      </c>
    </row>
    <row r="279" spans="1:48" ht="14.5" customHeight="1">
      <c r="A279" s="98" t="s">
        <v>10</v>
      </c>
      <c r="B279" s="101">
        <v>14.306999352327299</v>
      </c>
      <c r="C279" s="100">
        <v>1.9775680077479809</v>
      </c>
      <c r="D279" s="102">
        <v>398</v>
      </c>
      <c r="E279" s="101">
        <v>10.497282341285869</v>
      </c>
      <c r="F279" s="100">
        <v>1.774212282116113</v>
      </c>
      <c r="G279" s="102">
        <v>395</v>
      </c>
      <c r="H279" s="101">
        <v>24.09905141896445</v>
      </c>
      <c r="I279" s="100">
        <v>2.4091001352760468</v>
      </c>
      <c r="J279" s="102">
        <v>403</v>
      </c>
      <c r="K279" s="101">
        <v>8.9673934493042271</v>
      </c>
      <c r="L279" s="100">
        <v>1.64352435207664</v>
      </c>
      <c r="M279" s="102">
        <v>397</v>
      </c>
      <c r="N279" s="101">
        <v>21.563967657825561</v>
      </c>
      <c r="O279" s="100">
        <v>2.3144084691910489</v>
      </c>
      <c r="P279" s="102">
        <v>401</v>
      </c>
      <c r="Q279" s="101">
        <v>10.451471145949609</v>
      </c>
      <c r="R279" s="100">
        <v>1.945332269387579</v>
      </c>
      <c r="S279" s="102">
        <v>397</v>
      </c>
      <c r="T279" s="101">
        <v>14.240770141414909</v>
      </c>
      <c r="U279" s="100">
        <v>2.0790071250233741</v>
      </c>
      <c r="V279" s="102">
        <v>399</v>
      </c>
      <c r="W279" s="101">
        <v>7.6411741424395396</v>
      </c>
      <c r="X279" s="100">
        <v>1.693632274793023</v>
      </c>
      <c r="Y279" s="102">
        <v>398</v>
      </c>
      <c r="Z279" s="101">
        <v>15.189811781795161</v>
      </c>
      <c r="AA279" s="100">
        <v>2.0512470600741262</v>
      </c>
      <c r="AB279" s="102">
        <v>399</v>
      </c>
      <c r="AC279" s="101">
        <v>3.0173953713523929</v>
      </c>
      <c r="AD279" s="100">
        <v>0.96556508425746035</v>
      </c>
      <c r="AE279" s="102">
        <v>392</v>
      </c>
      <c r="AF279" s="126">
        <v>13.7769839266084</v>
      </c>
      <c r="AG279" s="100">
        <v>2.0307236925792251</v>
      </c>
      <c r="AH279" s="102">
        <v>399</v>
      </c>
      <c r="AI279" s="126">
        <v>23.654245509784989</v>
      </c>
      <c r="AJ279" s="100">
        <v>2.5030056477978739</v>
      </c>
      <c r="AK279" s="102">
        <v>408</v>
      </c>
      <c r="AL279" s="101">
        <v>5.6941724995083494</v>
      </c>
      <c r="AM279" s="100">
        <v>1.464326818814637</v>
      </c>
      <c r="AN279" s="102">
        <v>395</v>
      </c>
      <c r="AO279" s="126">
        <v>5.5364476975464481</v>
      </c>
      <c r="AP279" s="100">
        <v>1.3382543985462549</v>
      </c>
      <c r="AQ279" s="102">
        <v>393</v>
      </c>
      <c r="AR279" s="101">
        <v>25.923307771946401</v>
      </c>
      <c r="AS279" s="100">
        <v>2.385719391637382</v>
      </c>
      <c r="AT279" s="99">
        <v>402</v>
      </c>
    </row>
    <row r="280" spans="1:48" ht="14.5" customHeight="1">
      <c r="A280" s="93" t="s">
        <v>11</v>
      </c>
      <c r="B280" s="91">
        <v>17.813366339270011</v>
      </c>
      <c r="C280" s="90">
        <v>2.8042516674679852</v>
      </c>
      <c r="D280" s="92">
        <v>359</v>
      </c>
      <c r="E280" s="91">
        <v>4.3951108841461313</v>
      </c>
      <c r="F280" s="90">
        <v>1.1984862237983041</v>
      </c>
      <c r="G280" s="92">
        <v>352</v>
      </c>
      <c r="H280" s="91">
        <v>15.49778129954154</v>
      </c>
      <c r="I280" s="90">
        <v>2.4758856373111122</v>
      </c>
      <c r="J280" s="92">
        <v>357</v>
      </c>
      <c r="K280" s="91">
        <v>9.5489208829375283</v>
      </c>
      <c r="L280" s="90">
        <v>2.058548307877949</v>
      </c>
      <c r="M280" s="92">
        <v>356</v>
      </c>
      <c r="N280" s="91">
        <v>22.482150940187498</v>
      </c>
      <c r="O280" s="90">
        <v>2.8250662621214051</v>
      </c>
      <c r="P280" s="92">
        <v>360</v>
      </c>
      <c r="Q280" s="125">
        <v>10.04955294544291</v>
      </c>
      <c r="R280" s="90">
        <v>2.512020350549919</v>
      </c>
      <c r="S280" s="92">
        <v>354</v>
      </c>
      <c r="T280" s="91">
        <v>12.9611160734009</v>
      </c>
      <c r="U280" s="90">
        <v>2.12584019633112</v>
      </c>
      <c r="V280" s="92">
        <v>357</v>
      </c>
      <c r="W280" s="91">
        <v>8.436374350495063</v>
      </c>
      <c r="X280" s="90">
        <v>1.9460894479642881</v>
      </c>
      <c r="Y280" s="92">
        <v>352</v>
      </c>
      <c r="Z280" s="91">
        <v>14.716134064040199</v>
      </c>
      <c r="AA280" s="90">
        <v>2.5392500301110852</v>
      </c>
      <c r="AB280" s="92">
        <v>357</v>
      </c>
      <c r="AC280" s="91">
        <v>5.6878515078474354</v>
      </c>
      <c r="AD280" s="90">
        <v>1.8520431164265341</v>
      </c>
      <c r="AE280" s="92">
        <v>351</v>
      </c>
      <c r="AF280" s="91">
        <v>6.5815686586174342</v>
      </c>
      <c r="AG280" s="90">
        <v>1.8465844140209671</v>
      </c>
      <c r="AH280" s="92">
        <v>352</v>
      </c>
      <c r="AI280" s="91">
        <v>19.51127049136317</v>
      </c>
      <c r="AJ280" s="90">
        <v>2.5788376685935148</v>
      </c>
      <c r="AK280" s="92">
        <v>358</v>
      </c>
      <c r="AL280" s="91">
        <v>7.1634926418728293</v>
      </c>
      <c r="AM280" s="90">
        <v>2.0400563999171619</v>
      </c>
      <c r="AN280" s="92">
        <v>351</v>
      </c>
      <c r="AO280" s="125">
        <v>9.3755997790459755</v>
      </c>
      <c r="AP280" s="90">
        <v>2.272457506313363</v>
      </c>
      <c r="AQ280" s="92">
        <v>354</v>
      </c>
      <c r="AR280" s="91">
        <v>34.218657667324493</v>
      </c>
      <c r="AS280" s="90">
        <v>2.959693849321547</v>
      </c>
      <c r="AT280" s="89">
        <v>377</v>
      </c>
    </row>
    <row r="281" spans="1:48" ht="14.5" customHeight="1">
      <c r="A281" s="98" t="s">
        <v>12</v>
      </c>
      <c r="B281" s="101">
        <v>9.9516293791000425</v>
      </c>
      <c r="C281" s="100">
        <v>2.1103933995113242</v>
      </c>
      <c r="D281" s="102">
        <v>281</v>
      </c>
      <c r="E281" s="101">
        <v>5.0798213624049193</v>
      </c>
      <c r="F281" s="100">
        <v>1.6396194279254199</v>
      </c>
      <c r="G281" s="102">
        <v>277</v>
      </c>
      <c r="H281" s="101">
        <v>14.60605262929688</v>
      </c>
      <c r="I281" s="100">
        <v>2.5113452879392182</v>
      </c>
      <c r="J281" s="102">
        <v>283</v>
      </c>
      <c r="K281" s="101">
        <v>6.7991379540050287</v>
      </c>
      <c r="L281" s="100">
        <v>1.7332966287421381</v>
      </c>
      <c r="M281" s="102">
        <v>278</v>
      </c>
      <c r="N281" s="126">
        <v>15.27060457699972</v>
      </c>
      <c r="O281" s="100">
        <v>2.4273462319357288</v>
      </c>
      <c r="P281" s="102">
        <v>284</v>
      </c>
      <c r="Q281" s="101">
        <v>4.5615699449756342</v>
      </c>
      <c r="R281" s="100">
        <v>1.3183999324475411</v>
      </c>
      <c r="S281" s="102">
        <v>277</v>
      </c>
      <c r="T281" s="101">
        <v>13.916696649711181</v>
      </c>
      <c r="U281" s="100">
        <v>3.3421238448057018</v>
      </c>
      <c r="V281" s="102">
        <v>283</v>
      </c>
      <c r="W281" s="101">
        <v>6.2899776615608189</v>
      </c>
      <c r="X281" s="100">
        <v>2.0431814294046911</v>
      </c>
      <c r="Y281" s="102">
        <v>279</v>
      </c>
      <c r="Z281" s="101">
        <v>12.09328915141465</v>
      </c>
      <c r="AA281" s="100">
        <v>2.352316578434321</v>
      </c>
      <c r="AB281" s="102">
        <v>279</v>
      </c>
      <c r="AC281" s="101">
        <v>5.3414462334398438</v>
      </c>
      <c r="AD281" s="100">
        <v>1.786587095488168</v>
      </c>
      <c r="AE281" s="102">
        <v>277</v>
      </c>
      <c r="AF281" s="101">
        <v>4.6395236182701796</v>
      </c>
      <c r="AG281" s="100">
        <v>1.4232818229323401</v>
      </c>
      <c r="AH281" s="102">
        <v>279</v>
      </c>
      <c r="AI281" s="101">
        <v>18.755846244894691</v>
      </c>
      <c r="AJ281" s="100">
        <v>3.1681044128065148</v>
      </c>
      <c r="AK281" s="102">
        <v>284</v>
      </c>
      <c r="AL281" s="101">
        <v>5.8506926434544626</v>
      </c>
      <c r="AM281" s="100">
        <v>1.7933870491513451</v>
      </c>
      <c r="AN281" s="102">
        <v>277</v>
      </c>
      <c r="AO281" s="101">
        <v>5.0599124781201841</v>
      </c>
      <c r="AP281" s="100">
        <v>1.9083891798519439</v>
      </c>
      <c r="AQ281" s="102">
        <v>278</v>
      </c>
      <c r="AR281" s="101">
        <v>30.109555303281869</v>
      </c>
      <c r="AS281" s="100">
        <v>2.9293211029680171</v>
      </c>
      <c r="AT281" s="99">
        <v>293</v>
      </c>
    </row>
    <row r="282" spans="1:48" ht="14.5" customHeight="1">
      <c r="A282" s="93" t="s">
        <v>13</v>
      </c>
      <c r="B282" s="91">
        <v>11.989079036275051</v>
      </c>
      <c r="C282" s="90">
        <v>2.0911478497133178</v>
      </c>
      <c r="D282" s="92">
        <v>471</v>
      </c>
      <c r="E282" s="91">
        <v>9.1752379626351779</v>
      </c>
      <c r="F282" s="90">
        <v>1.690691418551926</v>
      </c>
      <c r="G282" s="92">
        <v>471</v>
      </c>
      <c r="H282" s="91">
        <v>18.242654706077339</v>
      </c>
      <c r="I282" s="90">
        <v>2.141911752012283</v>
      </c>
      <c r="J282" s="92">
        <v>476</v>
      </c>
      <c r="K282" s="91">
        <v>8.8946605944079771</v>
      </c>
      <c r="L282" s="90">
        <v>1.516801514276318</v>
      </c>
      <c r="M282" s="92">
        <v>469</v>
      </c>
      <c r="N282" s="91">
        <v>23.14796707892323</v>
      </c>
      <c r="O282" s="90">
        <v>2.495293864991607</v>
      </c>
      <c r="P282" s="92">
        <v>476</v>
      </c>
      <c r="Q282" s="125">
        <v>8.6724774841111998</v>
      </c>
      <c r="R282" s="90">
        <v>1.683207644306288</v>
      </c>
      <c r="S282" s="92">
        <v>470</v>
      </c>
      <c r="T282" s="91">
        <v>15.12427662873257</v>
      </c>
      <c r="U282" s="90">
        <v>2.0990445705491099</v>
      </c>
      <c r="V282" s="92">
        <v>478</v>
      </c>
      <c r="W282" s="125">
        <v>3.8689336069228841</v>
      </c>
      <c r="X282" s="90">
        <v>1.070101886751601</v>
      </c>
      <c r="Y282" s="92">
        <v>473</v>
      </c>
      <c r="Z282" s="91">
        <v>14.73290725168221</v>
      </c>
      <c r="AA282" s="90">
        <v>2.0161698711231288</v>
      </c>
      <c r="AB282" s="92">
        <v>475</v>
      </c>
      <c r="AC282" s="91">
        <v>4.4653657411975276</v>
      </c>
      <c r="AD282" s="90">
        <v>1.1125878952735051</v>
      </c>
      <c r="AE282" s="92">
        <v>470</v>
      </c>
      <c r="AF282" s="91">
        <v>10.64316905115327</v>
      </c>
      <c r="AG282" s="90">
        <v>2.0427097659489131</v>
      </c>
      <c r="AH282" s="92">
        <v>471</v>
      </c>
      <c r="AI282" s="91">
        <v>22.218197737524061</v>
      </c>
      <c r="AJ282" s="90">
        <v>2.3467263498083111</v>
      </c>
      <c r="AK282" s="92">
        <v>481</v>
      </c>
      <c r="AL282" s="91">
        <v>6.5795613857439044</v>
      </c>
      <c r="AM282" s="90">
        <v>1.277872735963079</v>
      </c>
      <c r="AN282" s="92">
        <v>472</v>
      </c>
      <c r="AO282" s="91">
        <v>2.7513602090394098</v>
      </c>
      <c r="AP282" s="90">
        <v>0.81248112754287227</v>
      </c>
      <c r="AQ282" s="92">
        <v>470</v>
      </c>
      <c r="AR282" s="91">
        <v>24.967198224393041</v>
      </c>
      <c r="AS282" s="90">
        <v>2.2172532078802472</v>
      </c>
      <c r="AT282" s="89">
        <v>471</v>
      </c>
    </row>
    <row r="283" spans="1:48" ht="14.5" customHeight="1">
      <c r="A283" s="98" t="s">
        <v>14</v>
      </c>
      <c r="B283" s="101">
        <v>13.944144552276329</v>
      </c>
      <c r="C283" s="100">
        <v>2.3252998894260259</v>
      </c>
      <c r="D283" s="102">
        <v>406</v>
      </c>
      <c r="E283" s="101">
        <v>9.3195495182078059</v>
      </c>
      <c r="F283" s="100">
        <v>1.7567738729651361</v>
      </c>
      <c r="G283" s="102">
        <v>406</v>
      </c>
      <c r="H283" s="101">
        <v>15.963212428102141</v>
      </c>
      <c r="I283" s="100">
        <v>2.3730184396663452</v>
      </c>
      <c r="J283" s="102">
        <v>415</v>
      </c>
      <c r="K283" s="101">
        <v>11.203449824501631</v>
      </c>
      <c r="L283" s="100">
        <v>2.098743532878637</v>
      </c>
      <c r="M283" s="102">
        <v>410</v>
      </c>
      <c r="N283" s="101">
        <v>22.676942933917431</v>
      </c>
      <c r="O283" s="100">
        <v>2.879110240429577</v>
      </c>
      <c r="P283" s="102">
        <v>419</v>
      </c>
      <c r="Q283" s="126">
        <v>8.8106500138500561</v>
      </c>
      <c r="R283" s="100">
        <v>1.9064032504178161</v>
      </c>
      <c r="S283" s="102">
        <v>404</v>
      </c>
      <c r="T283" s="101">
        <v>15.90499347791213</v>
      </c>
      <c r="U283" s="100">
        <v>2.7138976351436068</v>
      </c>
      <c r="V283" s="102">
        <v>411</v>
      </c>
      <c r="W283" s="101">
        <v>5.2970457968405356</v>
      </c>
      <c r="X283" s="100">
        <v>1.2975949844519521</v>
      </c>
      <c r="Y283" s="102">
        <v>407</v>
      </c>
      <c r="Z283" s="126">
        <v>15.14885674110616</v>
      </c>
      <c r="AA283" s="100">
        <v>2.220271242997359</v>
      </c>
      <c r="AB283" s="102">
        <v>410</v>
      </c>
      <c r="AC283" s="101">
        <v>1.6247361970329339</v>
      </c>
      <c r="AD283" s="100">
        <v>0.54646150312762287</v>
      </c>
      <c r="AE283" s="102">
        <v>401</v>
      </c>
      <c r="AF283" s="101">
        <v>11.501883407521589</v>
      </c>
      <c r="AG283" s="100">
        <v>2.1042109114982068</v>
      </c>
      <c r="AH283" s="102">
        <v>405</v>
      </c>
      <c r="AI283" s="101">
        <v>18.430519126415049</v>
      </c>
      <c r="AJ283" s="100">
        <v>2.3313618543960728</v>
      </c>
      <c r="AK283" s="102">
        <v>411</v>
      </c>
      <c r="AL283" s="126">
        <v>4.1723676660173803</v>
      </c>
      <c r="AM283" s="100">
        <v>1.1102267361485121</v>
      </c>
      <c r="AN283" s="102">
        <v>400</v>
      </c>
      <c r="AO283" s="101">
        <v>3.8617204707061621</v>
      </c>
      <c r="AP283" s="100">
        <v>1.34409804513492</v>
      </c>
      <c r="AQ283" s="102">
        <v>402</v>
      </c>
      <c r="AR283" s="101">
        <v>25.15135683794859</v>
      </c>
      <c r="AS283" s="100">
        <v>2.7178852857443898</v>
      </c>
      <c r="AT283" s="99">
        <v>404</v>
      </c>
    </row>
    <row r="284" spans="1:48" ht="14.5" customHeight="1">
      <c r="A284" s="93" t="s">
        <v>15</v>
      </c>
      <c r="B284" s="91">
        <v>17.539315602055389</v>
      </c>
      <c r="C284" s="90">
        <v>2.0552671592727201</v>
      </c>
      <c r="D284" s="92">
        <v>523</v>
      </c>
      <c r="E284" s="91">
        <v>6.9220422694548711</v>
      </c>
      <c r="F284" s="90">
        <v>1.7568216239817831</v>
      </c>
      <c r="G284" s="92">
        <v>517</v>
      </c>
      <c r="H284" s="91">
        <v>16.9201451701705</v>
      </c>
      <c r="I284" s="90">
        <v>2.0773930390017701</v>
      </c>
      <c r="J284" s="92">
        <v>516</v>
      </c>
      <c r="K284" s="91">
        <v>6.9396686829924157</v>
      </c>
      <c r="L284" s="90">
        <v>1.206768511457982</v>
      </c>
      <c r="M284" s="92">
        <v>514</v>
      </c>
      <c r="N284" s="91">
        <v>26.431268550152801</v>
      </c>
      <c r="O284" s="90">
        <v>2.639549354000486</v>
      </c>
      <c r="P284" s="92">
        <v>520</v>
      </c>
      <c r="Q284" s="91">
        <v>9.3639156659186948</v>
      </c>
      <c r="R284" s="90">
        <v>1.6891140094456709</v>
      </c>
      <c r="S284" s="92">
        <v>515</v>
      </c>
      <c r="T284" s="91">
        <v>15.898561695259509</v>
      </c>
      <c r="U284" s="90">
        <v>2.6576597803616968</v>
      </c>
      <c r="V284" s="92">
        <v>510</v>
      </c>
      <c r="W284" s="91">
        <v>6.9279968446043254</v>
      </c>
      <c r="X284" s="90">
        <v>1.377802555311358</v>
      </c>
      <c r="Y284" s="92">
        <v>511</v>
      </c>
      <c r="Z284" s="91">
        <v>15.92328125332161</v>
      </c>
      <c r="AA284" s="90">
        <v>2.6207775703710339</v>
      </c>
      <c r="AB284" s="92">
        <v>510</v>
      </c>
      <c r="AC284" s="91">
        <v>4.3108468919521199</v>
      </c>
      <c r="AD284" s="90">
        <v>1.0707103394502051</v>
      </c>
      <c r="AE284" s="92">
        <v>510</v>
      </c>
      <c r="AF284" s="91">
        <v>12.11064934722331</v>
      </c>
      <c r="AG284" s="90">
        <v>2.0978414198938702</v>
      </c>
      <c r="AH284" s="92">
        <v>511</v>
      </c>
      <c r="AI284" s="91">
        <v>24.07613988282796</v>
      </c>
      <c r="AJ284" s="90">
        <v>2.3645692542375119</v>
      </c>
      <c r="AK284" s="92">
        <v>520</v>
      </c>
      <c r="AL284" s="91">
        <v>9.5076217083411194</v>
      </c>
      <c r="AM284" s="90">
        <v>1.907378205887065</v>
      </c>
      <c r="AN284" s="92">
        <v>513</v>
      </c>
      <c r="AO284" s="125">
        <v>5.4919674577129456</v>
      </c>
      <c r="AP284" s="90">
        <v>1.353611965239766</v>
      </c>
      <c r="AQ284" s="92">
        <v>510</v>
      </c>
      <c r="AR284" s="91">
        <v>29.992979729129129</v>
      </c>
      <c r="AS284" s="90">
        <v>2.583117963930043</v>
      </c>
      <c r="AT284" s="89">
        <v>507</v>
      </c>
    </row>
    <row r="285" spans="1:48" ht="14.5" customHeight="1" thickBot="1">
      <c r="A285" s="88" t="s">
        <v>16</v>
      </c>
      <c r="B285" s="85">
        <v>13.740470121985121</v>
      </c>
      <c r="C285" s="84">
        <v>2.1023784081282231</v>
      </c>
      <c r="D285" s="86">
        <v>464</v>
      </c>
      <c r="E285" s="85">
        <v>8.158015620412959</v>
      </c>
      <c r="F285" s="84">
        <v>1.435243325906681</v>
      </c>
      <c r="G285" s="86">
        <v>468</v>
      </c>
      <c r="H285" s="127">
        <v>15.90396140834814</v>
      </c>
      <c r="I285" s="84">
        <v>2.071514056572016</v>
      </c>
      <c r="J285" s="86">
        <v>473</v>
      </c>
      <c r="K285" s="85">
        <v>12.55138217801764</v>
      </c>
      <c r="L285" s="84">
        <v>1.89414063526813</v>
      </c>
      <c r="M285" s="86">
        <v>470</v>
      </c>
      <c r="N285" s="85">
        <v>15.77293874104523</v>
      </c>
      <c r="O285" s="84">
        <v>2.1767174634722419</v>
      </c>
      <c r="P285" s="86">
        <v>471</v>
      </c>
      <c r="Q285" s="85">
        <v>11.302428544747389</v>
      </c>
      <c r="R285" s="84">
        <v>1.9924595797872331</v>
      </c>
      <c r="S285" s="86">
        <v>465</v>
      </c>
      <c r="T285" s="85">
        <v>14.95086735837744</v>
      </c>
      <c r="U285" s="84">
        <v>2.2403665745368651</v>
      </c>
      <c r="V285" s="86">
        <v>470</v>
      </c>
      <c r="W285" s="85">
        <v>10.222691647869251</v>
      </c>
      <c r="X285" s="84">
        <v>1.8709541724599501</v>
      </c>
      <c r="Y285" s="86">
        <v>468</v>
      </c>
      <c r="Z285" s="85">
        <v>14.98129341071275</v>
      </c>
      <c r="AA285" s="84">
        <v>2.2970546312263318</v>
      </c>
      <c r="AB285" s="86">
        <v>467</v>
      </c>
      <c r="AC285" s="85">
        <v>2.08282936468451</v>
      </c>
      <c r="AD285" s="84">
        <v>0.77132518425638164</v>
      </c>
      <c r="AE285" s="86">
        <v>461</v>
      </c>
      <c r="AF285" s="85">
        <v>15.24892969271729</v>
      </c>
      <c r="AG285" s="84">
        <v>2.6013153123471868</v>
      </c>
      <c r="AH285" s="86">
        <v>473</v>
      </c>
      <c r="AI285" s="85">
        <v>26.71139715465111</v>
      </c>
      <c r="AJ285" s="84">
        <v>2.7436277362328809</v>
      </c>
      <c r="AK285" s="86">
        <v>481</v>
      </c>
      <c r="AL285" s="85">
        <v>7.9932261188201137</v>
      </c>
      <c r="AM285" s="84">
        <v>2.176293291494602</v>
      </c>
      <c r="AN285" s="86">
        <v>465</v>
      </c>
      <c r="AO285" s="85">
        <v>2.2239753749549118</v>
      </c>
      <c r="AP285" s="84">
        <v>0.80360327572846602</v>
      </c>
      <c r="AQ285" s="86">
        <v>462</v>
      </c>
      <c r="AR285" s="85">
        <v>27.443912010363491</v>
      </c>
      <c r="AS285" s="84">
        <v>2.618979974655737</v>
      </c>
      <c r="AT285" s="83">
        <v>468</v>
      </c>
    </row>
    <row r="286" spans="1:48" ht="14.5" customHeight="1">
      <c r="A286" s="82" t="s">
        <v>17</v>
      </c>
      <c r="B286" s="80">
        <v>17.97395598150074</v>
      </c>
      <c r="C286" s="79">
        <v>0.94576662878584172</v>
      </c>
      <c r="D286" s="81">
        <v>3558</v>
      </c>
      <c r="E286" s="120">
        <v>7.3392432327043471</v>
      </c>
      <c r="F286" s="79">
        <v>0.64902889517617968</v>
      </c>
      <c r="G286" s="81">
        <v>3502</v>
      </c>
      <c r="H286" s="80">
        <v>19.053907751264489</v>
      </c>
      <c r="I286" s="79">
        <v>1.0077510330488091</v>
      </c>
      <c r="J286" s="81">
        <v>3542</v>
      </c>
      <c r="K286" s="120">
        <v>8.8232371239077949</v>
      </c>
      <c r="L286" s="79">
        <v>0.69860322554599175</v>
      </c>
      <c r="M286" s="81">
        <v>3516</v>
      </c>
      <c r="N286" s="80">
        <v>23.637928318199808</v>
      </c>
      <c r="O286" s="79">
        <v>1.0525215690626599</v>
      </c>
      <c r="P286" s="81">
        <v>3560</v>
      </c>
      <c r="Q286" s="120">
        <v>10.19268798090282</v>
      </c>
      <c r="R286" s="79">
        <v>0.79742041616244341</v>
      </c>
      <c r="S286" s="81">
        <v>3510</v>
      </c>
      <c r="T286" s="120">
        <v>13.93706868189506</v>
      </c>
      <c r="U286" s="79">
        <v>0.8701056077492626</v>
      </c>
      <c r="V286" s="81">
        <v>3519</v>
      </c>
      <c r="W286" s="80">
        <v>7.2957364651957457</v>
      </c>
      <c r="X286" s="79">
        <v>0.69109270761747454</v>
      </c>
      <c r="Y286" s="81">
        <v>3500</v>
      </c>
      <c r="Z286" s="80">
        <v>15.00566102528497</v>
      </c>
      <c r="AA286" s="79">
        <v>0.88437735720232125</v>
      </c>
      <c r="AB286" s="81">
        <v>3522</v>
      </c>
      <c r="AC286" s="80">
        <v>3.6720915403351979</v>
      </c>
      <c r="AD286" s="79">
        <v>0.44394243990407278</v>
      </c>
      <c r="AE286" s="81">
        <v>3482</v>
      </c>
      <c r="AF286" s="80">
        <v>11.3130863557721</v>
      </c>
      <c r="AG286" s="79">
        <v>0.81120624358788418</v>
      </c>
      <c r="AH286" s="81">
        <v>3512</v>
      </c>
      <c r="AI286" s="120">
        <v>24.349666889612418</v>
      </c>
      <c r="AJ286" s="79">
        <v>1.1118933279326471</v>
      </c>
      <c r="AK286" s="81">
        <v>3569</v>
      </c>
      <c r="AL286" s="120">
        <v>6.5247541025448372</v>
      </c>
      <c r="AM286" s="79">
        <v>0.61832155910773756</v>
      </c>
      <c r="AN286" s="81">
        <v>3489</v>
      </c>
      <c r="AO286" s="120">
        <v>5.8112901856860582</v>
      </c>
      <c r="AP286" s="79">
        <v>0.56220136904852624</v>
      </c>
      <c r="AQ286" s="81">
        <v>3494</v>
      </c>
      <c r="AR286" s="80">
        <v>27.515417129877541</v>
      </c>
      <c r="AS286" s="79">
        <v>1.0901874412807859</v>
      </c>
      <c r="AT286" s="78">
        <v>3551</v>
      </c>
    </row>
    <row r="287" spans="1:48" ht="14.5" customHeight="1">
      <c r="A287" s="82" t="s">
        <v>18</v>
      </c>
      <c r="B287" s="120">
        <v>15.110012040118409</v>
      </c>
      <c r="C287" s="79">
        <v>1.046484971439027</v>
      </c>
      <c r="D287" s="81">
        <v>2482</v>
      </c>
      <c r="E287" s="120">
        <v>8.2068166421581292</v>
      </c>
      <c r="F287" s="79">
        <v>0.76875038759269354</v>
      </c>
      <c r="G287" s="81">
        <v>2471</v>
      </c>
      <c r="H287" s="120">
        <v>17.125762184257852</v>
      </c>
      <c r="I287" s="79">
        <v>1.11192827946485</v>
      </c>
      <c r="J287" s="81">
        <v>2511</v>
      </c>
      <c r="K287" s="120">
        <v>10.099287370133711</v>
      </c>
      <c r="L287" s="79">
        <v>0.81707632851330991</v>
      </c>
      <c r="M287" s="81">
        <v>2481</v>
      </c>
      <c r="N287" s="120">
        <v>20.97284798242864</v>
      </c>
      <c r="O287" s="79">
        <v>1.1858135240262859</v>
      </c>
      <c r="P287" s="81">
        <v>2516</v>
      </c>
      <c r="Q287" s="120">
        <v>10.439195879795481</v>
      </c>
      <c r="R287" s="79">
        <v>0.88951437053574001</v>
      </c>
      <c r="S287" s="81">
        <v>2474</v>
      </c>
      <c r="T287" s="80">
        <v>17.343630259828231</v>
      </c>
      <c r="U287" s="79">
        <v>1.1434904132854751</v>
      </c>
      <c r="V287" s="81">
        <v>2513</v>
      </c>
      <c r="W287" s="120">
        <v>6.0689306530960563</v>
      </c>
      <c r="X287" s="79">
        <v>0.67651881595127439</v>
      </c>
      <c r="Y287" s="81">
        <v>2478</v>
      </c>
      <c r="Z287" s="80">
        <v>15.68936286004841</v>
      </c>
      <c r="AA287" s="79">
        <v>1.056173334905125</v>
      </c>
      <c r="AB287" s="81">
        <v>2493</v>
      </c>
      <c r="AC287" s="80">
        <v>3.875349477518681</v>
      </c>
      <c r="AD287" s="79">
        <v>0.55725439897819384</v>
      </c>
      <c r="AE287" s="81">
        <v>2448</v>
      </c>
      <c r="AF287" s="80">
        <v>12.709132359021799</v>
      </c>
      <c r="AG287" s="79">
        <v>1.0546879807641809</v>
      </c>
      <c r="AH287" s="81">
        <v>2483</v>
      </c>
      <c r="AI287" s="80">
        <v>22.000729829795301</v>
      </c>
      <c r="AJ287" s="79">
        <v>1.1515047264750811</v>
      </c>
      <c r="AK287" s="81">
        <v>2538</v>
      </c>
      <c r="AL287" s="80">
        <v>6.7584848722684567</v>
      </c>
      <c r="AM287" s="79">
        <v>0.67603668566456132</v>
      </c>
      <c r="AN287" s="81">
        <v>2463</v>
      </c>
      <c r="AO287" s="120">
        <v>4.3508021768611904</v>
      </c>
      <c r="AP287" s="79">
        <v>0.57807412520101242</v>
      </c>
      <c r="AQ287" s="81">
        <v>2455</v>
      </c>
      <c r="AR287" s="80">
        <v>27.619249693780311</v>
      </c>
      <c r="AS287" s="79">
        <v>1.217846841993373</v>
      </c>
      <c r="AT287" s="78">
        <v>2475</v>
      </c>
    </row>
    <row r="288" spans="1:48" ht="14.5" customHeight="1">
      <c r="A288" s="77" t="s">
        <v>19</v>
      </c>
      <c r="B288" s="119">
        <v>17.39721472677163</v>
      </c>
      <c r="C288" s="74">
        <v>0.78409109605146121</v>
      </c>
      <c r="D288" s="76">
        <v>6040</v>
      </c>
      <c r="E288" s="119">
        <v>7.5155763743912516</v>
      </c>
      <c r="F288" s="74">
        <v>0.54033284285761574</v>
      </c>
      <c r="G288" s="76">
        <v>5973</v>
      </c>
      <c r="H288" s="75">
        <v>18.663474417705469</v>
      </c>
      <c r="I288" s="74">
        <v>0.83472882680225446</v>
      </c>
      <c r="J288" s="76">
        <v>6053</v>
      </c>
      <c r="K288" s="119">
        <v>9.0822119252069502</v>
      </c>
      <c r="L288" s="74">
        <v>0.58105275988567218</v>
      </c>
      <c r="M288" s="76">
        <v>5997</v>
      </c>
      <c r="N288" s="75">
        <v>23.097957411989061</v>
      </c>
      <c r="O288" s="74">
        <v>0.87305626884976695</v>
      </c>
      <c r="P288" s="76">
        <v>6076</v>
      </c>
      <c r="Q288" s="119">
        <v>10.242585987304929</v>
      </c>
      <c r="R288" s="74">
        <v>0.66096826999420122</v>
      </c>
      <c r="S288" s="76">
        <v>5984</v>
      </c>
      <c r="T288" s="119">
        <v>14.635688512643791</v>
      </c>
      <c r="U288" s="74">
        <v>0.73065232496401489</v>
      </c>
      <c r="V288" s="76">
        <v>6032</v>
      </c>
      <c r="W288" s="75">
        <v>7.0469253048070044</v>
      </c>
      <c r="X288" s="74">
        <v>0.56795039036199257</v>
      </c>
      <c r="Y288" s="76">
        <v>5978</v>
      </c>
      <c r="Z288" s="75">
        <v>15.144524468055829</v>
      </c>
      <c r="AA288" s="74">
        <v>0.73675561962876523</v>
      </c>
      <c r="AB288" s="76">
        <v>6015</v>
      </c>
      <c r="AC288" s="75">
        <v>3.7133948783009121</v>
      </c>
      <c r="AD288" s="74">
        <v>0.371448004041182</v>
      </c>
      <c r="AE288" s="76">
        <v>5930</v>
      </c>
      <c r="AF288" s="75">
        <v>11.59703755107707</v>
      </c>
      <c r="AG288" s="74">
        <v>0.68109874177278651</v>
      </c>
      <c r="AH288" s="76">
        <v>5995</v>
      </c>
      <c r="AI288" s="119">
        <v>23.873011328413451</v>
      </c>
      <c r="AJ288" s="74">
        <v>0.9170246934800067</v>
      </c>
      <c r="AK288" s="76">
        <v>6107</v>
      </c>
      <c r="AL288" s="119">
        <v>6.5722551455180227</v>
      </c>
      <c r="AM288" s="74">
        <v>0.51144301396411851</v>
      </c>
      <c r="AN288" s="76">
        <v>5952</v>
      </c>
      <c r="AO288" s="119">
        <v>5.515657596914151</v>
      </c>
      <c r="AP288" s="74">
        <v>0.46322287518983152</v>
      </c>
      <c r="AQ288" s="76">
        <v>5949</v>
      </c>
      <c r="AR288" s="75">
        <v>27.536349476740131</v>
      </c>
      <c r="AS288" s="74">
        <v>0.9043835430864261</v>
      </c>
      <c r="AT288" s="73">
        <v>6026</v>
      </c>
      <c r="AV288" s="128"/>
    </row>
    <row r="289" spans="1:46" ht="14.5" customHeight="1">
      <c r="A289" s="786" t="s">
        <v>191</v>
      </c>
      <c r="B289" s="799"/>
      <c r="C289" s="799"/>
      <c r="D289" s="799"/>
      <c r="E289" s="799"/>
      <c r="F289" s="799"/>
      <c r="G289" s="799"/>
      <c r="H289" s="799"/>
      <c r="I289" s="799"/>
      <c r="J289" s="799"/>
      <c r="K289" s="799"/>
      <c r="L289" s="799"/>
      <c r="M289" s="799"/>
      <c r="N289" s="799"/>
      <c r="O289" s="799"/>
      <c r="P289" s="799"/>
      <c r="Q289" s="799"/>
      <c r="R289" s="799"/>
      <c r="S289" s="799"/>
      <c r="T289" s="799"/>
      <c r="U289" s="799"/>
      <c r="V289" s="799"/>
      <c r="W289" s="799"/>
      <c r="X289" s="799"/>
      <c r="Y289" s="799"/>
      <c r="Z289" s="799"/>
      <c r="AA289" s="799"/>
      <c r="AB289" s="799"/>
      <c r="AC289" s="799"/>
      <c r="AD289" s="799"/>
      <c r="AE289" s="799"/>
      <c r="AF289" s="799"/>
      <c r="AG289" s="799"/>
      <c r="AH289" s="799"/>
      <c r="AI289" s="799"/>
      <c r="AJ289" s="799"/>
      <c r="AK289" s="799"/>
      <c r="AL289" s="799"/>
      <c r="AM289" s="799"/>
      <c r="AN289" s="799"/>
      <c r="AO289" s="799"/>
      <c r="AP289" s="799"/>
      <c r="AQ289" s="799"/>
      <c r="AR289" s="799"/>
      <c r="AS289" s="799"/>
      <c r="AT289" s="799"/>
    </row>
    <row r="290" spans="1:46" ht="14.5" customHeight="1">
      <c r="A290" s="786" t="s">
        <v>190</v>
      </c>
      <c r="B290" s="799"/>
      <c r="C290" s="799"/>
      <c r="D290" s="799"/>
      <c r="E290" s="799"/>
      <c r="F290" s="799"/>
      <c r="G290" s="799"/>
      <c r="H290" s="799"/>
      <c r="I290" s="799"/>
      <c r="J290" s="799"/>
      <c r="K290" s="799"/>
      <c r="L290" s="799"/>
      <c r="M290" s="799"/>
      <c r="N290" s="799"/>
      <c r="O290" s="799"/>
      <c r="P290" s="799"/>
      <c r="Q290" s="799"/>
      <c r="R290" s="799"/>
      <c r="S290" s="799"/>
      <c r="T290" s="799"/>
      <c r="U290" s="799"/>
      <c r="V290" s="799"/>
      <c r="W290" s="799"/>
      <c r="X290" s="799"/>
      <c r="Y290" s="799"/>
      <c r="Z290" s="799"/>
      <c r="AA290" s="799"/>
      <c r="AB290" s="799"/>
      <c r="AC290" s="799"/>
      <c r="AD290" s="799"/>
      <c r="AE290" s="799"/>
      <c r="AF290" s="799"/>
      <c r="AG290" s="799"/>
      <c r="AH290" s="799"/>
      <c r="AI290" s="799"/>
      <c r="AJ290" s="799"/>
      <c r="AK290" s="799"/>
      <c r="AL290" s="799"/>
      <c r="AM290" s="799"/>
      <c r="AN290" s="799"/>
      <c r="AO290" s="799"/>
      <c r="AP290" s="799"/>
      <c r="AQ290" s="799"/>
      <c r="AR290" s="799"/>
      <c r="AS290" s="799"/>
      <c r="AT290" s="799"/>
    </row>
    <row r="291" spans="1:46" ht="14.5" customHeight="1">
      <c r="A291" s="786" t="s">
        <v>41</v>
      </c>
      <c r="B291" s="799"/>
      <c r="C291" s="799"/>
      <c r="D291" s="799"/>
      <c r="E291" s="799"/>
      <c r="F291" s="799"/>
      <c r="G291" s="799"/>
      <c r="H291" s="799"/>
      <c r="I291" s="799"/>
      <c r="J291" s="799"/>
      <c r="K291" s="799"/>
      <c r="L291" s="799"/>
      <c r="M291" s="799"/>
      <c r="N291" s="799"/>
      <c r="O291" s="799"/>
      <c r="P291" s="799"/>
      <c r="Q291" s="799"/>
      <c r="R291" s="799"/>
      <c r="S291" s="799"/>
      <c r="T291" s="799"/>
      <c r="U291" s="799"/>
      <c r="V291" s="799"/>
      <c r="W291" s="799"/>
      <c r="X291" s="799"/>
      <c r="Y291" s="799"/>
      <c r="Z291" s="799"/>
      <c r="AA291" s="799"/>
      <c r="AB291" s="799"/>
      <c r="AC291" s="799"/>
      <c r="AD291" s="799"/>
      <c r="AE291" s="799"/>
      <c r="AF291" s="799"/>
      <c r="AG291" s="799"/>
      <c r="AH291" s="799"/>
      <c r="AI291" s="799"/>
      <c r="AJ291" s="799"/>
      <c r="AK291" s="799"/>
      <c r="AL291" s="799"/>
      <c r="AM291" s="799"/>
      <c r="AN291" s="799"/>
      <c r="AO291" s="799"/>
      <c r="AP291" s="799"/>
      <c r="AQ291" s="799"/>
      <c r="AR291" s="799"/>
      <c r="AS291" s="799"/>
      <c r="AT291" s="799"/>
    </row>
    <row r="292" spans="1:46" ht="14.5" customHeight="1">
      <c r="A292" s="118"/>
      <c r="B292" s="118"/>
      <c r="C292" s="118"/>
      <c r="D292" s="118"/>
      <c r="E292" s="118"/>
      <c r="F292" s="118"/>
      <c r="G292" s="118"/>
      <c r="H292" s="118"/>
      <c r="I292" s="118"/>
      <c r="J292" s="118"/>
      <c r="K292" s="118"/>
      <c r="L292" s="118"/>
      <c r="M292" s="118"/>
      <c r="N292" s="118"/>
      <c r="O292" s="118"/>
      <c r="P292" s="118"/>
      <c r="Q292" s="118"/>
      <c r="R292" s="118"/>
      <c r="S292" s="118"/>
      <c r="T292" s="118"/>
      <c r="U292" s="118"/>
      <c r="V292" s="118"/>
      <c r="W292" s="118"/>
      <c r="X292" s="118"/>
      <c r="Y292" s="118"/>
      <c r="Z292" s="118"/>
      <c r="AA292" s="118"/>
      <c r="AB292" s="118"/>
      <c r="AC292" s="118"/>
      <c r="AD292" s="118"/>
      <c r="AE292" s="118"/>
    </row>
    <row r="293" spans="1:46" ht="14.5" customHeight="1">
      <c r="A293" s="830" t="s">
        <v>189</v>
      </c>
      <c r="B293" s="830"/>
      <c r="C293" s="830"/>
      <c r="D293" s="830"/>
      <c r="E293" s="830"/>
      <c r="F293" s="830"/>
      <c r="G293" s="830"/>
      <c r="H293" s="830"/>
      <c r="I293" s="830"/>
      <c r="J293" s="830"/>
      <c r="K293" s="830"/>
      <c r="L293" s="830"/>
      <c r="M293" s="830"/>
      <c r="N293" s="830"/>
      <c r="O293" s="830"/>
      <c r="P293" s="830"/>
      <c r="Q293" s="830"/>
      <c r="R293" s="830"/>
      <c r="S293" s="830"/>
      <c r="T293" s="830"/>
      <c r="U293" s="830"/>
      <c r="V293" s="830"/>
      <c r="W293" s="830"/>
      <c r="X293" s="830"/>
      <c r="Y293" s="830"/>
      <c r="Z293" s="830"/>
      <c r="AA293" s="830"/>
      <c r="AB293" s="830"/>
      <c r="AC293" s="830"/>
      <c r="AD293" s="830"/>
      <c r="AE293" s="830"/>
      <c r="AF293" s="830"/>
      <c r="AG293" s="830"/>
      <c r="AH293" s="830"/>
      <c r="AI293" s="830"/>
      <c r="AJ293" s="830"/>
      <c r="AK293" s="830"/>
      <c r="AL293" s="830"/>
      <c r="AM293" s="830"/>
      <c r="AN293" s="830"/>
      <c r="AO293" s="830"/>
      <c r="AP293" s="830"/>
      <c r="AQ293" s="830"/>
      <c r="AR293" s="830"/>
      <c r="AS293" s="830"/>
      <c r="AT293" s="830"/>
    </row>
    <row r="294" spans="1:46" s="72" customFormat="1" ht="44.15" customHeight="1" thickBot="1">
      <c r="A294" s="793" t="s">
        <v>1</v>
      </c>
      <c r="B294" s="790" t="s">
        <v>150</v>
      </c>
      <c r="C294" s="795"/>
      <c r="D294" s="796"/>
      <c r="E294" s="790" t="s">
        <v>149</v>
      </c>
      <c r="F294" s="795"/>
      <c r="G294" s="796"/>
      <c r="H294" s="790" t="s">
        <v>170</v>
      </c>
      <c r="I294" s="795"/>
      <c r="J294" s="796"/>
      <c r="K294" s="790" t="s">
        <v>147</v>
      </c>
      <c r="L294" s="795"/>
      <c r="M294" s="796"/>
      <c r="N294" s="790" t="s">
        <v>146</v>
      </c>
      <c r="O294" s="795"/>
      <c r="P294" s="796"/>
      <c r="Q294" s="790" t="s">
        <v>145</v>
      </c>
      <c r="R294" s="795"/>
      <c r="S294" s="796"/>
      <c r="T294" s="790" t="s">
        <v>144</v>
      </c>
      <c r="U294" s="795"/>
      <c r="V294" s="796"/>
      <c r="W294" s="790" t="s">
        <v>143</v>
      </c>
      <c r="X294" s="795"/>
      <c r="Y294" s="796"/>
      <c r="Z294" s="790" t="s">
        <v>142</v>
      </c>
      <c r="AA294" s="795"/>
      <c r="AB294" s="796"/>
      <c r="AC294" s="790" t="s">
        <v>141</v>
      </c>
      <c r="AD294" s="795"/>
      <c r="AE294" s="796"/>
      <c r="AF294" s="790" t="s">
        <v>140</v>
      </c>
      <c r="AG294" s="795"/>
      <c r="AH294" s="796"/>
      <c r="AI294" s="790" t="s">
        <v>139</v>
      </c>
      <c r="AJ294" s="795"/>
      <c r="AK294" s="796"/>
      <c r="AL294" s="790" t="s">
        <v>138</v>
      </c>
      <c r="AM294" s="795"/>
      <c r="AN294" s="796"/>
      <c r="AO294" s="790" t="s">
        <v>165</v>
      </c>
      <c r="AP294" s="795"/>
      <c r="AQ294" s="796"/>
      <c r="AR294" s="790" t="s">
        <v>136</v>
      </c>
      <c r="AS294" s="795"/>
      <c r="AT294" s="797"/>
    </row>
    <row r="295" spans="1:46" ht="14.5" customHeight="1" thickBot="1">
      <c r="A295" s="794"/>
      <c r="B295" s="109" t="s">
        <v>35</v>
      </c>
      <c r="C295" s="109" t="s">
        <v>32</v>
      </c>
      <c r="D295" s="110" t="s">
        <v>33</v>
      </c>
      <c r="E295" s="109" t="s">
        <v>35</v>
      </c>
      <c r="F295" s="109" t="s">
        <v>32</v>
      </c>
      <c r="G295" s="110" t="s">
        <v>33</v>
      </c>
      <c r="H295" s="109" t="s">
        <v>35</v>
      </c>
      <c r="I295" s="109" t="s">
        <v>32</v>
      </c>
      <c r="J295" s="110" t="s">
        <v>33</v>
      </c>
      <c r="K295" s="109" t="s">
        <v>35</v>
      </c>
      <c r="L295" s="109" t="s">
        <v>32</v>
      </c>
      <c r="M295" s="110" t="s">
        <v>33</v>
      </c>
      <c r="N295" s="109" t="s">
        <v>35</v>
      </c>
      <c r="O295" s="109" t="s">
        <v>32</v>
      </c>
      <c r="P295" s="110" t="s">
        <v>33</v>
      </c>
      <c r="Q295" s="109" t="s">
        <v>35</v>
      </c>
      <c r="R295" s="109" t="s">
        <v>32</v>
      </c>
      <c r="S295" s="110" t="s">
        <v>33</v>
      </c>
      <c r="T295" s="109" t="s">
        <v>35</v>
      </c>
      <c r="U295" s="109" t="s">
        <v>32</v>
      </c>
      <c r="V295" s="110" t="s">
        <v>33</v>
      </c>
      <c r="W295" s="109" t="s">
        <v>35</v>
      </c>
      <c r="X295" s="109" t="s">
        <v>32</v>
      </c>
      <c r="Y295" s="110" t="s">
        <v>33</v>
      </c>
      <c r="Z295" s="109" t="s">
        <v>35</v>
      </c>
      <c r="AA295" s="109" t="s">
        <v>32</v>
      </c>
      <c r="AB295" s="110" t="s">
        <v>33</v>
      </c>
      <c r="AC295" s="109" t="s">
        <v>35</v>
      </c>
      <c r="AD295" s="109" t="s">
        <v>32</v>
      </c>
      <c r="AE295" s="110" t="s">
        <v>33</v>
      </c>
      <c r="AF295" s="109" t="s">
        <v>35</v>
      </c>
      <c r="AG295" s="109" t="s">
        <v>32</v>
      </c>
      <c r="AH295" s="110" t="s">
        <v>33</v>
      </c>
      <c r="AI295" s="109" t="s">
        <v>35</v>
      </c>
      <c r="AJ295" s="109" t="s">
        <v>32</v>
      </c>
      <c r="AK295" s="110" t="s">
        <v>33</v>
      </c>
      <c r="AL295" s="109" t="s">
        <v>35</v>
      </c>
      <c r="AM295" s="109" t="s">
        <v>32</v>
      </c>
      <c r="AN295" s="110" t="s">
        <v>33</v>
      </c>
      <c r="AO295" s="109" t="s">
        <v>35</v>
      </c>
      <c r="AP295" s="109" t="s">
        <v>32</v>
      </c>
      <c r="AQ295" s="110" t="s">
        <v>33</v>
      </c>
      <c r="AR295" s="109" t="s">
        <v>35</v>
      </c>
      <c r="AS295" s="109" t="s">
        <v>32</v>
      </c>
      <c r="AT295" s="109" t="s">
        <v>33</v>
      </c>
    </row>
    <row r="296" spans="1:46" ht="14.5" customHeight="1">
      <c r="A296" s="93" t="s">
        <v>2</v>
      </c>
      <c r="B296" s="230">
        <v>3.0059867361314598</v>
      </c>
      <c r="C296" s="90">
        <v>8.8422939258400945E-2</v>
      </c>
      <c r="D296" s="92">
        <v>428</v>
      </c>
      <c r="E296" s="221">
        <v>2.8872015127856638</v>
      </c>
      <c r="F296" s="90">
        <v>7.8788727834319394E-2</v>
      </c>
      <c r="G296" s="92">
        <v>429</v>
      </c>
      <c r="H296" s="221">
        <v>3.5610124400455061</v>
      </c>
      <c r="I296" s="90">
        <v>8.0622284696427252E-2</v>
      </c>
      <c r="J296" s="92">
        <v>428</v>
      </c>
      <c r="K296" s="221">
        <v>3.3045130383916521</v>
      </c>
      <c r="L296" s="90">
        <v>8.9185268649612112E-2</v>
      </c>
      <c r="M296" s="92">
        <v>428</v>
      </c>
      <c r="N296" s="221">
        <v>4.1966701033545748</v>
      </c>
      <c r="O296" s="90">
        <v>8.6544283739294389E-2</v>
      </c>
      <c r="P296" s="92">
        <v>426</v>
      </c>
      <c r="Q296" s="221">
        <v>3.4414790694372641</v>
      </c>
      <c r="R296" s="90">
        <v>9.3662283374274943E-2</v>
      </c>
      <c r="S296" s="92">
        <v>431</v>
      </c>
      <c r="T296" s="230">
        <v>3.1119741115558979</v>
      </c>
      <c r="U296" s="90">
        <v>9.0174203439812764E-2</v>
      </c>
      <c r="V296" s="92">
        <v>431</v>
      </c>
      <c r="W296" s="221">
        <v>2.6303185921629622</v>
      </c>
      <c r="X296" s="90">
        <v>8.579254927774127E-2</v>
      </c>
      <c r="Y296" s="92">
        <v>423</v>
      </c>
      <c r="Z296" s="221">
        <v>3.4677850871866571</v>
      </c>
      <c r="AA296" s="90">
        <v>8.4224034383096058E-2</v>
      </c>
      <c r="AB296" s="92">
        <v>428</v>
      </c>
      <c r="AC296" s="221">
        <v>2.6610968425057022</v>
      </c>
      <c r="AD296" s="90">
        <v>8.2691960704540338E-2</v>
      </c>
      <c r="AE296" s="92">
        <v>430</v>
      </c>
      <c r="AF296" s="221">
        <v>3.426053098115367</v>
      </c>
      <c r="AG296" s="90">
        <v>8.9055658908770305E-2</v>
      </c>
      <c r="AH296" s="92">
        <v>430</v>
      </c>
      <c r="AI296" s="221">
        <v>3.5932055935388312</v>
      </c>
      <c r="AJ296" s="90">
        <v>9.2672995913612721E-2</v>
      </c>
      <c r="AK296" s="92">
        <v>430</v>
      </c>
      <c r="AL296" s="221">
        <v>3.1214003373121439</v>
      </c>
      <c r="AM296" s="90">
        <v>9.6526575614701002E-2</v>
      </c>
      <c r="AN296" s="92">
        <v>425</v>
      </c>
      <c r="AO296" s="221">
        <v>2.3442366717452972</v>
      </c>
      <c r="AP296" s="90">
        <v>9.4269945636976965E-2</v>
      </c>
      <c r="AQ296" s="92">
        <v>426</v>
      </c>
      <c r="AR296" s="221">
        <v>2.525397688489385</v>
      </c>
      <c r="AS296" s="90">
        <v>0.12273351021170301</v>
      </c>
      <c r="AT296" s="89">
        <v>309</v>
      </c>
    </row>
    <row r="297" spans="1:46" ht="14.5" customHeight="1">
      <c r="A297" s="98" t="s">
        <v>3</v>
      </c>
      <c r="B297" s="223">
        <v>2.9013187596443388</v>
      </c>
      <c r="C297" s="100">
        <v>8.8805273054449643E-2</v>
      </c>
      <c r="D297" s="102">
        <v>322</v>
      </c>
      <c r="E297" s="223">
        <v>2.8761463423533091</v>
      </c>
      <c r="F297" s="100">
        <v>9.4790795240753858E-2</v>
      </c>
      <c r="G297" s="102">
        <v>319</v>
      </c>
      <c r="H297" s="223">
        <v>3.3435646830206829</v>
      </c>
      <c r="I297" s="100">
        <v>8.8414978281432813E-2</v>
      </c>
      <c r="J297" s="102">
        <v>319</v>
      </c>
      <c r="K297" s="231">
        <v>2.9463356761714841</v>
      </c>
      <c r="L297" s="100">
        <v>9.709664751931503E-2</v>
      </c>
      <c r="M297" s="102">
        <v>317</v>
      </c>
      <c r="N297" s="223">
        <v>3.9668636935182549</v>
      </c>
      <c r="O297" s="100">
        <v>9.878529419705076E-2</v>
      </c>
      <c r="P297" s="102">
        <v>321</v>
      </c>
      <c r="Q297" s="223">
        <v>3.2939364743805739</v>
      </c>
      <c r="R297" s="100">
        <v>0.1009742456784402</v>
      </c>
      <c r="S297" s="102">
        <v>319</v>
      </c>
      <c r="T297" s="231">
        <v>3.237884747011615</v>
      </c>
      <c r="U297" s="100">
        <v>9.8297096196856767E-2</v>
      </c>
      <c r="V297" s="102">
        <v>322</v>
      </c>
      <c r="W297" s="231">
        <v>2.662159705228381</v>
      </c>
      <c r="X297" s="100">
        <v>9.235673704182408E-2</v>
      </c>
      <c r="Y297" s="102">
        <v>321</v>
      </c>
      <c r="Z297" s="223">
        <v>3.3332165988939568</v>
      </c>
      <c r="AA297" s="100">
        <v>9.4786042160791312E-2</v>
      </c>
      <c r="AB297" s="102">
        <v>321</v>
      </c>
      <c r="AC297" s="223">
        <v>2.7503521032900742</v>
      </c>
      <c r="AD297" s="100">
        <v>9.876361789947509E-2</v>
      </c>
      <c r="AE297" s="102">
        <v>320</v>
      </c>
      <c r="AF297" s="223">
        <v>3.372551359468027</v>
      </c>
      <c r="AG297" s="100">
        <v>0.10497773738707609</v>
      </c>
      <c r="AH297" s="102">
        <v>323</v>
      </c>
      <c r="AI297" s="223">
        <v>3.5327082721465679</v>
      </c>
      <c r="AJ297" s="100">
        <v>0.10234298167993421</v>
      </c>
      <c r="AK297" s="102">
        <v>323</v>
      </c>
      <c r="AL297" s="223">
        <v>3.3664268104540618</v>
      </c>
      <c r="AM297" s="100">
        <v>0.1076823805170055</v>
      </c>
      <c r="AN297" s="102">
        <v>321</v>
      </c>
      <c r="AO297" s="231">
        <v>2.6151317472612852</v>
      </c>
      <c r="AP297" s="100">
        <v>0.1110850381250358</v>
      </c>
      <c r="AQ297" s="102">
        <v>319</v>
      </c>
      <c r="AR297" s="231">
        <v>2.4732166328858511</v>
      </c>
      <c r="AS297" s="100">
        <v>0.13290297668473061</v>
      </c>
      <c r="AT297" s="99">
        <v>220</v>
      </c>
    </row>
    <row r="298" spans="1:46" ht="14.5" customHeight="1">
      <c r="A298" s="93" t="s">
        <v>20</v>
      </c>
      <c r="B298" s="221">
        <v>3.0842598626184601</v>
      </c>
      <c r="C298" s="90">
        <v>8.7606324800096225E-2</v>
      </c>
      <c r="D298" s="92">
        <v>481</v>
      </c>
      <c r="E298" s="221">
        <v>3.1319485456837199</v>
      </c>
      <c r="F298" s="90">
        <v>7.9061884204819313E-2</v>
      </c>
      <c r="G298" s="92">
        <v>479</v>
      </c>
      <c r="H298" s="221">
        <v>3.4595524316464501</v>
      </c>
      <c r="I298" s="90">
        <v>8.7598362996039195E-2</v>
      </c>
      <c r="J298" s="92">
        <v>478</v>
      </c>
      <c r="K298" s="221">
        <v>3.0653279300790408</v>
      </c>
      <c r="L298" s="90">
        <v>8.4827078688434449E-2</v>
      </c>
      <c r="M298" s="92">
        <v>484</v>
      </c>
      <c r="N298" s="221">
        <v>4.035713807007915</v>
      </c>
      <c r="O298" s="90">
        <v>9.0613179813222852E-2</v>
      </c>
      <c r="P298" s="92">
        <v>488</v>
      </c>
      <c r="Q298" s="221">
        <v>3.4241989089725071</v>
      </c>
      <c r="R298" s="90">
        <v>9.1387868346488002E-2</v>
      </c>
      <c r="S298" s="92">
        <v>484</v>
      </c>
      <c r="T298" s="221">
        <v>3.1120601880615388</v>
      </c>
      <c r="U298" s="90">
        <v>9.6070504880532467E-2</v>
      </c>
      <c r="V298" s="92">
        <v>482</v>
      </c>
      <c r="W298" s="221">
        <v>2.4224490731432051</v>
      </c>
      <c r="X298" s="90">
        <v>9.2013314720037792E-2</v>
      </c>
      <c r="Y298" s="92">
        <v>480</v>
      </c>
      <c r="Z298" s="221">
        <v>3.2156176213714178</v>
      </c>
      <c r="AA298" s="90">
        <v>8.4883313766750013E-2</v>
      </c>
      <c r="AB298" s="92">
        <v>481</v>
      </c>
      <c r="AC298" s="221">
        <v>2.8997409324544479</v>
      </c>
      <c r="AD298" s="90">
        <v>9.4256773908991162E-2</v>
      </c>
      <c r="AE298" s="92">
        <v>481</v>
      </c>
      <c r="AF298" s="221">
        <v>3.4341591411075019</v>
      </c>
      <c r="AG298" s="90">
        <v>9.5385782023445567E-2</v>
      </c>
      <c r="AH298" s="92">
        <v>481</v>
      </c>
      <c r="AI298" s="230">
        <v>3.541057750964137</v>
      </c>
      <c r="AJ298" s="90">
        <v>9.4733469992622527E-2</v>
      </c>
      <c r="AK298" s="92">
        <v>484</v>
      </c>
      <c r="AL298" s="221">
        <v>3.1960295022050622</v>
      </c>
      <c r="AM298" s="90">
        <v>9.260382322429829E-2</v>
      </c>
      <c r="AN298" s="92">
        <v>482</v>
      </c>
      <c r="AO298" s="221">
        <v>2.6088243717147011</v>
      </c>
      <c r="AP298" s="90">
        <v>0.1114584660692093</v>
      </c>
      <c r="AQ298" s="92">
        <v>479</v>
      </c>
      <c r="AR298" s="221">
        <v>2.4192991876342802</v>
      </c>
      <c r="AS298" s="90">
        <v>0.1202862927955181</v>
      </c>
      <c r="AT298" s="89">
        <v>334</v>
      </c>
    </row>
    <row r="299" spans="1:46" ht="14.5" customHeight="1">
      <c r="A299" s="98" t="s">
        <v>4</v>
      </c>
      <c r="B299" s="223">
        <v>3.4112475296071758</v>
      </c>
      <c r="C299" s="100">
        <v>0.105081596122075</v>
      </c>
      <c r="D299" s="102">
        <v>377</v>
      </c>
      <c r="E299" s="223">
        <v>3.0877073933104411</v>
      </c>
      <c r="F299" s="100">
        <v>9.1265593092246772E-2</v>
      </c>
      <c r="G299" s="102">
        <v>372</v>
      </c>
      <c r="H299" s="223">
        <v>3.618449727205864</v>
      </c>
      <c r="I299" s="100">
        <v>0.1027540857100319</v>
      </c>
      <c r="J299" s="102">
        <v>375</v>
      </c>
      <c r="K299" s="223">
        <v>3.4154384369780231</v>
      </c>
      <c r="L299" s="100">
        <v>0.10432355677121979</v>
      </c>
      <c r="M299" s="102">
        <v>373</v>
      </c>
      <c r="N299" s="223">
        <v>4.1926841818973468</v>
      </c>
      <c r="O299" s="100">
        <v>0.1083160633059409</v>
      </c>
      <c r="P299" s="102">
        <v>373</v>
      </c>
      <c r="Q299" s="223">
        <v>3.495053984859374</v>
      </c>
      <c r="R299" s="100">
        <v>0.1046043644241849</v>
      </c>
      <c r="S299" s="102">
        <v>378</v>
      </c>
      <c r="T299" s="223">
        <v>3.4373032725252641</v>
      </c>
      <c r="U299" s="100">
        <v>0.1033018826025574</v>
      </c>
      <c r="V299" s="102">
        <v>374</v>
      </c>
      <c r="W299" s="223">
        <v>2.5570998984101418</v>
      </c>
      <c r="X299" s="100">
        <v>0.1082646039737067</v>
      </c>
      <c r="Y299" s="102">
        <v>368</v>
      </c>
      <c r="Z299" s="223">
        <v>3.575026698918919</v>
      </c>
      <c r="AA299" s="100">
        <v>9.7407072036440417E-2</v>
      </c>
      <c r="AB299" s="102">
        <v>370</v>
      </c>
      <c r="AC299" s="231">
        <v>2.6935354404241738</v>
      </c>
      <c r="AD299" s="100">
        <v>0.1061477405076769</v>
      </c>
      <c r="AE299" s="102">
        <v>371</v>
      </c>
      <c r="AF299" s="223">
        <v>3.22885528450702</v>
      </c>
      <c r="AG299" s="100">
        <v>9.669517047249214E-2</v>
      </c>
      <c r="AH299" s="102">
        <v>374</v>
      </c>
      <c r="AI299" s="231">
        <v>3.6960819204241009</v>
      </c>
      <c r="AJ299" s="100">
        <v>0.1038972536469679</v>
      </c>
      <c r="AK299" s="102">
        <v>372</v>
      </c>
      <c r="AL299" s="223">
        <v>3.1221807235442069</v>
      </c>
      <c r="AM299" s="100">
        <v>0.1129487845407485</v>
      </c>
      <c r="AN299" s="102">
        <v>372</v>
      </c>
      <c r="AO299" s="223">
        <v>2.3570470203029048</v>
      </c>
      <c r="AP299" s="100">
        <v>0.1217169519477302</v>
      </c>
      <c r="AQ299" s="102">
        <v>367</v>
      </c>
      <c r="AR299" s="223">
        <v>2.6554729092793439</v>
      </c>
      <c r="AS299" s="100">
        <v>0.14580987906160989</v>
      </c>
      <c r="AT299" s="99">
        <v>236</v>
      </c>
    </row>
    <row r="300" spans="1:46" ht="14.5" customHeight="1">
      <c r="A300" s="93" t="s">
        <v>5</v>
      </c>
      <c r="B300" s="221">
        <v>3.3643925135592729</v>
      </c>
      <c r="C300" s="90">
        <v>0.1036664106347893</v>
      </c>
      <c r="D300" s="92">
        <v>312</v>
      </c>
      <c r="E300" s="221">
        <v>2.834925117906764</v>
      </c>
      <c r="F300" s="90">
        <v>9.136248266943775E-2</v>
      </c>
      <c r="G300" s="92">
        <v>311</v>
      </c>
      <c r="H300" s="221">
        <v>3.79553584261821</v>
      </c>
      <c r="I300" s="90">
        <v>8.7068209737613783E-2</v>
      </c>
      <c r="J300" s="92">
        <v>315</v>
      </c>
      <c r="K300" s="221">
        <v>3.5073164556702339</v>
      </c>
      <c r="L300" s="90">
        <v>9.8065510291864402E-2</v>
      </c>
      <c r="M300" s="92">
        <v>312</v>
      </c>
      <c r="N300" s="221">
        <v>4.2447512034417656</v>
      </c>
      <c r="O300" s="90">
        <v>0.1081279029535783</v>
      </c>
      <c r="P300" s="92">
        <v>316</v>
      </c>
      <c r="Q300" s="221">
        <v>3.5224213407565612</v>
      </c>
      <c r="R300" s="90">
        <v>9.4135574412959722E-2</v>
      </c>
      <c r="S300" s="92">
        <v>309</v>
      </c>
      <c r="T300" s="221">
        <v>3.2832207512815108</v>
      </c>
      <c r="U300" s="90">
        <v>0.10266803471355</v>
      </c>
      <c r="V300" s="92">
        <v>315</v>
      </c>
      <c r="W300" s="221">
        <v>2.5119299301488791</v>
      </c>
      <c r="X300" s="90">
        <v>0.11125456945414169</v>
      </c>
      <c r="Y300" s="92">
        <v>310</v>
      </c>
      <c r="Z300" s="221">
        <v>3.5556626595044678</v>
      </c>
      <c r="AA300" s="90">
        <v>0.11215740063943209</v>
      </c>
      <c r="AB300" s="92">
        <v>315</v>
      </c>
      <c r="AC300" s="221">
        <v>3.1427364859982561</v>
      </c>
      <c r="AD300" s="90">
        <v>9.1978273542489219E-2</v>
      </c>
      <c r="AE300" s="92">
        <v>314</v>
      </c>
      <c r="AF300" s="221">
        <v>3.502678552298069</v>
      </c>
      <c r="AG300" s="90">
        <v>0.1097484117283104</v>
      </c>
      <c r="AH300" s="92">
        <v>315</v>
      </c>
      <c r="AI300" s="221">
        <v>3.9650702127135968</v>
      </c>
      <c r="AJ300" s="90">
        <v>9.6403382721120562E-2</v>
      </c>
      <c r="AK300" s="92">
        <v>321</v>
      </c>
      <c r="AL300" s="221">
        <v>3.246258752575335</v>
      </c>
      <c r="AM300" s="90">
        <v>0.1210891933770244</v>
      </c>
      <c r="AN300" s="92">
        <v>315</v>
      </c>
      <c r="AO300" s="221">
        <v>2.5049517947395019</v>
      </c>
      <c r="AP300" s="90">
        <v>0.11862420133681351</v>
      </c>
      <c r="AQ300" s="92">
        <v>311</v>
      </c>
      <c r="AR300" s="221">
        <v>2.65352528203216</v>
      </c>
      <c r="AS300" s="90">
        <v>0.15448663958805431</v>
      </c>
      <c r="AT300" s="89">
        <v>204</v>
      </c>
    </row>
    <row r="301" spans="1:46" ht="14.5" customHeight="1">
      <c r="A301" s="98" t="s">
        <v>6</v>
      </c>
      <c r="B301" s="223">
        <v>3.1262642380551329</v>
      </c>
      <c r="C301" s="100">
        <v>8.7883267025992473E-2</v>
      </c>
      <c r="D301" s="102">
        <v>428</v>
      </c>
      <c r="E301" s="223">
        <v>2.9059986330475431</v>
      </c>
      <c r="F301" s="100">
        <v>8.866017067251375E-2</v>
      </c>
      <c r="G301" s="102">
        <v>426</v>
      </c>
      <c r="H301" s="223">
        <v>3.621778720861172</v>
      </c>
      <c r="I301" s="100">
        <v>7.8696546115034863E-2</v>
      </c>
      <c r="J301" s="102">
        <v>426</v>
      </c>
      <c r="K301" s="223">
        <v>3.28187565467368</v>
      </c>
      <c r="L301" s="100">
        <v>9.0096857934620259E-2</v>
      </c>
      <c r="M301" s="102">
        <v>430</v>
      </c>
      <c r="N301" s="223">
        <v>4.0183749512271483</v>
      </c>
      <c r="O301" s="100">
        <v>8.8835229008195807E-2</v>
      </c>
      <c r="P301" s="102">
        <v>428</v>
      </c>
      <c r="Q301" s="223">
        <v>3.552216195552869</v>
      </c>
      <c r="R301" s="100">
        <v>0.10402960193564489</v>
      </c>
      <c r="S301" s="102">
        <v>425</v>
      </c>
      <c r="T301" s="223">
        <v>3.1836162628385209</v>
      </c>
      <c r="U301" s="100">
        <v>0.10305971864187111</v>
      </c>
      <c r="V301" s="102">
        <v>425</v>
      </c>
      <c r="W301" s="223">
        <v>2.5493133808881399</v>
      </c>
      <c r="X301" s="100">
        <v>8.806716456556575E-2</v>
      </c>
      <c r="Y301" s="102">
        <v>422</v>
      </c>
      <c r="Z301" s="223">
        <v>3.2075615694894091</v>
      </c>
      <c r="AA301" s="100">
        <v>9.9239584016228843E-2</v>
      </c>
      <c r="AB301" s="102">
        <v>426</v>
      </c>
      <c r="AC301" s="223">
        <v>2.808600276657792</v>
      </c>
      <c r="AD301" s="100">
        <v>9.5404045768107779E-2</v>
      </c>
      <c r="AE301" s="102">
        <v>426</v>
      </c>
      <c r="AF301" s="223">
        <v>3.3826044915830509</v>
      </c>
      <c r="AG301" s="100">
        <v>0.1105704164118408</v>
      </c>
      <c r="AH301" s="102">
        <v>425</v>
      </c>
      <c r="AI301" s="223">
        <v>3.674447046175374</v>
      </c>
      <c r="AJ301" s="100">
        <v>9.4331976928696035E-2</v>
      </c>
      <c r="AK301" s="102">
        <v>428</v>
      </c>
      <c r="AL301" s="223">
        <v>3.022365348505454</v>
      </c>
      <c r="AM301" s="100">
        <v>9.2972720075283302E-2</v>
      </c>
      <c r="AN301" s="102">
        <v>425</v>
      </c>
      <c r="AO301" s="223">
        <v>2.4894353207656978</v>
      </c>
      <c r="AP301" s="100">
        <v>0.11275509639713251</v>
      </c>
      <c r="AQ301" s="102">
        <v>421</v>
      </c>
      <c r="AR301" s="223">
        <v>2.4564711750046522</v>
      </c>
      <c r="AS301" s="100">
        <v>0.1184417465025828</v>
      </c>
      <c r="AT301" s="99">
        <v>280</v>
      </c>
    </row>
    <row r="302" spans="1:46" ht="14.5" customHeight="1">
      <c r="A302" s="93" t="s">
        <v>7</v>
      </c>
      <c r="B302" s="230">
        <v>3.074504941941655</v>
      </c>
      <c r="C302" s="90">
        <v>0.1039937633236082</v>
      </c>
      <c r="D302" s="92">
        <v>364</v>
      </c>
      <c r="E302" s="221">
        <v>2.8582212836380698</v>
      </c>
      <c r="F302" s="90">
        <v>9.3835083566132307E-2</v>
      </c>
      <c r="G302" s="92">
        <v>363</v>
      </c>
      <c r="H302" s="221">
        <v>3.6321868558362822</v>
      </c>
      <c r="I302" s="90">
        <v>0.1018876303711109</v>
      </c>
      <c r="J302" s="92">
        <v>366</v>
      </c>
      <c r="K302" s="221">
        <v>3.3263651017897651</v>
      </c>
      <c r="L302" s="90">
        <v>0.10325748638357821</v>
      </c>
      <c r="M302" s="92">
        <v>361</v>
      </c>
      <c r="N302" s="221">
        <v>4.3287260335323712</v>
      </c>
      <c r="O302" s="90">
        <v>9.8225479770427032E-2</v>
      </c>
      <c r="P302" s="92">
        <v>365</v>
      </c>
      <c r="Q302" s="230">
        <v>3.661179959291418</v>
      </c>
      <c r="R302" s="90">
        <v>0.10833799642137031</v>
      </c>
      <c r="S302" s="92">
        <v>361</v>
      </c>
      <c r="T302" s="221">
        <v>3.51467330187389</v>
      </c>
      <c r="U302" s="90">
        <v>0.1069717088540941</v>
      </c>
      <c r="V302" s="92">
        <v>366</v>
      </c>
      <c r="W302" s="221">
        <v>2.5201528664878028</v>
      </c>
      <c r="X302" s="90">
        <v>0.10390958908531479</v>
      </c>
      <c r="Y302" s="92">
        <v>365</v>
      </c>
      <c r="Z302" s="221">
        <v>3.5715450238222668</v>
      </c>
      <c r="AA302" s="90">
        <v>8.7557953050756518E-2</v>
      </c>
      <c r="AB302" s="92">
        <v>363</v>
      </c>
      <c r="AC302" s="221">
        <v>3.0755121190170351</v>
      </c>
      <c r="AD302" s="90">
        <v>9.6040953790204373E-2</v>
      </c>
      <c r="AE302" s="92">
        <v>366</v>
      </c>
      <c r="AF302" s="221">
        <v>3.569046565138315</v>
      </c>
      <c r="AG302" s="90">
        <v>9.1745685936039795E-2</v>
      </c>
      <c r="AH302" s="92">
        <v>365</v>
      </c>
      <c r="AI302" s="230">
        <v>3.560368654238423</v>
      </c>
      <c r="AJ302" s="90">
        <v>9.8788120622722284E-2</v>
      </c>
      <c r="AK302" s="92">
        <v>365</v>
      </c>
      <c r="AL302" s="230">
        <v>3.458141482481758</v>
      </c>
      <c r="AM302" s="90">
        <v>9.9724579096171509E-2</v>
      </c>
      <c r="AN302" s="92">
        <v>364</v>
      </c>
      <c r="AO302" s="230">
        <v>2.646284158368581</v>
      </c>
      <c r="AP302" s="90">
        <v>0.12616872496634671</v>
      </c>
      <c r="AQ302" s="92">
        <v>362</v>
      </c>
      <c r="AR302" s="221">
        <v>2.563903881054407</v>
      </c>
      <c r="AS302" s="90">
        <v>0.13078258278817129</v>
      </c>
      <c r="AT302" s="89">
        <v>288</v>
      </c>
    </row>
    <row r="303" spans="1:46" ht="14.5" customHeight="1">
      <c r="A303" s="98" t="s">
        <v>8</v>
      </c>
      <c r="B303" s="223">
        <v>2.945409220178921</v>
      </c>
      <c r="C303" s="100">
        <v>8.9705946373513451E-2</v>
      </c>
      <c r="D303" s="102">
        <v>459</v>
      </c>
      <c r="E303" s="223">
        <v>2.8811554465595748</v>
      </c>
      <c r="F303" s="100">
        <v>7.5127154307250768E-2</v>
      </c>
      <c r="G303" s="102">
        <v>457</v>
      </c>
      <c r="H303" s="231">
        <v>3.5145061011020151</v>
      </c>
      <c r="I303" s="100">
        <v>7.8759499648150558E-2</v>
      </c>
      <c r="J303" s="102">
        <v>466</v>
      </c>
      <c r="K303" s="223">
        <v>3.4238374877204389</v>
      </c>
      <c r="L303" s="100">
        <v>9.4154254916852254E-2</v>
      </c>
      <c r="M303" s="102">
        <v>461</v>
      </c>
      <c r="N303" s="223">
        <v>4.1809041096327846</v>
      </c>
      <c r="O303" s="100">
        <v>0.1083001161805343</v>
      </c>
      <c r="P303" s="102">
        <v>458</v>
      </c>
      <c r="Q303" s="223">
        <v>3.540094577795208</v>
      </c>
      <c r="R303" s="100">
        <v>8.1383428707004934E-2</v>
      </c>
      <c r="S303" s="102">
        <v>460</v>
      </c>
      <c r="T303" s="223">
        <v>3.3955730800428121</v>
      </c>
      <c r="U303" s="100">
        <v>9.0640445787993199E-2</v>
      </c>
      <c r="V303" s="102">
        <v>458</v>
      </c>
      <c r="W303" s="223">
        <v>2.458978786845174</v>
      </c>
      <c r="X303" s="100">
        <v>7.95832024373644E-2</v>
      </c>
      <c r="Y303" s="102">
        <v>458</v>
      </c>
      <c r="Z303" s="223">
        <v>3.36267494928979</v>
      </c>
      <c r="AA303" s="100">
        <v>9.2585580306332405E-2</v>
      </c>
      <c r="AB303" s="102">
        <v>462</v>
      </c>
      <c r="AC303" s="223">
        <v>2.9013375863287019</v>
      </c>
      <c r="AD303" s="100">
        <v>8.1844845700959221E-2</v>
      </c>
      <c r="AE303" s="102">
        <v>458</v>
      </c>
      <c r="AF303" s="223">
        <v>3.3339477393181509</v>
      </c>
      <c r="AG303" s="100">
        <v>9.0488365180793173E-2</v>
      </c>
      <c r="AH303" s="102">
        <v>460</v>
      </c>
      <c r="AI303" s="223">
        <v>3.7664710556355998</v>
      </c>
      <c r="AJ303" s="100">
        <v>9.925536522923141E-2</v>
      </c>
      <c r="AK303" s="102">
        <v>459</v>
      </c>
      <c r="AL303" s="223">
        <v>3.055078333864234</v>
      </c>
      <c r="AM303" s="100">
        <v>9.718140312618169E-2</v>
      </c>
      <c r="AN303" s="102">
        <v>455</v>
      </c>
      <c r="AO303" s="223">
        <v>2.2165040458148391</v>
      </c>
      <c r="AP303" s="100">
        <v>0.1088687620344571</v>
      </c>
      <c r="AQ303" s="102">
        <v>451</v>
      </c>
      <c r="AR303" s="231">
        <v>2.328389113976387</v>
      </c>
      <c r="AS303" s="100">
        <v>0.1265662053928629</v>
      </c>
      <c r="AT303" s="99">
        <v>286</v>
      </c>
    </row>
    <row r="304" spans="1:46" ht="14.5" customHeight="1">
      <c r="A304" s="93" t="s">
        <v>9</v>
      </c>
      <c r="B304" s="221">
        <v>3.225798855949118</v>
      </c>
      <c r="C304" s="90">
        <v>9.2980681202799925E-2</v>
      </c>
      <c r="D304" s="92">
        <v>389</v>
      </c>
      <c r="E304" s="221">
        <v>2.760828753636468</v>
      </c>
      <c r="F304" s="90">
        <v>8.2476811486217175E-2</v>
      </c>
      <c r="G304" s="92">
        <v>387</v>
      </c>
      <c r="H304" s="221">
        <v>3.724041513033737</v>
      </c>
      <c r="I304" s="90">
        <v>8.3868180372564313E-2</v>
      </c>
      <c r="J304" s="92">
        <v>383</v>
      </c>
      <c r="K304" s="221">
        <v>3.341853212396229</v>
      </c>
      <c r="L304" s="90">
        <v>8.6670295506398515E-2</v>
      </c>
      <c r="M304" s="92">
        <v>386</v>
      </c>
      <c r="N304" s="221">
        <v>4.4222235543376707</v>
      </c>
      <c r="O304" s="90">
        <v>8.1885002627774747E-2</v>
      </c>
      <c r="P304" s="92">
        <v>385</v>
      </c>
      <c r="Q304" s="221">
        <v>3.5057831728461961</v>
      </c>
      <c r="R304" s="90">
        <v>0.1036167549493217</v>
      </c>
      <c r="S304" s="92">
        <v>384</v>
      </c>
      <c r="T304" s="221">
        <v>3.5313879168479221</v>
      </c>
      <c r="U304" s="90">
        <v>8.7398618480971246E-2</v>
      </c>
      <c r="V304" s="92">
        <v>384</v>
      </c>
      <c r="W304" s="221">
        <v>2.5754410179161842</v>
      </c>
      <c r="X304" s="90">
        <v>8.9543831078066224E-2</v>
      </c>
      <c r="Y304" s="92">
        <v>382</v>
      </c>
      <c r="Z304" s="221">
        <v>3.6324912896672319</v>
      </c>
      <c r="AA304" s="90">
        <v>9.486518097940394E-2</v>
      </c>
      <c r="AB304" s="92">
        <v>383</v>
      </c>
      <c r="AC304" s="221">
        <v>3.0485661617742892</v>
      </c>
      <c r="AD304" s="90">
        <v>8.8332255577266677E-2</v>
      </c>
      <c r="AE304" s="92">
        <v>385</v>
      </c>
      <c r="AF304" s="221">
        <v>3.3529635380107612</v>
      </c>
      <c r="AG304" s="90">
        <v>0.1002133843846288</v>
      </c>
      <c r="AH304" s="92">
        <v>385</v>
      </c>
      <c r="AI304" s="221">
        <v>3.9361855767718441</v>
      </c>
      <c r="AJ304" s="90">
        <v>9.4828343086257733E-2</v>
      </c>
      <c r="AK304" s="92">
        <v>388</v>
      </c>
      <c r="AL304" s="221">
        <v>3.2644354159945999</v>
      </c>
      <c r="AM304" s="90">
        <v>9.8377924307213385E-2</v>
      </c>
      <c r="AN304" s="92">
        <v>385</v>
      </c>
      <c r="AO304" s="230">
        <v>2.3999037620472001</v>
      </c>
      <c r="AP304" s="90">
        <v>0.1065495791934654</v>
      </c>
      <c r="AQ304" s="92">
        <v>386</v>
      </c>
      <c r="AR304" s="230">
        <v>2.6447582773809608</v>
      </c>
      <c r="AS304" s="90">
        <v>0.1236290044889729</v>
      </c>
      <c r="AT304" s="89">
        <v>279</v>
      </c>
    </row>
    <row r="305" spans="1:46" ht="14.5" customHeight="1">
      <c r="A305" s="98" t="s">
        <v>10</v>
      </c>
      <c r="B305" s="231">
        <v>3.1564925973457409</v>
      </c>
      <c r="C305" s="100">
        <v>7.8256267870282462E-2</v>
      </c>
      <c r="D305" s="102">
        <v>437</v>
      </c>
      <c r="E305" s="223">
        <v>3.102827207850027</v>
      </c>
      <c r="F305" s="100">
        <v>8.0756399933228321E-2</v>
      </c>
      <c r="G305" s="102">
        <v>438</v>
      </c>
      <c r="H305" s="223">
        <v>3.889975021007178</v>
      </c>
      <c r="I305" s="100">
        <v>8.398916047434106E-2</v>
      </c>
      <c r="J305" s="102">
        <v>445</v>
      </c>
      <c r="K305" s="223">
        <v>3.4077852422195898</v>
      </c>
      <c r="L305" s="100">
        <v>8.2812671476412789E-2</v>
      </c>
      <c r="M305" s="102">
        <v>439</v>
      </c>
      <c r="N305" s="231">
        <v>4.5464126263934226</v>
      </c>
      <c r="O305" s="100">
        <v>7.0728341692235713E-2</v>
      </c>
      <c r="P305" s="102">
        <v>446</v>
      </c>
      <c r="Q305" s="223">
        <v>3.6279878427842021</v>
      </c>
      <c r="R305" s="100">
        <v>8.2172578869842916E-2</v>
      </c>
      <c r="S305" s="102">
        <v>436</v>
      </c>
      <c r="T305" s="223">
        <v>3.2677026316179929</v>
      </c>
      <c r="U305" s="100">
        <v>8.2341876776618111E-2</v>
      </c>
      <c r="V305" s="102">
        <v>441</v>
      </c>
      <c r="W305" s="223">
        <v>2.6502576236441171</v>
      </c>
      <c r="X305" s="100">
        <v>8.5217494667503252E-2</v>
      </c>
      <c r="Y305" s="102">
        <v>438</v>
      </c>
      <c r="Z305" s="223">
        <v>3.5967204513812869</v>
      </c>
      <c r="AA305" s="100">
        <v>7.4234175012436357E-2</v>
      </c>
      <c r="AB305" s="102">
        <v>439</v>
      </c>
      <c r="AC305" s="223">
        <v>3.0679127568969489</v>
      </c>
      <c r="AD305" s="100">
        <v>7.9950425881459078E-2</v>
      </c>
      <c r="AE305" s="102">
        <v>439</v>
      </c>
      <c r="AF305" s="231">
        <v>3.816217406466246</v>
      </c>
      <c r="AG305" s="100">
        <v>8.1642980016264591E-2</v>
      </c>
      <c r="AH305" s="102">
        <v>442</v>
      </c>
      <c r="AI305" s="231">
        <v>4.1669931469502544</v>
      </c>
      <c r="AJ305" s="100">
        <v>8.2984850908260743E-2</v>
      </c>
      <c r="AK305" s="102">
        <v>442</v>
      </c>
      <c r="AL305" s="223">
        <v>3.26337975424926</v>
      </c>
      <c r="AM305" s="100">
        <v>8.80637693190265E-2</v>
      </c>
      <c r="AN305" s="102">
        <v>440</v>
      </c>
      <c r="AO305" s="231">
        <v>2.638881861348485</v>
      </c>
      <c r="AP305" s="100">
        <v>9.5082475372820427E-2</v>
      </c>
      <c r="AQ305" s="102">
        <v>437</v>
      </c>
      <c r="AR305" s="223">
        <v>2.685370898009189</v>
      </c>
      <c r="AS305" s="100">
        <v>0.11464871607120759</v>
      </c>
      <c r="AT305" s="99">
        <v>318</v>
      </c>
    </row>
    <row r="306" spans="1:46" ht="14.5" customHeight="1">
      <c r="A306" s="93" t="s">
        <v>11</v>
      </c>
      <c r="B306" s="221">
        <v>2.9032660650169722</v>
      </c>
      <c r="C306" s="90">
        <v>9.221994925562349E-2</v>
      </c>
      <c r="D306" s="92">
        <v>400</v>
      </c>
      <c r="E306" s="221">
        <v>2.9002224333213928</v>
      </c>
      <c r="F306" s="90">
        <v>9.0387672679185724E-2</v>
      </c>
      <c r="G306" s="92">
        <v>400</v>
      </c>
      <c r="H306" s="221">
        <v>3.712134389495541</v>
      </c>
      <c r="I306" s="90">
        <v>9.2350550443051307E-2</v>
      </c>
      <c r="J306" s="92">
        <v>403</v>
      </c>
      <c r="K306" s="221">
        <v>3.3301876801730899</v>
      </c>
      <c r="L306" s="90">
        <v>9.4455105977349657E-2</v>
      </c>
      <c r="M306" s="92">
        <v>400</v>
      </c>
      <c r="N306" s="230">
        <v>4.3770064585764024</v>
      </c>
      <c r="O306" s="90">
        <v>8.4915677862544142E-2</v>
      </c>
      <c r="P306" s="92">
        <v>405</v>
      </c>
      <c r="Q306" s="221">
        <v>3.4961985929451429</v>
      </c>
      <c r="R306" s="90">
        <v>9.8689056093002617E-2</v>
      </c>
      <c r="S306" s="92">
        <v>404</v>
      </c>
      <c r="T306" s="221">
        <v>3.339193005565221</v>
      </c>
      <c r="U306" s="90">
        <v>8.8923937172969869E-2</v>
      </c>
      <c r="V306" s="92">
        <v>400</v>
      </c>
      <c r="W306" s="221">
        <v>2.5939969636171778</v>
      </c>
      <c r="X306" s="90">
        <v>9.0074897034409324E-2</v>
      </c>
      <c r="Y306" s="92">
        <v>398</v>
      </c>
      <c r="Z306" s="221">
        <v>3.4940449385608949</v>
      </c>
      <c r="AA306" s="90">
        <v>9.3690620089843427E-2</v>
      </c>
      <c r="AB306" s="92">
        <v>398</v>
      </c>
      <c r="AC306" s="221">
        <v>2.9947384406472861</v>
      </c>
      <c r="AD306" s="90">
        <v>9.0476388825107792E-2</v>
      </c>
      <c r="AE306" s="92">
        <v>403</v>
      </c>
      <c r="AF306" s="221">
        <v>3.314432439650747</v>
      </c>
      <c r="AG306" s="90">
        <v>8.8173325889230422E-2</v>
      </c>
      <c r="AH306" s="92">
        <v>399</v>
      </c>
      <c r="AI306" s="221">
        <v>3.7925463712913219</v>
      </c>
      <c r="AJ306" s="90">
        <v>9.0283776874327912E-2</v>
      </c>
      <c r="AK306" s="92">
        <v>402</v>
      </c>
      <c r="AL306" s="221">
        <v>3.3791612188231159</v>
      </c>
      <c r="AM306" s="90">
        <v>9.3745537140053722E-2</v>
      </c>
      <c r="AN306" s="92">
        <v>401</v>
      </c>
      <c r="AO306" s="230">
        <v>2.4009122596046502</v>
      </c>
      <c r="AP306" s="90">
        <v>0.1131764184382644</v>
      </c>
      <c r="AQ306" s="92">
        <v>395</v>
      </c>
      <c r="AR306" s="221">
        <v>2.6638186303520599</v>
      </c>
      <c r="AS306" s="90">
        <v>0.12165523031765831</v>
      </c>
      <c r="AT306" s="89">
        <v>302</v>
      </c>
    </row>
    <row r="307" spans="1:46" ht="14.5" customHeight="1">
      <c r="A307" s="98" t="s">
        <v>12</v>
      </c>
      <c r="B307" s="223">
        <v>3.310601215980121</v>
      </c>
      <c r="C307" s="100">
        <v>9.3823008874032457E-2</v>
      </c>
      <c r="D307" s="102">
        <v>326</v>
      </c>
      <c r="E307" s="223">
        <v>3.2052117445353532</v>
      </c>
      <c r="F307" s="100">
        <v>9.6681385572194703E-2</v>
      </c>
      <c r="G307" s="102">
        <v>326</v>
      </c>
      <c r="H307" s="223">
        <v>3.7090338002384522</v>
      </c>
      <c r="I307" s="100">
        <v>9.7738991923499441E-2</v>
      </c>
      <c r="J307" s="102">
        <v>325</v>
      </c>
      <c r="K307" s="223">
        <v>3.1115176851555599</v>
      </c>
      <c r="L307" s="100">
        <v>8.6370605035462969E-2</v>
      </c>
      <c r="M307" s="102">
        <v>323</v>
      </c>
      <c r="N307" s="223">
        <v>4.3240494104798408</v>
      </c>
      <c r="O307" s="100">
        <v>0.1031894410378582</v>
      </c>
      <c r="P307" s="102">
        <v>331</v>
      </c>
      <c r="Q307" s="223">
        <v>3.687909541861897</v>
      </c>
      <c r="R307" s="100">
        <v>0.1044847924131537</v>
      </c>
      <c r="S307" s="102">
        <v>328</v>
      </c>
      <c r="T307" s="223">
        <v>3.5388622837717678</v>
      </c>
      <c r="U307" s="100">
        <v>0.1129383756036732</v>
      </c>
      <c r="V307" s="102">
        <v>325</v>
      </c>
      <c r="W307" s="223">
        <v>2.7841429676881702</v>
      </c>
      <c r="X307" s="100">
        <v>9.2295678223260957E-2</v>
      </c>
      <c r="Y307" s="102">
        <v>326</v>
      </c>
      <c r="Z307" s="223">
        <v>3.484359477682466</v>
      </c>
      <c r="AA307" s="100">
        <v>8.1818466256099329E-2</v>
      </c>
      <c r="AB307" s="102">
        <v>325</v>
      </c>
      <c r="AC307" s="223">
        <v>2.9448831989670019</v>
      </c>
      <c r="AD307" s="100">
        <v>8.5178488771116542E-2</v>
      </c>
      <c r="AE307" s="102">
        <v>329</v>
      </c>
      <c r="AF307" s="223">
        <v>3.4681375705388628</v>
      </c>
      <c r="AG307" s="100">
        <v>8.8483106110995288E-2</v>
      </c>
      <c r="AH307" s="102">
        <v>328</v>
      </c>
      <c r="AI307" s="223">
        <v>3.687591595636047</v>
      </c>
      <c r="AJ307" s="100">
        <v>9.6082859495718501E-2</v>
      </c>
      <c r="AK307" s="102">
        <v>329</v>
      </c>
      <c r="AL307" s="223">
        <v>3.3713468392395538</v>
      </c>
      <c r="AM307" s="100">
        <v>8.6454677138666558E-2</v>
      </c>
      <c r="AN307" s="102">
        <v>325</v>
      </c>
      <c r="AO307" s="223">
        <v>2.3126091219985061</v>
      </c>
      <c r="AP307" s="100">
        <v>0.1169529102545796</v>
      </c>
      <c r="AQ307" s="102">
        <v>326</v>
      </c>
      <c r="AR307" s="231">
        <v>2.694389746776559</v>
      </c>
      <c r="AS307" s="100">
        <v>0.1489666605018144</v>
      </c>
      <c r="AT307" s="99">
        <v>218</v>
      </c>
    </row>
    <row r="308" spans="1:46" ht="14.5" customHeight="1">
      <c r="A308" s="93" t="s">
        <v>13</v>
      </c>
      <c r="B308" s="221">
        <v>3.056818020644426</v>
      </c>
      <c r="C308" s="90">
        <v>7.6765028523029438E-2</v>
      </c>
      <c r="D308" s="92">
        <v>531</v>
      </c>
      <c r="E308" s="221">
        <v>2.736251424477977</v>
      </c>
      <c r="F308" s="90">
        <v>6.8848885103065693E-2</v>
      </c>
      <c r="G308" s="92">
        <v>529</v>
      </c>
      <c r="H308" s="221">
        <v>3.6317541681888792</v>
      </c>
      <c r="I308" s="90">
        <v>8.2036578010709002E-2</v>
      </c>
      <c r="J308" s="92">
        <v>526</v>
      </c>
      <c r="K308" s="230">
        <v>3.2467521500054541</v>
      </c>
      <c r="L308" s="90">
        <v>7.3241020528691775E-2</v>
      </c>
      <c r="M308" s="92">
        <v>530</v>
      </c>
      <c r="N308" s="221">
        <v>4.2625963359564629</v>
      </c>
      <c r="O308" s="90">
        <v>7.9961505876944672E-2</v>
      </c>
      <c r="P308" s="92">
        <v>528</v>
      </c>
      <c r="Q308" s="230">
        <v>3.4080869637285138</v>
      </c>
      <c r="R308" s="90">
        <v>8.2411894097306357E-2</v>
      </c>
      <c r="S308" s="92">
        <v>534</v>
      </c>
      <c r="T308" s="221">
        <v>3.4416679705696782</v>
      </c>
      <c r="U308" s="90">
        <v>7.5342855632798272E-2</v>
      </c>
      <c r="V308" s="92">
        <v>530</v>
      </c>
      <c r="W308" s="221">
        <v>2.413450320096147</v>
      </c>
      <c r="X308" s="90">
        <v>7.7016486260856692E-2</v>
      </c>
      <c r="Y308" s="92">
        <v>526</v>
      </c>
      <c r="Z308" s="221">
        <v>3.4868193325530421</v>
      </c>
      <c r="AA308" s="90">
        <v>7.2581649248946306E-2</v>
      </c>
      <c r="AB308" s="92">
        <v>531</v>
      </c>
      <c r="AC308" s="221">
        <v>2.8048043744071758</v>
      </c>
      <c r="AD308" s="90">
        <v>7.9480569048670902E-2</v>
      </c>
      <c r="AE308" s="92">
        <v>528</v>
      </c>
      <c r="AF308" s="221">
        <v>3.4041869277934982</v>
      </c>
      <c r="AG308" s="90">
        <v>8.5515031863073063E-2</v>
      </c>
      <c r="AH308" s="92">
        <v>532</v>
      </c>
      <c r="AI308" s="221">
        <v>3.856335403753079</v>
      </c>
      <c r="AJ308" s="90">
        <v>8.2544521863589668E-2</v>
      </c>
      <c r="AK308" s="92">
        <v>532</v>
      </c>
      <c r="AL308" s="221">
        <v>3.0412028287644608</v>
      </c>
      <c r="AM308" s="90">
        <v>7.7299389480993116E-2</v>
      </c>
      <c r="AN308" s="92">
        <v>532</v>
      </c>
      <c r="AO308" s="221">
        <v>2.11005535167673</v>
      </c>
      <c r="AP308" s="90">
        <v>8.0489109970094647E-2</v>
      </c>
      <c r="AQ308" s="92">
        <v>528</v>
      </c>
      <c r="AR308" s="221">
        <v>2.3761273092755681</v>
      </c>
      <c r="AS308" s="90">
        <v>0.1010344899034787</v>
      </c>
      <c r="AT308" s="89">
        <v>354</v>
      </c>
    </row>
    <row r="309" spans="1:46" ht="14.5" customHeight="1">
      <c r="A309" s="98" t="s">
        <v>14</v>
      </c>
      <c r="B309" s="223">
        <v>3.0551277735512978</v>
      </c>
      <c r="C309" s="100">
        <v>9.654440540079548E-2</v>
      </c>
      <c r="D309" s="102">
        <v>471</v>
      </c>
      <c r="E309" s="223">
        <v>2.985885700267171</v>
      </c>
      <c r="F309" s="100">
        <v>7.9468088342994417E-2</v>
      </c>
      <c r="G309" s="102">
        <v>469</v>
      </c>
      <c r="H309" s="223">
        <v>3.5997284179932501</v>
      </c>
      <c r="I309" s="100">
        <v>8.1579836019697885E-2</v>
      </c>
      <c r="J309" s="102">
        <v>471</v>
      </c>
      <c r="K309" s="231">
        <v>3.2293565675696518</v>
      </c>
      <c r="L309" s="100">
        <v>9.0930570163510693E-2</v>
      </c>
      <c r="M309" s="102">
        <v>471</v>
      </c>
      <c r="N309" s="223">
        <v>4.2239075687575633</v>
      </c>
      <c r="O309" s="100">
        <v>7.8716410893346536E-2</v>
      </c>
      <c r="P309" s="102">
        <v>471</v>
      </c>
      <c r="Q309" s="231">
        <v>3.5368933412662522</v>
      </c>
      <c r="R309" s="100">
        <v>9.1492774280632461E-2</v>
      </c>
      <c r="S309" s="102">
        <v>467</v>
      </c>
      <c r="T309" s="223">
        <v>3.509252358901727</v>
      </c>
      <c r="U309" s="100">
        <v>9.2411434497145714E-2</v>
      </c>
      <c r="V309" s="102">
        <v>473</v>
      </c>
      <c r="W309" s="223">
        <v>2.7704594465140668</v>
      </c>
      <c r="X309" s="100">
        <v>0.11012150383538941</v>
      </c>
      <c r="Y309" s="102">
        <v>468</v>
      </c>
      <c r="Z309" s="223">
        <v>3.595661491745926</v>
      </c>
      <c r="AA309" s="100">
        <v>7.6225303782735399E-2</v>
      </c>
      <c r="AB309" s="102">
        <v>471</v>
      </c>
      <c r="AC309" s="223">
        <v>2.9654373075844598</v>
      </c>
      <c r="AD309" s="100">
        <v>8.7098801940293444E-2</v>
      </c>
      <c r="AE309" s="102">
        <v>473</v>
      </c>
      <c r="AF309" s="223">
        <v>3.431426810735215</v>
      </c>
      <c r="AG309" s="100">
        <v>9.1992778660055591E-2</v>
      </c>
      <c r="AH309" s="102">
        <v>471</v>
      </c>
      <c r="AI309" s="223">
        <v>3.806107115475224</v>
      </c>
      <c r="AJ309" s="100">
        <v>9.1097053082904861E-2</v>
      </c>
      <c r="AK309" s="102">
        <v>473</v>
      </c>
      <c r="AL309" s="231">
        <v>3.2914261560027489</v>
      </c>
      <c r="AM309" s="100">
        <v>8.4029936556917942E-2</v>
      </c>
      <c r="AN309" s="102">
        <v>467</v>
      </c>
      <c r="AO309" s="231">
        <v>2.3323389266848338</v>
      </c>
      <c r="AP309" s="100">
        <v>9.31715882162438E-2</v>
      </c>
      <c r="AQ309" s="102">
        <v>459</v>
      </c>
      <c r="AR309" s="231">
        <v>2.5970939114550919</v>
      </c>
      <c r="AS309" s="100">
        <v>0.1202658488278929</v>
      </c>
      <c r="AT309" s="99">
        <v>330</v>
      </c>
    </row>
    <row r="310" spans="1:46" ht="14.5" customHeight="1">
      <c r="A310" s="93" t="s">
        <v>15</v>
      </c>
      <c r="B310" s="221">
        <v>3.0907390494492688</v>
      </c>
      <c r="C310" s="90">
        <v>8.5363428027281502E-2</v>
      </c>
      <c r="D310" s="92">
        <v>560</v>
      </c>
      <c r="E310" s="221">
        <v>2.825889113791042</v>
      </c>
      <c r="F310" s="90">
        <v>8.1286536558490621E-2</v>
      </c>
      <c r="G310" s="92">
        <v>558</v>
      </c>
      <c r="H310" s="221">
        <v>3.5627757477875628</v>
      </c>
      <c r="I310" s="90">
        <v>7.6219250923226955E-2</v>
      </c>
      <c r="J310" s="92">
        <v>567</v>
      </c>
      <c r="K310" s="230">
        <v>3.1831935794532402</v>
      </c>
      <c r="L310" s="90">
        <v>8.3058317756824401E-2</v>
      </c>
      <c r="M310" s="92">
        <v>566</v>
      </c>
      <c r="N310" s="221">
        <v>4.205200793630314</v>
      </c>
      <c r="O310" s="90">
        <v>7.7825880671785211E-2</v>
      </c>
      <c r="P310" s="92">
        <v>568</v>
      </c>
      <c r="Q310" s="221">
        <v>3.4453000913985541</v>
      </c>
      <c r="R310" s="90">
        <v>8.0563261136379835E-2</v>
      </c>
      <c r="S310" s="92">
        <v>561</v>
      </c>
      <c r="T310" s="221">
        <v>3.2707817916423418</v>
      </c>
      <c r="U310" s="90">
        <v>8.6620142844673204E-2</v>
      </c>
      <c r="V310" s="92">
        <v>565</v>
      </c>
      <c r="W310" s="221">
        <v>2.3609492281273829</v>
      </c>
      <c r="X310" s="90">
        <v>7.6736080574304852E-2</v>
      </c>
      <c r="Y310" s="92">
        <v>559</v>
      </c>
      <c r="Z310" s="221">
        <v>3.408865607166458</v>
      </c>
      <c r="AA310" s="90">
        <v>7.9853747015598456E-2</v>
      </c>
      <c r="AB310" s="92">
        <v>566</v>
      </c>
      <c r="AC310" s="221">
        <v>2.7524586802055691</v>
      </c>
      <c r="AD310" s="90">
        <v>7.7132752803873619E-2</v>
      </c>
      <c r="AE310" s="92">
        <v>565</v>
      </c>
      <c r="AF310" s="221">
        <v>3.217490962135185</v>
      </c>
      <c r="AG310" s="90">
        <v>8.2808738639950044E-2</v>
      </c>
      <c r="AH310" s="92">
        <v>564</v>
      </c>
      <c r="AI310" s="221">
        <v>3.6322298765467189</v>
      </c>
      <c r="AJ310" s="90">
        <v>8.4251480477827517E-2</v>
      </c>
      <c r="AK310" s="92">
        <v>562</v>
      </c>
      <c r="AL310" s="221">
        <v>3.119336356459288</v>
      </c>
      <c r="AM310" s="90">
        <v>8.6707072770168633E-2</v>
      </c>
      <c r="AN310" s="92">
        <v>567</v>
      </c>
      <c r="AO310" s="221">
        <v>2.3694453000088331</v>
      </c>
      <c r="AP310" s="90">
        <v>9.3025436088972527E-2</v>
      </c>
      <c r="AQ310" s="92">
        <v>564</v>
      </c>
      <c r="AR310" s="221">
        <v>2.534107949975255</v>
      </c>
      <c r="AS310" s="90">
        <v>0.1035042351039421</v>
      </c>
      <c r="AT310" s="89">
        <v>382</v>
      </c>
    </row>
    <row r="311" spans="1:46" ht="14.5" customHeight="1" thickBot="1">
      <c r="A311" s="88" t="s">
        <v>16</v>
      </c>
      <c r="B311" s="220">
        <v>3.099190475682378</v>
      </c>
      <c r="C311" s="84">
        <v>7.2550339511018719E-2</v>
      </c>
      <c r="D311" s="86">
        <v>541</v>
      </c>
      <c r="E311" s="239">
        <v>2.7999508129592341</v>
      </c>
      <c r="F311" s="84">
        <v>7.2037796035814658E-2</v>
      </c>
      <c r="G311" s="86">
        <v>543</v>
      </c>
      <c r="H311" s="239">
        <v>3.4536860426984588</v>
      </c>
      <c r="I311" s="84">
        <v>7.1776270279717627E-2</v>
      </c>
      <c r="J311" s="86">
        <v>542</v>
      </c>
      <c r="K311" s="239">
        <v>3.2780234248241999</v>
      </c>
      <c r="L311" s="84">
        <v>7.4391854574180794E-2</v>
      </c>
      <c r="M311" s="86">
        <v>540</v>
      </c>
      <c r="N311" s="220">
        <v>4.1824748866790022</v>
      </c>
      <c r="O311" s="84">
        <v>7.1848503569575242E-2</v>
      </c>
      <c r="P311" s="86">
        <v>544</v>
      </c>
      <c r="Q311" s="220">
        <v>3.3739656326491492</v>
      </c>
      <c r="R311" s="84">
        <v>8.1080021345686912E-2</v>
      </c>
      <c r="S311" s="86">
        <v>535</v>
      </c>
      <c r="T311" s="220">
        <v>3.520451029625852</v>
      </c>
      <c r="U311" s="84">
        <v>8.1582812777345234E-2</v>
      </c>
      <c r="V311" s="86">
        <v>545</v>
      </c>
      <c r="W311" s="220">
        <v>2.8438959037062821</v>
      </c>
      <c r="X311" s="84">
        <v>8.9562611687192761E-2</v>
      </c>
      <c r="Y311" s="86">
        <v>544</v>
      </c>
      <c r="Z311" s="220">
        <v>3.5705480832662819</v>
      </c>
      <c r="AA311" s="84">
        <v>7.438644244837396E-2</v>
      </c>
      <c r="AB311" s="86">
        <v>546</v>
      </c>
      <c r="AC311" s="220">
        <v>2.8343238873338441</v>
      </c>
      <c r="AD311" s="84">
        <v>7.8280000277237402E-2</v>
      </c>
      <c r="AE311" s="86">
        <v>537</v>
      </c>
      <c r="AF311" s="220">
        <v>3.2150817969719352</v>
      </c>
      <c r="AG311" s="84">
        <v>8.2542983921836122E-2</v>
      </c>
      <c r="AH311" s="86">
        <v>538</v>
      </c>
      <c r="AI311" s="220">
        <v>3.6283270400276608</v>
      </c>
      <c r="AJ311" s="84">
        <v>8.1972560306250483E-2</v>
      </c>
      <c r="AK311" s="86">
        <v>540</v>
      </c>
      <c r="AL311" s="239">
        <v>3.1880130694362152</v>
      </c>
      <c r="AM311" s="84">
        <v>8.5394297286560075E-2</v>
      </c>
      <c r="AN311" s="86">
        <v>536</v>
      </c>
      <c r="AO311" s="239">
        <v>2.3868332133654371</v>
      </c>
      <c r="AP311" s="84">
        <v>9.9093067011006772E-2</v>
      </c>
      <c r="AQ311" s="86">
        <v>535</v>
      </c>
      <c r="AR311" s="239">
        <v>2.5534005489454268</v>
      </c>
      <c r="AS311" s="84">
        <v>0.1081980128715286</v>
      </c>
      <c r="AT311" s="83">
        <v>348</v>
      </c>
    </row>
    <row r="312" spans="1:46" ht="14.5" customHeight="1">
      <c r="A312" s="82" t="s">
        <v>17</v>
      </c>
      <c r="B312" s="219">
        <v>3.0730687933292691</v>
      </c>
      <c r="C312" s="79">
        <v>3.4170883044081293E-2</v>
      </c>
      <c r="D312" s="81">
        <v>3966</v>
      </c>
      <c r="E312" s="219">
        <v>2.9178798846561391</v>
      </c>
      <c r="F312" s="79">
        <v>3.3260333918587973E-2</v>
      </c>
      <c r="G312" s="81">
        <v>3957</v>
      </c>
      <c r="H312" s="219">
        <v>3.6507487635002711</v>
      </c>
      <c r="I312" s="79">
        <v>3.3853412662783758E-2</v>
      </c>
      <c r="J312" s="81">
        <v>3977</v>
      </c>
      <c r="K312" s="228">
        <v>3.2720068138670202</v>
      </c>
      <c r="L312" s="79">
        <v>3.5294910441886762E-2</v>
      </c>
      <c r="M312" s="81">
        <v>3962</v>
      </c>
      <c r="N312" s="228">
        <v>4.2945781262549216</v>
      </c>
      <c r="O312" s="79">
        <v>3.3154075401022352E-2</v>
      </c>
      <c r="P312" s="81">
        <v>3991</v>
      </c>
      <c r="Q312" s="228">
        <v>3.5051856864119011</v>
      </c>
      <c r="R312" s="79">
        <v>3.6724749932432382E-2</v>
      </c>
      <c r="S312" s="81">
        <v>3958</v>
      </c>
      <c r="T312" s="228">
        <v>3.3031230524644379</v>
      </c>
      <c r="U312" s="79">
        <v>3.548100714972021E-2</v>
      </c>
      <c r="V312" s="81">
        <v>3974</v>
      </c>
      <c r="W312" s="228">
        <v>2.603952993332542</v>
      </c>
      <c r="X312" s="79">
        <v>3.4866268247594007E-2</v>
      </c>
      <c r="Y312" s="81">
        <v>3944</v>
      </c>
      <c r="Z312" s="219">
        <v>3.5003153866923959</v>
      </c>
      <c r="AA312" s="79">
        <v>3.3390396499188159E-2</v>
      </c>
      <c r="AB312" s="81">
        <v>3964</v>
      </c>
      <c r="AC312" s="219">
        <v>2.9115157698811709</v>
      </c>
      <c r="AD312" s="79">
        <v>3.4170319258403192E-2</v>
      </c>
      <c r="AE312" s="81">
        <v>3977</v>
      </c>
      <c r="AF312" s="228">
        <v>3.4982299923926239</v>
      </c>
      <c r="AG312" s="79">
        <v>3.6103561003510531E-2</v>
      </c>
      <c r="AH312" s="81">
        <v>3976</v>
      </c>
      <c r="AI312" s="219">
        <v>3.7875857259889609</v>
      </c>
      <c r="AJ312" s="79">
        <v>3.6395089185950719E-2</v>
      </c>
      <c r="AK312" s="81">
        <v>3990</v>
      </c>
      <c r="AL312" s="219">
        <v>3.2693732927891221</v>
      </c>
      <c r="AM312" s="79">
        <v>3.7754184125497192E-2</v>
      </c>
      <c r="AN312" s="81">
        <v>3968</v>
      </c>
      <c r="AO312" s="228">
        <v>2.5115043197200531</v>
      </c>
      <c r="AP312" s="79">
        <v>4.040807593193492E-2</v>
      </c>
      <c r="AQ312" s="81">
        <v>3947</v>
      </c>
      <c r="AR312" s="228">
        <v>2.5874482091090059</v>
      </c>
      <c r="AS312" s="79">
        <v>4.8386283257918133E-2</v>
      </c>
      <c r="AT312" s="78">
        <v>2800</v>
      </c>
    </row>
    <row r="313" spans="1:46" ht="14.5" customHeight="1">
      <c r="A313" s="82" t="s">
        <v>18</v>
      </c>
      <c r="B313" s="219">
        <v>3.1056938331147079</v>
      </c>
      <c r="C313" s="79">
        <v>3.9091809863129059E-2</v>
      </c>
      <c r="D313" s="81">
        <v>2860</v>
      </c>
      <c r="E313" s="219">
        <v>2.9395514701956902</v>
      </c>
      <c r="F313" s="79">
        <v>3.5207299532174642E-2</v>
      </c>
      <c r="G313" s="81">
        <v>2849</v>
      </c>
      <c r="H313" s="228">
        <v>3.5472529179515111</v>
      </c>
      <c r="I313" s="79">
        <v>3.9242280909199047E-2</v>
      </c>
      <c r="J313" s="81">
        <v>2858</v>
      </c>
      <c r="K313" s="228">
        <v>3.2296808397801571</v>
      </c>
      <c r="L313" s="79">
        <v>3.8086836216219763E-2</v>
      </c>
      <c r="M313" s="81">
        <v>2859</v>
      </c>
      <c r="N313" s="219">
        <v>4.1681219407678647</v>
      </c>
      <c r="O313" s="79">
        <v>4.0023787854336877E-2</v>
      </c>
      <c r="P313" s="81">
        <v>2862</v>
      </c>
      <c r="Q313" s="228">
        <v>3.443033228160687</v>
      </c>
      <c r="R313" s="79">
        <v>4.0787008299543757E-2</v>
      </c>
      <c r="S313" s="81">
        <v>2858</v>
      </c>
      <c r="T313" s="228">
        <v>3.3588321117650248</v>
      </c>
      <c r="U313" s="79">
        <v>4.0710753176036313E-2</v>
      </c>
      <c r="V313" s="81">
        <v>2862</v>
      </c>
      <c r="W313" s="219">
        <v>2.5266126036260208</v>
      </c>
      <c r="X313" s="79">
        <v>4.0989804705041898E-2</v>
      </c>
      <c r="Y313" s="81">
        <v>2844</v>
      </c>
      <c r="Z313" s="228">
        <v>3.4319248737797898</v>
      </c>
      <c r="AA313" s="79">
        <v>3.7081569285397291E-2</v>
      </c>
      <c r="AB313" s="81">
        <v>2861</v>
      </c>
      <c r="AC313" s="228">
        <v>2.8464551728453951</v>
      </c>
      <c r="AD313" s="79">
        <v>4.0685814573699533E-2</v>
      </c>
      <c r="AE313" s="81">
        <v>2848</v>
      </c>
      <c r="AF313" s="219">
        <v>3.3667800028693651</v>
      </c>
      <c r="AG313" s="79">
        <v>4.1920464480424927E-2</v>
      </c>
      <c r="AH313" s="81">
        <v>2856</v>
      </c>
      <c r="AI313" s="228">
        <v>3.7064509506294891</v>
      </c>
      <c r="AJ313" s="79">
        <v>4.1492463907019612E-2</v>
      </c>
      <c r="AK313" s="81">
        <v>2860</v>
      </c>
      <c r="AL313" s="219">
        <v>3.1408646224716179</v>
      </c>
      <c r="AM313" s="79">
        <v>4.075176055946797E-2</v>
      </c>
      <c r="AN313" s="81">
        <v>2844</v>
      </c>
      <c r="AO313" s="228">
        <v>2.3495051432439609</v>
      </c>
      <c r="AP313" s="79">
        <v>4.6377814362665283E-2</v>
      </c>
      <c r="AQ313" s="81">
        <v>2819</v>
      </c>
      <c r="AR313" s="228">
        <v>2.4629590382853972</v>
      </c>
      <c r="AS313" s="79">
        <v>5.3468986170933937E-2</v>
      </c>
      <c r="AT313" s="78">
        <v>1888</v>
      </c>
    </row>
    <row r="314" spans="1:46" ht="14.5" customHeight="1">
      <c r="A314" s="77" t="s">
        <v>19</v>
      </c>
      <c r="B314" s="218">
        <v>3.079757392543041</v>
      </c>
      <c r="C314" s="74">
        <v>2.8327980839704552E-2</v>
      </c>
      <c r="D314" s="76">
        <v>6826</v>
      </c>
      <c r="E314" s="218">
        <v>2.9223077056805269</v>
      </c>
      <c r="F314" s="74">
        <v>2.7423556276036459E-2</v>
      </c>
      <c r="G314" s="76">
        <v>6806</v>
      </c>
      <c r="H314" s="218">
        <v>3.629573710929181</v>
      </c>
      <c r="I314" s="74">
        <v>2.8104036166032981E-2</v>
      </c>
      <c r="J314" s="76">
        <v>6835</v>
      </c>
      <c r="K314" s="227">
        <v>3.2633055060817489</v>
      </c>
      <c r="L314" s="74">
        <v>2.9113526646558741E-2</v>
      </c>
      <c r="M314" s="76">
        <v>6821</v>
      </c>
      <c r="N314" s="227">
        <v>4.2687657770002652</v>
      </c>
      <c r="O314" s="74">
        <v>2.7618649587364399E-2</v>
      </c>
      <c r="P314" s="76">
        <v>6853</v>
      </c>
      <c r="Q314" s="227">
        <v>3.492415643616928</v>
      </c>
      <c r="R314" s="74">
        <v>3.0365069697472921E-2</v>
      </c>
      <c r="S314" s="76">
        <v>6816</v>
      </c>
      <c r="T314" s="227">
        <v>3.3145098390536152</v>
      </c>
      <c r="U314" s="74">
        <v>2.9432442456906089E-2</v>
      </c>
      <c r="V314" s="76">
        <v>6836</v>
      </c>
      <c r="W314" s="227">
        <v>2.5881080196451438</v>
      </c>
      <c r="X314" s="74">
        <v>2.8965500478939279E-2</v>
      </c>
      <c r="Y314" s="76">
        <v>6788</v>
      </c>
      <c r="Z314" s="218">
        <v>3.486277274898149</v>
      </c>
      <c r="AA314" s="74">
        <v>2.760038987090975E-2</v>
      </c>
      <c r="AB314" s="76">
        <v>6825</v>
      </c>
      <c r="AC314" s="218">
        <v>2.8982481998956899</v>
      </c>
      <c r="AD314" s="74">
        <v>2.8438164837628989E-2</v>
      </c>
      <c r="AE314" s="76">
        <v>6825</v>
      </c>
      <c r="AF314" s="227">
        <v>3.4714203796777161</v>
      </c>
      <c r="AG314" s="74">
        <v>2.998482505148372E-2</v>
      </c>
      <c r="AH314" s="76">
        <v>6832</v>
      </c>
      <c r="AI314" s="218">
        <v>3.7709754001041622</v>
      </c>
      <c r="AJ314" s="74">
        <v>3.0159738314490099E-2</v>
      </c>
      <c r="AK314" s="76">
        <v>6850</v>
      </c>
      <c r="AL314" s="218">
        <v>3.2430579870071892</v>
      </c>
      <c r="AM314" s="74">
        <v>3.1163039004704549E-2</v>
      </c>
      <c r="AN314" s="76">
        <v>6812</v>
      </c>
      <c r="AO314" s="227">
        <v>2.4784731992767579</v>
      </c>
      <c r="AP314" s="74">
        <v>3.3510806301141199E-2</v>
      </c>
      <c r="AQ314" s="76">
        <v>6766</v>
      </c>
      <c r="AR314" s="227">
        <v>2.5637288749115918</v>
      </c>
      <c r="AS314" s="74">
        <v>4.0469982792520051E-2</v>
      </c>
      <c r="AT314" s="73">
        <v>4688</v>
      </c>
    </row>
    <row r="315" spans="1:46" ht="14.5" customHeight="1">
      <c r="A315" s="786" t="s">
        <v>135</v>
      </c>
      <c r="B315" s="799"/>
      <c r="C315" s="799"/>
      <c r="D315" s="799"/>
      <c r="E315" s="799"/>
      <c r="F315" s="799"/>
      <c r="G315" s="799"/>
      <c r="H315" s="799"/>
      <c r="I315" s="799"/>
      <c r="J315" s="799"/>
      <c r="K315" s="799"/>
      <c r="L315" s="799"/>
      <c r="M315" s="799"/>
      <c r="N315" s="799"/>
      <c r="O315" s="799"/>
      <c r="P315" s="799"/>
      <c r="Q315" s="799"/>
      <c r="R315" s="799"/>
      <c r="S315" s="799"/>
      <c r="T315" s="799"/>
      <c r="U315" s="799"/>
      <c r="V315" s="799"/>
      <c r="W315" s="799"/>
      <c r="X315" s="799"/>
      <c r="Y315" s="799"/>
      <c r="Z315" s="799"/>
      <c r="AA315" s="799"/>
      <c r="AB315" s="799"/>
      <c r="AC315" s="799"/>
      <c r="AD315" s="799"/>
      <c r="AE315" s="799"/>
      <c r="AF315" s="799"/>
      <c r="AG315" s="799"/>
      <c r="AH315" s="799"/>
      <c r="AI315" s="799"/>
      <c r="AJ315" s="799"/>
      <c r="AK315" s="799"/>
      <c r="AL315" s="799"/>
      <c r="AM315" s="799"/>
      <c r="AN315" s="799"/>
      <c r="AO315" s="799"/>
      <c r="AP315" s="799"/>
      <c r="AQ315" s="799"/>
      <c r="AR315" s="799"/>
      <c r="AS315" s="799"/>
      <c r="AT315" s="799"/>
    </row>
    <row r="316" spans="1:46" ht="14.5" customHeight="1">
      <c r="A316" s="786" t="s">
        <v>188</v>
      </c>
      <c r="B316" s="799"/>
      <c r="C316" s="799"/>
      <c r="D316" s="799"/>
      <c r="E316" s="799"/>
      <c r="F316" s="799"/>
      <c r="G316" s="799"/>
      <c r="H316" s="799"/>
      <c r="I316" s="799"/>
      <c r="J316" s="799"/>
      <c r="K316" s="799"/>
      <c r="L316" s="799"/>
      <c r="M316" s="799"/>
      <c r="N316" s="799"/>
      <c r="O316" s="799"/>
      <c r="P316" s="799"/>
      <c r="Q316" s="799"/>
      <c r="R316" s="799"/>
      <c r="S316" s="799"/>
      <c r="T316" s="799"/>
      <c r="U316" s="799"/>
      <c r="V316" s="799"/>
      <c r="W316" s="799"/>
      <c r="X316" s="799"/>
      <c r="Y316" s="799"/>
      <c r="Z316" s="799"/>
      <c r="AA316" s="799"/>
      <c r="AB316" s="799"/>
      <c r="AC316" s="799"/>
      <c r="AD316" s="799"/>
      <c r="AE316" s="799"/>
      <c r="AF316" s="799"/>
      <c r="AG316" s="799"/>
      <c r="AH316" s="799"/>
      <c r="AI316" s="799"/>
      <c r="AJ316" s="799"/>
      <c r="AK316" s="799"/>
      <c r="AL316" s="799"/>
      <c r="AM316" s="799"/>
      <c r="AN316" s="799"/>
      <c r="AO316" s="799"/>
      <c r="AP316" s="799"/>
      <c r="AQ316" s="799"/>
      <c r="AR316" s="799"/>
      <c r="AS316" s="799"/>
      <c r="AT316" s="799"/>
    </row>
    <row r="317" spans="1:46" ht="14.5" customHeight="1">
      <c r="A317" s="786" t="s">
        <v>41</v>
      </c>
      <c r="B317" s="799"/>
      <c r="C317" s="799"/>
      <c r="D317" s="799"/>
      <c r="E317" s="799"/>
      <c r="F317" s="799"/>
      <c r="G317" s="799"/>
      <c r="H317" s="799"/>
      <c r="I317" s="799"/>
      <c r="J317" s="799"/>
      <c r="K317" s="799"/>
      <c r="L317" s="799"/>
      <c r="M317" s="799"/>
      <c r="N317" s="799"/>
      <c r="O317" s="799"/>
      <c r="P317" s="799"/>
      <c r="Q317" s="799"/>
      <c r="R317" s="799"/>
      <c r="S317" s="799"/>
      <c r="T317" s="799"/>
      <c r="U317" s="799"/>
      <c r="V317" s="799"/>
      <c r="W317" s="799"/>
      <c r="X317" s="799"/>
      <c r="Y317" s="799"/>
      <c r="Z317" s="799"/>
      <c r="AA317" s="799"/>
      <c r="AB317" s="799"/>
      <c r="AC317" s="799"/>
      <c r="AD317" s="799"/>
      <c r="AE317" s="799"/>
      <c r="AF317" s="799"/>
      <c r="AG317" s="799"/>
      <c r="AH317" s="799"/>
      <c r="AI317" s="799"/>
      <c r="AJ317" s="799"/>
      <c r="AK317" s="799"/>
      <c r="AL317" s="799"/>
      <c r="AM317" s="799"/>
      <c r="AN317" s="799"/>
      <c r="AO317" s="799"/>
      <c r="AP317" s="799"/>
      <c r="AQ317" s="799"/>
      <c r="AR317" s="799"/>
      <c r="AS317" s="799"/>
      <c r="AT317" s="799"/>
    </row>
    <row r="318" spans="1:46" ht="14.5" customHeight="1">
      <c r="A318" s="118"/>
      <c r="B318" s="118"/>
      <c r="C318" s="118"/>
      <c r="D318" s="118"/>
      <c r="E318" s="118"/>
      <c r="F318" s="118"/>
      <c r="G318" s="118"/>
      <c r="H318" s="118"/>
      <c r="I318" s="118"/>
      <c r="J318" s="118"/>
      <c r="K318" s="118"/>
      <c r="L318" s="118"/>
      <c r="M318" s="118"/>
      <c r="N318" s="118"/>
      <c r="O318" s="118"/>
      <c r="P318" s="118"/>
      <c r="Q318" s="118"/>
      <c r="R318" s="118"/>
      <c r="S318" s="118"/>
      <c r="T318" s="118"/>
      <c r="U318" s="118"/>
      <c r="V318" s="118"/>
      <c r="W318" s="118"/>
      <c r="X318" s="118"/>
      <c r="Y318" s="118"/>
      <c r="Z318" s="118"/>
      <c r="AA318" s="118"/>
      <c r="AB318" s="118"/>
      <c r="AC318" s="118"/>
      <c r="AD318" s="118"/>
      <c r="AE318" s="118"/>
    </row>
    <row r="319" spans="1:46" ht="29.5" customHeight="1">
      <c r="A319" s="836" t="s">
        <v>187</v>
      </c>
      <c r="B319" s="836"/>
      <c r="C319" s="836"/>
      <c r="D319" s="836"/>
      <c r="E319" s="118"/>
      <c r="F319" s="118"/>
      <c r="G319" s="118"/>
      <c r="H319" s="118"/>
      <c r="I319" s="118"/>
      <c r="J319" s="118"/>
      <c r="K319" s="118"/>
      <c r="L319" s="118"/>
      <c r="M319" s="118"/>
      <c r="N319" s="118"/>
      <c r="O319" s="118"/>
      <c r="P319" s="118"/>
      <c r="Q319" s="118"/>
      <c r="R319" s="118"/>
      <c r="S319" s="118"/>
      <c r="T319" s="118"/>
      <c r="U319" s="118"/>
      <c r="V319" s="118"/>
      <c r="W319" s="118"/>
      <c r="X319" s="118"/>
      <c r="Y319" s="118"/>
      <c r="Z319" s="118"/>
      <c r="AA319" s="118"/>
      <c r="AB319" s="118"/>
      <c r="AC319" s="118"/>
      <c r="AD319" s="118"/>
      <c r="AE319" s="118"/>
    </row>
    <row r="320" spans="1:46" s="72" customFormat="1" ht="45" customHeight="1">
      <c r="A320" s="840" t="s">
        <v>1</v>
      </c>
      <c r="B320" s="790" t="s">
        <v>162</v>
      </c>
      <c r="C320" s="790" t="s">
        <v>161</v>
      </c>
      <c r="D320" s="791" t="s">
        <v>161</v>
      </c>
      <c r="E320" s="225"/>
      <c r="F320" s="225"/>
      <c r="G320" s="225"/>
      <c r="H320" s="225"/>
      <c r="I320" s="225"/>
      <c r="J320" s="225"/>
      <c r="K320" s="225"/>
      <c r="L320" s="225"/>
      <c r="M320" s="225"/>
      <c r="N320" s="225"/>
      <c r="O320" s="225"/>
      <c r="P320" s="225"/>
      <c r="Q320" s="225"/>
      <c r="R320" s="225"/>
      <c r="S320" s="225"/>
      <c r="T320" s="225"/>
      <c r="U320" s="225"/>
      <c r="V320" s="225"/>
      <c r="W320" s="225"/>
      <c r="X320" s="225"/>
      <c r="Y320" s="225"/>
      <c r="Z320" s="225"/>
      <c r="AA320" s="225"/>
      <c r="AB320" s="225"/>
      <c r="AC320" s="225"/>
      <c r="AD320" s="225"/>
      <c r="AE320" s="225"/>
    </row>
    <row r="321" spans="1:31" ht="14.5" customHeight="1" thickBot="1">
      <c r="A321" s="841"/>
      <c r="B321" s="109" t="s">
        <v>31</v>
      </c>
      <c r="C321" s="109" t="s">
        <v>32</v>
      </c>
      <c r="D321" s="109" t="s">
        <v>33</v>
      </c>
      <c r="E321" s="118"/>
      <c r="F321" s="118"/>
      <c r="G321" s="118"/>
      <c r="H321" s="118"/>
      <c r="I321" s="118"/>
      <c r="J321" s="118"/>
      <c r="K321" s="118"/>
      <c r="L321" s="118"/>
      <c r="M321" s="118"/>
      <c r="N321" s="118"/>
      <c r="O321" s="118"/>
      <c r="P321" s="118"/>
      <c r="Q321" s="118"/>
      <c r="R321" s="118"/>
      <c r="S321" s="118"/>
      <c r="T321" s="118"/>
      <c r="U321" s="118"/>
      <c r="V321" s="118"/>
      <c r="W321" s="118"/>
      <c r="X321" s="118"/>
      <c r="Y321" s="118"/>
      <c r="Z321" s="118"/>
      <c r="AA321" s="118"/>
      <c r="AB321" s="118"/>
      <c r="AC321" s="118"/>
      <c r="AD321" s="118"/>
      <c r="AE321" s="118"/>
    </row>
    <row r="322" spans="1:31" ht="14.5" customHeight="1">
      <c r="A322" s="93" t="s">
        <v>2</v>
      </c>
      <c r="B322" s="91">
        <v>94.606641581279774</v>
      </c>
      <c r="C322" s="90">
        <v>1.4090476634861031</v>
      </c>
      <c r="D322" s="89">
        <v>525</v>
      </c>
      <c r="E322" s="118"/>
      <c r="F322" s="118"/>
      <c r="G322" s="118"/>
      <c r="H322" s="118"/>
      <c r="I322" s="118"/>
      <c r="J322" s="118"/>
      <c r="K322" s="118"/>
      <c r="L322" s="118"/>
      <c r="M322" s="118"/>
      <c r="N322" s="118"/>
      <c r="O322" s="118"/>
      <c r="P322" s="118"/>
      <c r="Q322" s="118"/>
      <c r="R322" s="118"/>
      <c r="S322" s="118"/>
      <c r="T322" s="118"/>
      <c r="U322" s="118"/>
      <c r="V322" s="118"/>
      <c r="W322" s="118"/>
      <c r="X322" s="118"/>
      <c r="Y322" s="118"/>
      <c r="Z322" s="118"/>
      <c r="AA322" s="118"/>
      <c r="AB322" s="118"/>
      <c r="AC322" s="118"/>
      <c r="AD322" s="118"/>
      <c r="AE322" s="118"/>
    </row>
    <row r="323" spans="1:31" ht="14.5" customHeight="1">
      <c r="A323" s="98" t="s">
        <v>3</v>
      </c>
      <c r="B323" s="101">
        <v>97.545434001542162</v>
      </c>
      <c r="C323" s="100">
        <v>1.3523610858513591</v>
      </c>
      <c r="D323" s="99">
        <v>322</v>
      </c>
      <c r="E323" s="118"/>
      <c r="F323" s="118"/>
      <c r="G323" s="118"/>
      <c r="H323" s="118"/>
      <c r="I323" s="118"/>
      <c r="J323" s="118"/>
      <c r="K323" s="118"/>
      <c r="L323" s="118"/>
      <c r="M323" s="118"/>
      <c r="N323" s="118"/>
      <c r="O323" s="118"/>
      <c r="P323" s="118"/>
      <c r="Q323" s="118"/>
      <c r="R323" s="118"/>
      <c r="S323" s="118"/>
      <c r="T323" s="118"/>
      <c r="U323" s="118"/>
      <c r="V323" s="118"/>
      <c r="W323" s="118"/>
      <c r="X323" s="118"/>
      <c r="Y323" s="118"/>
      <c r="Z323" s="118"/>
      <c r="AA323" s="118"/>
      <c r="AB323" s="118"/>
      <c r="AC323" s="118"/>
      <c r="AD323" s="118"/>
      <c r="AE323" s="118"/>
    </row>
    <row r="324" spans="1:31" ht="14.5" customHeight="1">
      <c r="A324" s="93" t="s">
        <v>20</v>
      </c>
      <c r="B324" s="107" t="s">
        <v>21</v>
      </c>
      <c r="C324" s="106" t="s">
        <v>21</v>
      </c>
      <c r="D324" s="105" t="s">
        <v>21</v>
      </c>
      <c r="E324" s="118"/>
      <c r="F324" s="118"/>
      <c r="G324" s="118"/>
      <c r="H324" s="118"/>
      <c r="I324" s="118"/>
      <c r="J324" s="118"/>
      <c r="K324" s="118"/>
      <c r="L324" s="118"/>
      <c r="M324" s="118"/>
      <c r="N324" s="118"/>
      <c r="O324" s="118"/>
      <c r="P324" s="118"/>
      <c r="Q324" s="118"/>
      <c r="R324" s="118"/>
      <c r="S324" s="118"/>
      <c r="T324" s="118"/>
      <c r="U324" s="118"/>
      <c r="V324" s="118"/>
      <c r="W324" s="118"/>
      <c r="X324" s="118"/>
      <c r="Y324" s="118"/>
      <c r="Z324" s="118"/>
      <c r="AA324" s="118"/>
      <c r="AB324" s="118"/>
      <c r="AC324" s="118"/>
      <c r="AD324" s="118"/>
      <c r="AE324" s="118"/>
    </row>
    <row r="325" spans="1:31" ht="14.5" customHeight="1">
      <c r="A325" s="98" t="s">
        <v>4</v>
      </c>
      <c r="B325" s="101">
        <v>96.067507994153999</v>
      </c>
      <c r="C325" s="100">
        <v>2.1863934371586868</v>
      </c>
      <c r="D325" s="99">
        <v>85</v>
      </c>
      <c r="E325" s="118"/>
      <c r="F325" s="118"/>
      <c r="G325" s="118"/>
      <c r="H325" s="118"/>
      <c r="I325" s="118"/>
      <c r="J325" s="118"/>
      <c r="K325" s="118"/>
      <c r="L325" s="118"/>
      <c r="M325" s="118"/>
      <c r="N325" s="118"/>
      <c r="O325" s="118"/>
      <c r="P325" s="118"/>
      <c r="Q325" s="118"/>
      <c r="R325" s="118"/>
      <c r="S325" s="118"/>
      <c r="T325" s="118"/>
      <c r="U325" s="118"/>
      <c r="V325" s="118"/>
      <c r="W325" s="118"/>
      <c r="X325" s="118"/>
      <c r="Y325" s="118"/>
      <c r="Z325" s="118"/>
      <c r="AA325" s="118"/>
      <c r="AB325" s="118"/>
      <c r="AC325" s="118"/>
      <c r="AD325" s="118"/>
      <c r="AE325" s="118"/>
    </row>
    <row r="326" spans="1:31" ht="14.5" customHeight="1">
      <c r="A326" s="93" t="s">
        <v>5</v>
      </c>
      <c r="B326" s="107" t="s">
        <v>21</v>
      </c>
      <c r="C326" s="106" t="s">
        <v>21</v>
      </c>
      <c r="D326" s="105" t="s">
        <v>21</v>
      </c>
      <c r="E326" s="118"/>
      <c r="F326" s="118"/>
      <c r="G326" s="118"/>
      <c r="H326" s="118"/>
      <c r="I326" s="118"/>
      <c r="J326" s="118"/>
      <c r="K326" s="118"/>
      <c r="L326" s="118"/>
      <c r="M326" s="118"/>
      <c r="N326" s="118"/>
      <c r="O326" s="118"/>
      <c r="P326" s="118"/>
      <c r="Q326" s="118"/>
      <c r="R326" s="118"/>
      <c r="S326" s="118"/>
      <c r="T326" s="118"/>
      <c r="U326" s="118"/>
      <c r="V326" s="118"/>
      <c r="W326" s="118"/>
      <c r="X326" s="118"/>
      <c r="Y326" s="118"/>
      <c r="Z326" s="118"/>
      <c r="AA326" s="118"/>
      <c r="AB326" s="118"/>
      <c r="AC326" s="118"/>
      <c r="AD326" s="118"/>
      <c r="AE326" s="118"/>
    </row>
    <row r="327" spans="1:31" ht="14.5" customHeight="1">
      <c r="A327" s="98" t="s">
        <v>6</v>
      </c>
      <c r="B327" s="101">
        <v>78.576635667551855</v>
      </c>
      <c r="C327" s="100">
        <v>5.3771910434703596</v>
      </c>
      <c r="D327" s="99">
        <v>90</v>
      </c>
      <c r="E327" s="118"/>
      <c r="F327" s="118"/>
      <c r="G327" s="118"/>
      <c r="H327" s="118"/>
      <c r="I327" s="118"/>
      <c r="J327" s="118"/>
      <c r="K327" s="118"/>
      <c r="L327" s="118"/>
      <c r="M327" s="118"/>
      <c r="N327" s="118"/>
      <c r="O327" s="118"/>
      <c r="P327" s="118"/>
      <c r="Q327" s="118"/>
      <c r="R327" s="118"/>
      <c r="S327" s="118"/>
      <c r="T327" s="118"/>
      <c r="U327" s="118"/>
      <c r="V327" s="118"/>
      <c r="W327" s="118"/>
      <c r="X327" s="118"/>
      <c r="Y327" s="118"/>
      <c r="Z327" s="118"/>
      <c r="AA327" s="118"/>
      <c r="AB327" s="118"/>
      <c r="AC327" s="118"/>
      <c r="AD327" s="118"/>
      <c r="AE327" s="118"/>
    </row>
    <row r="328" spans="1:31" ht="14.5" customHeight="1">
      <c r="A328" s="93" t="s">
        <v>7</v>
      </c>
      <c r="B328" s="91">
        <v>99.406920048689926</v>
      </c>
      <c r="C328" s="90">
        <v>0.58888765285265521</v>
      </c>
      <c r="D328" s="89">
        <v>329</v>
      </c>
      <c r="E328" s="118"/>
      <c r="F328" s="118"/>
      <c r="G328" s="118"/>
      <c r="H328" s="118"/>
      <c r="I328" s="118"/>
      <c r="J328" s="118"/>
      <c r="K328" s="118"/>
      <c r="L328" s="118"/>
      <c r="M328" s="118"/>
      <c r="N328" s="118"/>
      <c r="O328" s="118"/>
      <c r="P328" s="118"/>
      <c r="Q328" s="118"/>
      <c r="R328" s="118"/>
      <c r="S328" s="118"/>
      <c r="T328" s="118"/>
      <c r="U328" s="118"/>
      <c r="V328" s="118"/>
      <c r="W328" s="118"/>
      <c r="X328" s="118"/>
      <c r="Y328" s="118"/>
      <c r="Z328" s="118"/>
      <c r="AA328" s="118"/>
      <c r="AB328" s="118"/>
      <c r="AC328" s="118"/>
      <c r="AD328" s="118"/>
      <c r="AE328" s="118"/>
    </row>
    <row r="329" spans="1:31" ht="14.5" customHeight="1">
      <c r="A329" s="98" t="s">
        <v>8</v>
      </c>
      <c r="B329" s="101">
        <v>99.091770372124785</v>
      </c>
      <c r="C329" s="100">
        <v>0.75756676153650337</v>
      </c>
      <c r="D329" s="99">
        <v>84</v>
      </c>
      <c r="E329" s="118"/>
      <c r="F329" s="118"/>
      <c r="G329" s="118"/>
      <c r="H329" s="118"/>
      <c r="I329" s="118"/>
      <c r="J329" s="118"/>
      <c r="K329" s="118"/>
      <c r="L329" s="118"/>
      <c r="M329" s="118"/>
      <c r="N329" s="118"/>
      <c r="O329" s="118"/>
      <c r="P329" s="118"/>
      <c r="Q329" s="118"/>
      <c r="R329" s="118"/>
      <c r="S329" s="118"/>
      <c r="T329" s="118"/>
      <c r="U329" s="118"/>
      <c r="V329" s="118"/>
      <c r="W329" s="118"/>
      <c r="X329" s="118"/>
      <c r="Y329" s="118"/>
      <c r="Z329" s="118"/>
      <c r="AA329" s="118"/>
      <c r="AB329" s="118"/>
      <c r="AC329" s="118"/>
      <c r="AD329" s="118"/>
      <c r="AE329" s="118"/>
    </row>
    <row r="330" spans="1:31" ht="14.5" customHeight="1">
      <c r="A330" s="93" t="s">
        <v>9</v>
      </c>
      <c r="B330" s="91">
        <v>90.272875575383054</v>
      </c>
      <c r="C330" s="90">
        <v>1.9677751745068459</v>
      </c>
      <c r="D330" s="89">
        <v>511</v>
      </c>
      <c r="E330" s="118"/>
      <c r="F330" s="118"/>
      <c r="G330" s="118"/>
      <c r="H330" s="118"/>
      <c r="I330" s="118"/>
      <c r="J330" s="118"/>
      <c r="K330" s="118"/>
      <c r="L330" s="118"/>
      <c r="M330" s="118"/>
      <c r="N330" s="118"/>
      <c r="O330" s="118"/>
      <c r="P330" s="118"/>
      <c r="Q330" s="118"/>
      <c r="R330" s="118"/>
      <c r="S330" s="118"/>
      <c r="T330" s="118"/>
      <c r="U330" s="118"/>
      <c r="V330" s="118"/>
      <c r="W330" s="118"/>
      <c r="X330" s="118"/>
      <c r="Y330" s="118"/>
      <c r="Z330" s="118"/>
      <c r="AA330" s="118"/>
      <c r="AB330" s="118"/>
      <c r="AC330" s="118"/>
      <c r="AD330" s="118"/>
      <c r="AE330" s="118"/>
    </row>
    <row r="331" spans="1:31" ht="14.5" customHeight="1">
      <c r="A331" s="98" t="s">
        <v>10</v>
      </c>
      <c r="B331" s="101">
        <v>90.980772642460167</v>
      </c>
      <c r="C331" s="100">
        <v>1.2211107889418811</v>
      </c>
      <c r="D331" s="99">
        <v>1203</v>
      </c>
      <c r="E331" s="118"/>
      <c r="F331" s="118"/>
      <c r="G331" s="118"/>
      <c r="H331" s="118"/>
      <c r="I331" s="118"/>
      <c r="J331" s="118"/>
      <c r="K331" s="118"/>
      <c r="L331" s="118"/>
      <c r="M331" s="118"/>
      <c r="N331" s="118"/>
      <c r="O331" s="118"/>
      <c r="P331" s="118"/>
      <c r="Q331" s="118"/>
      <c r="R331" s="118"/>
      <c r="S331" s="118"/>
      <c r="T331" s="118"/>
      <c r="U331" s="118"/>
      <c r="V331" s="118"/>
      <c r="W331" s="118"/>
      <c r="X331" s="118"/>
      <c r="Y331" s="118"/>
      <c r="Z331" s="118"/>
      <c r="AA331" s="118"/>
      <c r="AB331" s="118"/>
      <c r="AC331" s="118"/>
      <c r="AD331" s="118"/>
      <c r="AE331" s="118"/>
    </row>
    <row r="332" spans="1:31" ht="14.5" customHeight="1">
      <c r="A332" s="93" t="s">
        <v>11</v>
      </c>
      <c r="B332" s="91">
        <v>83.009300092872735</v>
      </c>
      <c r="C332" s="90">
        <v>4.509842552230273</v>
      </c>
      <c r="D332" s="89">
        <v>161</v>
      </c>
      <c r="E332" s="118"/>
      <c r="F332" s="118"/>
      <c r="G332" s="118"/>
      <c r="H332" s="118"/>
      <c r="I332" s="118"/>
      <c r="J332" s="118"/>
      <c r="K332" s="118"/>
      <c r="L332" s="118"/>
      <c r="M332" s="118"/>
      <c r="N332" s="118"/>
      <c r="O332" s="118"/>
      <c r="P332" s="118"/>
      <c r="Q332" s="118"/>
      <c r="R332" s="118"/>
      <c r="S332" s="118"/>
      <c r="T332" s="118"/>
      <c r="U332" s="118"/>
      <c r="V332" s="118"/>
      <c r="W332" s="118"/>
      <c r="X332" s="118"/>
      <c r="Y332" s="118"/>
      <c r="Z332" s="118"/>
      <c r="AA332" s="118"/>
      <c r="AB332" s="118"/>
      <c r="AC332" s="118"/>
      <c r="AD332" s="118"/>
      <c r="AE332" s="118"/>
    </row>
    <row r="333" spans="1:31" ht="14.5" customHeight="1">
      <c r="A333" s="98" t="s">
        <v>12</v>
      </c>
      <c r="B333" s="96" t="s">
        <v>21</v>
      </c>
      <c r="C333" s="95" t="s">
        <v>21</v>
      </c>
      <c r="D333" s="94" t="s">
        <v>21</v>
      </c>
      <c r="E333" s="118"/>
      <c r="F333" s="118"/>
      <c r="G333" s="118"/>
      <c r="H333" s="118"/>
      <c r="I333" s="118"/>
      <c r="J333" s="118"/>
      <c r="K333" s="118"/>
      <c r="L333" s="118"/>
      <c r="M333" s="118"/>
      <c r="N333" s="118"/>
      <c r="O333" s="118"/>
      <c r="P333" s="118"/>
      <c r="Q333" s="118"/>
      <c r="R333" s="118"/>
      <c r="S333" s="118"/>
      <c r="T333" s="118"/>
      <c r="U333" s="118"/>
      <c r="V333" s="118"/>
      <c r="W333" s="118"/>
      <c r="X333" s="118"/>
      <c r="Y333" s="118"/>
      <c r="Z333" s="118"/>
      <c r="AA333" s="118"/>
      <c r="AB333" s="118"/>
      <c r="AC333" s="118"/>
      <c r="AD333" s="118"/>
      <c r="AE333" s="118"/>
    </row>
    <row r="334" spans="1:31" ht="14.5" customHeight="1">
      <c r="A334" s="93" t="s">
        <v>13</v>
      </c>
      <c r="B334" s="91">
        <v>97.214751165371254</v>
      </c>
      <c r="C334" s="90">
        <v>1.08278718829158</v>
      </c>
      <c r="D334" s="89">
        <v>146</v>
      </c>
      <c r="E334" s="118"/>
      <c r="F334" s="118"/>
      <c r="G334" s="118"/>
      <c r="H334" s="118"/>
      <c r="I334" s="118"/>
      <c r="J334" s="118"/>
      <c r="K334" s="118"/>
      <c r="L334" s="118"/>
      <c r="M334" s="118"/>
      <c r="N334" s="118"/>
      <c r="O334" s="118"/>
      <c r="P334" s="118"/>
      <c r="Q334" s="118"/>
      <c r="R334" s="118"/>
      <c r="S334" s="118"/>
      <c r="T334" s="118"/>
      <c r="U334" s="118"/>
      <c r="V334" s="118"/>
      <c r="W334" s="118"/>
      <c r="X334" s="118"/>
      <c r="Y334" s="118"/>
      <c r="Z334" s="118"/>
      <c r="AA334" s="118"/>
      <c r="AB334" s="118"/>
      <c r="AC334" s="118"/>
      <c r="AD334" s="118"/>
      <c r="AE334" s="118"/>
    </row>
    <row r="335" spans="1:31" ht="14.5" customHeight="1">
      <c r="A335" s="98" t="s">
        <v>14</v>
      </c>
      <c r="B335" s="96" t="s">
        <v>21</v>
      </c>
      <c r="C335" s="95" t="s">
        <v>21</v>
      </c>
      <c r="D335" s="94" t="s">
        <v>21</v>
      </c>
      <c r="E335" s="118"/>
      <c r="F335" s="118"/>
      <c r="G335" s="118"/>
      <c r="H335" s="118"/>
      <c r="I335" s="118"/>
      <c r="J335" s="118"/>
      <c r="K335" s="118"/>
      <c r="L335" s="118"/>
      <c r="M335" s="118"/>
      <c r="N335" s="118"/>
      <c r="O335" s="118"/>
      <c r="P335" s="118"/>
      <c r="Q335" s="118"/>
      <c r="R335" s="118"/>
      <c r="S335" s="118"/>
      <c r="T335" s="118"/>
      <c r="U335" s="118"/>
      <c r="V335" s="118"/>
      <c r="W335" s="118"/>
      <c r="X335" s="118"/>
      <c r="Y335" s="118"/>
      <c r="Z335" s="118"/>
      <c r="AA335" s="118"/>
      <c r="AB335" s="118"/>
      <c r="AC335" s="118"/>
      <c r="AD335" s="118"/>
      <c r="AE335" s="118"/>
    </row>
    <row r="336" spans="1:31" ht="14.5" customHeight="1">
      <c r="A336" s="93" t="s">
        <v>15</v>
      </c>
      <c r="B336" s="91">
        <v>88.732131602468527</v>
      </c>
      <c r="C336" s="90">
        <v>2.8691697905444689</v>
      </c>
      <c r="D336" s="89">
        <v>185</v>
      </c>
      <c r="E336" s="118"/>
      <c r="F336" s="118"/>
      <c r="G336" s="118"/>
      <c r="H336" s="118"/>
      <c r="I336" s="118"/>
      <c r="J336" s="118"/>
      <c r="K336" s="118"/>
      <c r="L336" s="118"/>
      <c r="M336" s="118"/>
      <c r="N336" s="118"/>
      <c r="O336" s="118"/>
      <c r="P336" s="118"/>
      <c r="Q336" s="118"/>
      <c r="R336" s="118"/>
      <c r="S336" s="118"/>
      <c r="T336" s="118"/>
      <c r="U336" s="118"/>
      <c r="V336" s="118"/>
      <c r="W336" s="118"/>
      <c r="X336" s="118"/>
      <c r="Y336" s="118"/>
      <c r="Z336" s="118"/>
      <c r="AA336" s="118"/>
      <c r="AB336" s="118"/>
      <c r="AC336" s="118"/>
      <c r="AD336" s="118"/>
      <c r="AE336" s="118"/>
    </row>
    <row r="337" spans="1:31" ht="14.5" customHeight="1" thickBot="1">
      <c r="A337" s="88" t="s">
        <v>16</v>
      </c>
      <c r="B337" s="123" t="s">
        <v>21</v>
      </c>
      <c r="C337" s="122" t="s">
        <v>21</v>
      </c>
      <c r="D337" s="121" t="s">
        <v>21</v>
      </c>
      <c r="E337" s="118"/>
      <c r="F337" s="118"/>
      <c r="G337" s="118"/>
      <c r="H337" s="118"/>
      <c r="I337" s="118"/>
      <c r="J337" s="118"/>
      <c r="K337" s="118"/>
      <c r="L337" s="118"/>
      <c r="M337" s="118"/>
      <c r="N337" s="118"/>
      <c r="O337" s="118"/>
      <c r="P337" s="118"/>
      <c r="Q337" s="118"/>
      <c r="R337" s="118"/>
      <c r="S337" s="118"/>
      <c r="T337" s="118"/>
      <c r="U337" s="118"/>
      <c r="V337" s="118"/>
      <c r="W337" s="118"/>
      <c r="X337" s="118"/>
      <c r="Y337" s="118"/>
      <c r="Z337" s="118"/>
      <c r="AA337" s="118"/>
      <c r="AB337" s="118"/>
      <c r="AC337" s="118"/>
      <c r="AD337" s="118"/>
      <c r="AE337" s="118"/>
    </row>
    <row r="338" spans="1:31" ht="14.5" customHeight="1">
      <c r="A338" s="82" t="s">
        <v>17</v>
      </c>
      <c r="B338" s="80">
        <v>91.981074148139498</v>
      </c>
      <c r="C338" s="79">
        <v>0.71247892831223736</v>
      </c>
      <c r="D338" s="78">
        <v>3393</v>
      </c>
      <c r="E338" s="118"/>
      <c r="F338" s="118"/>
      <c r="G338" s="118"/>
      <c r="H338" s="118"/>
      <c r="I338" s="118"/>
      <c r="J338" s="118"/>
      <c r="K338" s="118"/>
      <c r="L338" s="118"/>
      <c r="M338" s="118"/>
      <c r="N338" s="118"/>
      <c r="O338" s="118"/>
      <c r="P338" s="118"/>
      <c r="Q338" s="118"/>
      <c r="R338" s="118"/>
      <c r="S338" s="118"/>
      <c r="T338" s="118"/>
      <c r="U338" s="118"/>
      <c r="V338" s="118"/>
      <c r="W338" s="118"/>
      <c r="X338" s="118"/>
      <c r="Y338" s="118"/>
      <c r="Z338" s="118"/>
      <c r="AA338" s="118"/>
      <c r="AB338" s="118"/>
      <c r="AC338" s="118"/>
      <c r="AD338" s="118"/>
      <c r="AE338" s="118"/>
    </row>
    <row r="339" spans="1:31" ht="14.5" customHeight="1">
      <c r="A339" s="82" t="s">
        <v>18</v>
      </c>
      <c r="B339" s="80">
        <v>97.480274829293876</v>
      </c>
      <c r="C339" s="79">
        <v>0.72168080212404473</v>
      </c>
      <c r="D339" s="78">
        <v>445</v>
      </c>
      <c r="E339" s="118"/>
      <c r="F339" s="118"/>
      <c r="G339" s="118"/>
      <c r="H339" s="118"/>
      <c r="I339" s="118"/>
      <c r="J339" s="118"/>
      <c r="K339" s="118"/>
      <c r="L339" s="118"/>
      <c r="M339" s="118"/>
      <c r="N339" s="118"/>
      <c r="O339" s="118"/>
      <c r="P339" s="118"/>
      <c r="Q339" s="118"/>
      <c r="R339" s="118"/>
      <c r="S339" s="118"/>
      <c r="T339" s="118"/>
      <c r="U339" s="118"/>
      <c r="V339" s="118"/>
      <c r="W339" s="118"/>
      <c r="X339" s="118"/>
      <c r="Y339" s="118"/>
      <c r="Z339" s="118"/>
      <c r="AA339" s="118"/>
      <c r="AB339" s="118"/>
      <c r="AC339" s="118"/>
      <c r="AD339" s="118"/>
      <c r="AE339" s="118"/>
    </row>
    <row r="340" spans="1:31" ht="14.5" customHeight="1">
      <c r="A340" s="77" t="s">
        <v>19</v>
      </c>
      <c r="B340" s="75">
        <v>92.610458337156672</v>
      </c>
      <c r="C340" s="74">
        <v>0.64217849804612193</v>
      </c>
      <c r="D340" s="73">
        <v>3838</v>
      </c>
      <c r="E340" s="118"/>
      <c r="F340" s="118"/>
      <c r="G340" s="118"/>
      <c r="H340" s="118"/>
      <c r="I340" s="118"/>
      <c r="J340" s="118"/>
      <c r="K340" s="118"/>
      <c r="L340" s="118"/>
      <c r="M340" s="118"/>
      <c r="N340" s="118"/>
      <c r="O340" s="118"/>
      <c r="P340" s="118"/>
      <c r="Q340" s="118"/>
      <c r="R340" s="118"/>
      <c r="S340" s="118"/>
      <c r="T340" s="118"/>
      <c r="U340" s="118"/>
      <c r="V340" s="118"/>
      <c r="W340" s="118"/>
      <c r="X340" s="118"/>
      <c r="Y340" s="118"/>
      <c r="Z340" s="118"/>
      <c r="AA340" s="118"/>
      <c r="AB340" s="118"/>
      <c r="AC340" s="118"/>
      <c r="AD340" s="118"/>
      <c r="AE340" s="118"/>
    </row>
    <row r="341" spans="1:31" s="72" customFormat="1" ht="26.15" customHeight="1">
      <c r="A341" s="808" t="s">
        <v>160</v>
      </c>
      <c r="B341" s="808" t="s">
        <v>160</v>
      </c>
      <c r="C341" s="808" t="s">
        <v>160</v>
      </c>
      <c r="D341" s="808" t="s">
        <v>160</v>
      </c>
      <c r="E341" s="225"/>
      <c r="F341" s="225"/>
      <c r="G341" s="225"/>
      <c r="H341" s="225"/>
      <c r="I341" s="225"/>
      <c r="J341" s="225"/>
      <c r="K341" s="225"/>
      <c r="L341" s="225"/>
      <c r="M341" s="225"/>
      <c r="N341" s="225"/>
      <c r="O341" s="225"/>
      <c r="P341" s="225"/>
      <c r="Q341" s="225"/>
      <c r="R341" s="225"/>
      <c r="S341" s="225"/>
      <c r="T341" s="225"/>
      <c r="U341" s="225"/>
      <c r="V341" s="225"/>
      <c r="W341" s="225"/>
      <c r="X341" s="225"/>
      <c r="Y341" s="225"/>
      <c r="Z341" s="225"/>
      <c r="AA341" s="225"/>
      <c r="AB341" s="225"/>
      <c r="AC341" s="225"/>
      <c r="AD341" s="225"/>
      <c r="AE341" s="225"/>
    </row>
    <row r="342" spans="1:31" s="72" customFormat="1" ht="81.650000000000006" customHeight="1">
      <c r="A342" s="808" t="s">
        <v>186</v>
      </c>
      <c r="B342" s="809"/>
      <c r="C342" s="809"/>
      <c r="D342" s="809"/>
      <c r="E342" s="225"/>
      <c r="F342" s="225"/>
      <c r="G342" s="225"/>
      <c r="H342" s="225"/>
      <c r="I342" s="225"/>
      <c r="J342" s="225"/>
      <c r="K342" s="225"/>
      <c r="L342" s="225"/>
      <c r="M342" s="225"/>
      <c r="N342" s="225"/>
      <c r="O342" s="225"/>
      <c r="P342" s="225"/>
      <c r="Q342" s="225"/>
      <c r="R342" s="225"/>
      <c r="S342" s="225"/>
      <c r="T342" s="225"/>
      <c r="U342" s="225"/>
      <c r="V342" s="225"/>
      <c r="W342" s="225"/>
      <c r="X342" s="225"/>
      <c r="Y342" s="225"/>
      <c r="Z342" s="225"/>
      <c r="AA342" s="225"/>
      <c r="AB342" s="225"/>
      <c r="AC342" s="225"/>
      <c r="AD342" s="225"/>
      <c r="AE342" s="225"/>
    </row>
    <row r="343" spans="1:31" s="72" customFormat="1" ht="34.5" customHeight="1">
      <c r="A343" s="808" t="s">
        <v>120</v>
      </c>
      <c r="B343" s="809"/>
      <c r="C343" s="809"/>
      <c r="D343" s="809"/>
      <c r="E343" s="225"/>
      <c r="F343" s="225"/>
      <c r="G343" s="225"/>
      <c r="H343" s="225"/>
      <c r="I343" s="225"/>
      <c r="J343" s="225"/>
      <c r="K343" s="225"/>
      <c r="L343" s="225"/>
      <c r="M343" s="225"/>
      <c r="N343" s="225"/>
      <c r="O343" s="225"/>
      <c r="P343" s="225"/>
      <c r="Q343" s="225"/>
      <c r="R343" s="225"/>
      <c r="S343" s="225"/>
      <c r="T343" s="225"/>
      <c r="U343" s="225"/>
      <c r="V343" s="225"/>
      <c r="W343" s="225"/>
      <c r="X343" s="225"/>
      <c r="Y343" s="225"/>
      <c r="Z343" s="225"/>
      <c r="AA343" s="225"/>
      <c r="AB343" s="225"/>
      <c r="AC343" s="225"/>
      <c r="AD343" s="225"/>
      <c r="AE343" s="225"/>
    </row>
    <row r="344" spans="1:31" s="72" customFormat="1" ht="14.5" customHeight="1">
      <c r="A344" s="225"/>
      <c r="E344" s="225"/>
      <c r="F344" s="225"/>
      <c r="G344" s="225"/>
      <c r="H344" s="225"/>
      <c r="I344" s="225"/>
      <c r="J344" s="225"/>
      <c r="K344" s="225"/>
      <c r="L344" s="225"/>
      <c r="M344" s="225"/>
      <c r="N344" s="225"/>
      <c r="O344" s="225"/>
      <c r="P344" s="225"/>
      <c r="Q344" s="225"/>
      <c r="R344" s="225"/>
      <c r="S344" s="225"/>
      <c r="T344" s="225"/>
      <c r="U344" s="225"/>
      <c r="V344" s="225"/>
      <c r="W344" s="225"/>
      <c r="X344" s="225"/>
      <c r="Y344" s="225"/>
      <c r="Z344" s="225"/>
      <c r="AA344" s="225"/>
      <c r="AB344" s="225"/>
      <c r="AC344" s="225"/>
      <c r="AD344" s="225"/>
      <c r="AE344" s="225"/>
    </row>
    <row r="345" spans="1:31" s="72" customFormat="1" ht="41.15" customHeight="1">
      <c r="A345" s="836" t="s">
        <v>185</v>
      </c>
      <c r="B345" s="836"/>
      <c r="C345" s="836"/>
      <c r="D345" s="836"/>
      <c r="E345" s="225"/>
      <c r="F345" s="225"/>
      <c r="G345" s="225"/>
      <c r="H345" s="225"/>
      <c r="I345" s="225"/>
      <c r="J345" s="225"/>
      <c r="K345" s="225"/>
      <c r="L345" s="225"/>
      <c r="M345" s="225"/>
      <c r="N345" s="225"/>
      <c r="O345" s="225"/>
      <c r="P345" s="225"/>
      <c r="Q345" s="225"/>
      <c r="R345" s="225"/>
      <c r="S345" s="225"/>
      <c r="T345" s="225"/>
      <c r="U345" s="225"/>
      <c r="V345" s="225"/>
      <c r="W345" s="225"/>
      <c r="X345" s="225"/>
      <c r="Y345" s="225"/>
      <c r="Z345" s="225"/>
      <c r="AA345" s="225"/>
      <c r="AB345" s="225"/>
      <c r="AC345" s="225"/>
      <c r="AD345" s="225"/>
      <c r="AE345" s="225"/>
    </row>
    <row r="346" spans="1:31" s="72" customFormat="1" ht="44.15" customHeight="1">
      <c r="A346" s="838" t="s">
        <v>1</v>
      </c>
      <c r="B346" s="842" t="s">
        <v>157</v>
      </c>
      <c r="C346" s="843"/>
      <c r="D346" s="844"/>
      <c r="E346" s="225"/>
      <c r="F346" s="225"/>
      <c r="G346" s="225"/>
      <c r="H346" s="225"/>
      <c r="I346" s="225"/>
      <c r="J346" s="225"/>
      <c r="K346" s="225"/>
      <c r="L346" s="225"/>
      <c r="M346" s="225"/>
      <c r="N346" s="225"/>
      <c r="O346" s="225"/>
      <c r="P346" s="225"/>
      <c r="Q346" s="225"/>
      <c r="R346" s="225"/>
      <c r="S346" s="225"/>
      <c r="T346" s="225"/>
      <c r="U346" s="225"/>
      <c r="V346" s="225"/>
      <c r="W346" s="225"/>
      <c r="X346" s="225"/>
      <c r="Y346" s="225"/>
      <c r="Z346" s="225"/>
      <c r="AA346" s="225"/>
      <c r="AB346" s="225"/>
      <c r="AC346" s="225"/>
      <c r="AD346" s="225"/>
      <c r="AE346" s="225"/>
    </row>
    <row r="347" spans="1:31" s="72" customFormat="1" ht="14.5" customHeight="1" thickBot="1">
      <c r="A347" s="839"/>
      <c r="B347" s="238" t="s">
        <v>31</v>
      </c>
      <c r="C347" s="237" t="s">
        <v>32</v>
      </c>
      <c r="D347" s="236" t="s">
        <v>33</v>
      </c>
      <c r="E347" s="225"/>
      <c r="F347" s="225"/>
      <c r="G347" s="225"/>
      <c r="H347" s="225"/>
      <c r="I347" s="225"/>
      <c r="J347" s="225"/>
      <c r="K347" s="225"/>
      <c r="L347" s="225"/>
      <c r="M347" s="225"/>
      <c r="N347" s="225"/>
      <c r="O347" s="225"/>
      <c r="P347" s="225"/>
      <c r="Q347" s="225"/>
      <c r="R347" s="225"/>
      <c r="S347" s="225"/>
      <c r="T347" s="225"/>
      <c r="U347" s="225"/>
      <c r="V347" s="225"/>
      <c r="W347" s="225"/>
      <c r="X347" s="225"/>
      <c r="Y347" s="225"/>
      <c r="Z347" s="225"/>
      <c r="AA347" s="225"/>
      <c r="AB347" s="225"/>
      <c r="AC347" s="225"/>
      <c r="AD347" s="225"/>
      <c r="AE347" s="225"/>
    </row>
    <row r="348" spans="1:31" s="72" customFormat="1" ht="14.5" customHeight="1">
      <c r="A348" s="93" t="s">
        <v>2</v>
      </c>
      <c r="B348" s="125">
        <v>89.50906370468941</v>
      </c>
      <c r="C348" s="90">
        <v>2.034131654229697</v>
      </c>
      <c r="D348" s="89">
        <v>521</v>
      </c>
      <c r="E348" s="225"/>
      <c r="F348" s="225"/>
      <c r="G348" s="225"/>
      <c r="H348" s="225"/>
      <c r="I348" s="225"/>
      <c r="J348" s="225"/>
      <c r="K348" s="225"/>
      <c r="L348" s="225"/>
      <c r="M348" s="225"/>
      <c r="N348" s="225"/>
      <c r="O348" s="225"/>
      <c r="P348" s="225"/>
      <c r="Q348" s="225"/>
      <c r="R348" s="225"/>
      <c r="S348" s="225"/>
      <c r="T348" s="225"/>
      <c r="U348" s="225"/>
      <c r="V348" s="225"/>
      <c r="W348" s="225"/>
      <c r="X348" s="225"/>
      <c r="Y348" s="225"/>
      <c r="Z348" s="225"/>
      <c r="AA348" s="225"/>
      <c r="AB348" s="225"/>
      <c r="AC348" s="225"/>
      <c r="AD348" s="225"/>
      <c r="AE348" s="225"/>
    </row>
    <row r="349" spans="1:31" s="72" customFormat="1" ht="14.5" customHeight="1">
      <c r="A349" s="98" t="s">
        <v>3</v>
      </c>
      <c r="B349" s="101">
        <v>92.231472900538208</v>
      </c>
      <c r="C349" s="100">
        <v>1.9251135659934879</v>
      </c>
      <c r="D349" s="99">
        <v>321</v>
      </c>
      <c r="E349" s="225"/>
      <c r="F349" s="225"/>
      <c r="G349" s="225"/>
      <c r="H349" s="225"/>
      <c r="I349" s="225"/>
      <c r="J349" s="225"/>
      <c r="K349" s="225"/>
      <c r="L349" s="225"/>
      <c r="M349" s="225"/>
      <c r="N349" s="225"/>
      <c r="O349" s="225"/>
      <c r="P349" s="225"/>
      <c r="Q349" s="225"/>
      <c r="R349" s="225"/>
      <c r="S349" s="225"/>
      <c r="T349" s="225"/>
      <c r="U349" s="225"/>
      <c r="V349" s="225"/>
      <c r="W349" s="225"/>
      <c r="X349" s="225"/>
      <c r="Y349" s="225"/>
      <c r="Z349" s="225"/>
      <c r="AA349" s="225"/>
      <c r="AB349" s="225"/>
      <c r="AC349" s="225"/>
      <c r="AD349" s="225"/>
      <c r="AE349" s="225"/>
    </row>
    <row r="350" spans="1:31" s="72" customFormat="1" ht="14.5" customHeight="1">
      <c r="A350" s="93" t="s">
        <v>20</v>
      </c>
      <c r="B350" s="107" t="s">
        <v>21</v>
      </c>
      <c r="C350" s="106" t="s">
        <v>21</v>
      </c>
      <c r="D350" s="105" t="s">
        <v>21</v>
      </c>
      <c r="E350" s="225"/>
      <c r="F350" s="225"/>
      <c r="G350" s="225"/>
      <c r="H350" s="225"/>
      <c r="I350" s="225"/>
      <c r="J350" s="225"/>
      <c r="K350" s="225"/>
      <c r="L350" s="225"/>
      <c r="M350" s="225"/>
      <c r="N350" s="225"/>
      <c r="O350" s="225"/>
      <c r="P350" s="225"/>
      <c r="Q350" s="225"/>
      <c r="R350" s="225"/>
      <c r="S350" s="225"/>
      <c r="T350" s="225"/>
      <c r="U350" s="225"/>
      <c r="V350" s="225"/>
      <c r="W350" s="225"/>
      <c r="X350" s="225"/>
      <c r="Y350" s="225"/>
      <c r="Z350" s="225"/>
      <c r="AA350" s="225"/>
      <c r="AB350" s="225"/>
      <c r="AC350" s="225"/>
      <c r="AD350" s="225"/>
      <c r="AE350" s="225"/>
    </row>
    <row r="351" spans="1:31" s="72" customFormat="1" ht="14.5" customHeight="1">
      <c r="A351" s="98" t="s">
        <v>4</v>
      </c>
      <c r="B351" s="101">
        <v>87.997436786534294</v>
      </c>
      <c r="C351" s="100">
        <v>3.8230371957830509</v>
      </c>
      <c r="D351" s="99">
        <v>83</v>
      </c>
      <c r="E351" s="225"/>
      <c r="F351" s="225"/>
      <c r="G351" s="225"/>
      <c r="H351" s="225"/>
      <c r="I351" s="225"/>
      <c r="J351" s="225"/>
      <c r="K351" s="225"/>
      <c r="L351" s="225"/>
      <c r="M351" s="225"/>
      <c r="N351" s="225"/>
      <c r="O351" s="225"/>
      <c r="P351" s="225"/>
      <c r="Q351" s="225"/>
      <c r="R351" s="225"/>
      <c r="S351" s="225"/>
      <c r="T351" s="225"/>
      <c r="U351" s="225"/>
      <c r="V351" s="225"/>
      <c r="W351" s="225"/>
      <c r="X351" s="225"/>
      <c r="Y351" s="225"/>
      <c r="Z351" s="225"/>
      <c r="AA351" s="225"/>
      <c r="AB351" s="225"/>
      <c r="AC351" s="225"/>
      <c r="AD351" s="225"/>
      <c r="AE351" s="225"/>
    </row>
    <row r="352" spans="1:31" s="72" customFormat="1" ht="14.5" customHeight="1">
      <c r="A352" s="93" t="s">
        <v>5</v>
      </c>
      <c r="B352" s="107" t="s">
        <v>21</v>
      </c>
      <c r="C352" s="106" t="s">
        <v>21</v>
      </c>
      <c r="D352" s="105" t="s">
        <v>21</v>
      </c>
      <c r="E352" s="225"/>
      <c r="F352" s="225"/>
      <c r="G352" s="225"/>
      <c r="H352" s="225"/>
      <c r="I352" s="225"/>
      <c r="J352" s="225"/>
      <c r="K352" s="225"/>
      <c r="L352" s="225"/>
      <c r="M352" s="225"/>
      <c r="N352" s="225"/>
      <c r="O352" s="225"/>
      <c r="P352" s="225"/>
      <c r="Q352" s="225"/>
      <c r="R352" s="225"/>
      <c r="S352" s="225"/>
      <c r="T352" s="225"/>
      <c r="U352" s="225"/>
      <c r="V352" s="225"/>
      <c r="W352" s="225"/>
      <c r="X352" s="225"/>
      <c r="Y352" s="225"/>
      <c r="Z352" s="225"/>
      <c r="AA352" s="225"/>
      <c r="AB352" s="225"/>
      <c r="AC352" s="225"/>
      <c r="AD352" s="225"/>
      <c r="AE352" s="225"/>
    </row>
    <row r="353" spans="1:31" s="72" customFormat="1" ht="14.5" customHeight="1">
      <c r="A353" s="98" t="s">
        <v>6</v>
      </c>
      <c r="B353" s="101">
        <v>58.725659514818481</v>
      </c>
      <c r="C353" s="100">
        <v>4.3960969286266431</v>
      </c>
      <c r="D353" s="99">
        <v>86</v>
      </c>
      <c r="E353" s="225"/>
      <c r="F353" s="225"/>
      <c r="G353" s="225"/>
      <c r="H353" s="225"/>
      <c r="I353" s="225"/>
      <c r="J353" s="225"/>
      <c r="K353" s="225"/>
      <c r="L353" s="225"/>
      <c r="M353" s="225"/>
      <c r="N353" s="225"/>
      <c r="O353" s="225"/>
      <c r="P353" s="225"/>
      <c r="Q353" s="225"/>
      <c r="R353" s="225"/>
      <c r="S353" s="225"/>
      <c r="T353" s="225"/>
      <c r="U353" s="225"/>
      <c r="V353" s="225"/>
      <c r="W353" s="225"/>
      <c r="X353" s="225"/>
      <c r="Y353" s="225"/>
      <c r="Z353" s="225"/>
      <c r="AA353" s="225"/>
      <c r="AB353" s="225"/>
      <c r="AC353" s="225"/>
      <c r="AD353" s="225"/>
      <c r="AE353" s="225"/>
    </row>
    <row r="354" spans="1:31" s="72" customFormat="1" ht="14.5" customHeight="1">
      <c r="A354" s="93" t="s">
        <v>7</v>
      </c>
      <c r="B354" s="91">
        <v>92.802843341568774</v>
      </c>
      <c r="C354" s="90">
        <v>2.026573534333286</v>
      </c>
      <c r="D354" s="89">
        <v>327</v>
      </c>
      <c r="E354" s="225"/>
      <c r="F354" s="225"/>
      <c r="G354" s="225"/>
      <c r="H354" s="225"/>
      <c r="I354" s="225"/>
      <c r="J354" s="225"/>
      <c r="K354" s="225"/>
      <c r="L354" s="225"/>
      <c r="M354" s="225"/>
      <c r="N354" s="225"/>
      <c r="O354" s="225"/>
      <c r="P354" s="225"/>
      <c r="Q354" s="225"/>
      <c r="R354" s="225"/>
      <c r="S354" s="225"/>
      <c r="T354" s="225"/>
      <c r="U354" s="225"/>
      <c r="V354" s="225"/>
      <c r="W354" s="225"/>
      <c r="X354" s="225"/>
      <c r="Y354" s="225"/>
      <c r="Z354" s="225"/>
      <c r="AA354" s="225"/>
      <c r="AB354" s="225"/>
      <c r="AC354" s="225"/>
      <c r="AD354" s="225"/>
      <c r="AE354" s="225"/>
    </row>
    <row r="355" spans="1:31" s="72" customFormat="1" ht="14.5" customHeight="1">
      <c r="A355" s="98" t="s">
        <v>8</v>
      </c>
      <c r="B355" s="101">
        <v>96.322807129079109</v>
      </c>
      <c r="C355" s="100">
        <v>1.937062154101403</v>
      </c>
      <c r="D355" s="99">
        <v>84</v>
      </c>
      <c r="E355" s="225"/>
      <c r="F355" s="225"/>
      <c r="G355" s="225"/>
      <c r="H355" s="225"/>
      <c r="I355" s="225"/>
      <c r="J355" s="225"/>
      <c r="K355" s="225"/>
      <c r="L355" s="225"/>
      <c r="M355" s="225"/>
      <c r="N355" s="225"/>
      <c r="O355" s="225"/>
      <c r="P355" s="225"/>
      <c r="Q355" s="225"/>
      <c r="R355" s="225"/>
      <c r="S355" s="225"/>
      <c r="T355" s="225"/>
      <c r="U355" s="225"/>
      <c r="V355" s="225"/>
      <c r="W355" s="225"/>
      <c r="X355" s="225"/>
      <c r="Y355" s="225"/>
      <c r="Z355" s="225"/>
      <c r="AA355" s="225"/>
      <c r="AB355" s="225"/>
      <c r="AC355" s="225"/>
      <c r="AD355" s="225"/>
      <c r="AE355" s="225"/>
    </row>
    <row r="356" spans="1:31" s="72" customFormat="1" ht="14.5" customHeight="1">
      <c r="A356" s="93" t="s">
        <v>9</v>
      </c>
      <c r="B356" s="91">
        <v>79.330422011121527</v>
      </c>
      <c r="C356" s="90">
        <v>2.0602493360524661</v>
      </c>
      <c r="D356" s="89">
        <v>504</v>
      </c>
      <c r="E356" s="225"/>
      <c r="F356" s="225"/>
      <c r="G356" s="225"/>
      <c r="H356" s="225"/>
      <c r="I356" s="225"/>
      <c r="J356" s="225"/>
      <c r="K356" s="225"/>
      <c r="L356" s="225"/>
      <c r="M356" s="225"/>
      <c r="N356" s="225"/>
      <c r="O356" s="225"/>
      <c r="P356" s="225"/>
      <c r="Q356" s="225"/>
      <c r="R356" s="225"/>
      <c r="S356" s="225"/>
      <c r="T356" s="225"/>
      <c r="U356" s="225"/>
      <c r="V356" s="225"/>
      <c r="W356" s="225"/>
      <c r="X356" s="225"/>
      <c r="Y356" s="225"/>
      <c r="Z356" s="225"/>
      <c r="AA356" s="225"/>
      <c r="AB356" s="225"/>
      <c r="AC356" s="225"/>
      <c r="AD356" s="225"/>
      <c r="AE356" s="225"/>
    </row>
    <row r="357" spans="1:31" s="72" customFormat="1" ht="14.5" customHeight="1">
      <c r="A357" s="98" t="s">
        <v>10</v>
      </c>
      <c r="B357" s="126">
        <v>79.035011022816818</v>
      </c>
      <c r="C357" s="100">
        <v>1.749982352233848</v>
      </c>
      <c r="D357" s="99">
        <v>1175</v>
      </c>
      <c r="E357" s="225"/>
      <c r="F357" s="225"/>
      <c r="G357" s="225"/>
      <c r="H357" s="225"/>
      <c r="I357" s="225"/>
      <c r="J357" s="225"/>
      <c r="K357" s="225"/>
      <c r="L357" s="225"/>
      <c r="M357" s="225"/>
      <c r="N357" s="225"/>
      <c r="O357" s="225"/>
      <c r="P357" s="225"/>
      <c r="Q357" s="225"/>
      <c r="R357" s="225"/>
      <c r="S357" s="225"/>
      <c r="T357" s="225"/>
      <c r="U357" s="225"/>
      <c r="V357" s="225"/>
      <c r="W357" s="225"/>
      <c r="X357" s="225"/>
      <c r="Y357" s="225"/>
      <c r="Z357" s="225"/>
      <c r="AA357" s="225"/>
      <c r="AB357" s="225"/>
      <c r="AC357" s="225"/>
      <c r="AD357" s="225"/>
      <c r="AE357" s="225"/>
    </row>
    <row r="358" spans="1:31" s="72" customFormat="1" ht="14.5" customHeight="1">
      <c r="A358" s="93" t="s">
        <v>11</v>
      </c>
      <c r="B358" s="125">
        <v>74.75272184334257</v>
      </c>
      <c r="C358" s="90">
        <v>5.8504419778203696</v>
      </c>
      <c r="D358" s="89">
        <v>159</v>
      </c>
      <c r="E358" s="225"/>
      <c r="F358" s="225"/>
      <c r="G358" s="225"/>
      <c r="H358" s="225"/>
      <c r="I358" s="225"/>
      <c r="J358" s="225"/>
      <c r="K358" s="225"/>
      <c r="L358" s="225"/>
      <c r="M358" s="225"/>
      <c r="N358" s="225"/>
      <c r="O358" s="225"/>
      <c r="P358" s="225"/>
      <c r="Q358" s="225"/>
      <c r="R358" s="225"/>
      <c r="S358" s="225"/>
      <c r="T358" s="225"/>
      <c r="U358" s="225"/>
      <c r="V358" s="225"/>
      <c r="W358" s="225"/>
      <c r="X358" s="225"/>
      <c r="Y358" s="225"/>
      <c r="Z358" s="225"/>
      <c r="AA358" s="225"/>
      <c r="AB358" s="225"/>
      <c r="AC358" s="225"/>
      <c r="AD358" s="225"/>
      <c r="AE358" s="225"/>
    </row>
    <row r="359" spans="1:31" s="72" customFormat="1" ht="14.5" customHeight="1">
      <c r="A359" s="98" t="s">
        <v>12</v>
      </c>
      <c r="B359" s="96" t="s">
        <v>21</v>
      </c>
      <c r="C359" s="95" t="s">
        <v>21</v>
      </c>
      <c r="D359" s="94" t="s">
        <v>21</v>
      </c>
      <c r="E359" s="225"/>
      <c r="F359" s="225"/>
      <c r="G359" s="225"/>
      <c r="H359" s="225"/>
      <c r="I359" s="225"/>
      <c r="J359" s="225"/>
      <c r="K359" s="225"/>
      <c r="L359" s="225"/>
      <c r="M359" s="225"/>
      <c r="N359" s="225"/>
      <c r="O359" s="225"/>
      <c r="P359" s="225"/>
      <c r="Q359" s="225"/>
      <c r="R359" s="225"/>
      <c r="S359" s="225"/>
      <c r="T359" s="225"/>
      <c r="U359" s="225"/>
      <c r="V359" s="225"/>
      <c r="W359" s="225"/>
      <c r="X359" s="225"/>
      <c r="Y359" s="225"/>
      <c r="Z359" s="225"/>
      <c r="AA359" s="225"/>
      <c r="AB359" s="225"/>
      <c r="AC359" s="225"/>
      <c r="AD359" s="225"/>
      <c r="AE359" s="225"/>
    </row>
    <row r="360" spans="1:31" s="72" customFormat="1" ht="14.5" customHeight="1">
      <c r="A360" s="93" t="s">
        <v>13</v>
      </c>
      <c r="B360" s="125">
        <v>94.994750543761214</v>
      </c>
      <c r="C360" s="90">
        <v>1.377653595914986</v>
      </c>
      <c r="D360" s="89">
        <v>144</v>
      </c>
      <c r="E360" s="225"/>
      <c r="F360" s="225"/>
      <c r="G360" s="225"/>
      <c r="H360" s="225"/>
      <c r="I360" s="225"/>
      <c r="J360" s="225"/>
      <c r="K360" s="225"/>
      <c r="L360" s="225"/>
      <c r="M360" s="225"/>
      <c r="N360" s="225"/>
      <c r="O360" s="225"/>
      <c r="P360" s="225"/>
      <c r="Q360" s="225"/>
      <c r="R360" s="225"/>
      <c r="S360" s="225"/>
      <c r="T360" s="225"/>
      <c r="U360" s="225"/>
      <c r="V360" s="225"/>
      <c r="W360" s="225"/>
      <c r="X360" s="225"/>
      <c r="Y360" s="225"/>
      <c r="Z360" s="225"/>
      <c r="AA360" s="225"/>
      <c r="AB360" s="225"/>
      <c r="AC360" s="225"/>
      <c r="AD360" s="225"/>
      <c r="AE360" s="225"/>
    </row>
    <row r="361" spans="1:31" s="72" customFormat="1" ht="14.5" customHeight="1">
      <c r="A361" s="98" t="s">
        <v>14</v>
      </c>
      <c r="B361" s="96" t="s">
        <v>21</v>
      </c>
      <c r="C361" s="95" t="s">
        <v>21</v>
      </c>
      <c r="D361" s="94" t="s">
        <v>21</v>
      </c>
      <c r="E361" s="225"/>
      <c r="F361" s="225"/>
      <c r="G361" s="225"/>
      <c r="H361" s="225"/>
      <c r="I361" s="225"/>
      <c r="J361" s="225"/>
      <c r="K361" s="225"/>
      <c r="L361" s="225"/>
      <c r="M361" s="225"/>
      <c r="N361" s="225"/>
      <c r="O361" s="225"/>
      <c r="P361" s="225"/>
      <c r="Q361" s="225"/>
      <c r="R361" s="225"/>
      <c r="S361" s="225"/>
      <c r="T361" s="225"/>
      <c r="U361" s="225"/>
      <c r="V361" s="225"/>
      <c r="W361" s="225"/>
      <c r="X361" s="225"/>
      <c r="Y361" s="225"/>
      <c r="Z361" s="225"/>
      <c r="AA361" s="225"/>
      <c r="AB361" s="225"/>
      <c r="AC361" s="225"/>
      <c r="AD361" s="225"/>
      <c r="AE361" s="225"/>
    </row>
    <row r="362" spans="1:31" s="72" customFormat="1" ht="14.5" customHeight="1">
      <c r="A362" s="93" t="s">
        <v>15</v>
      </c>
      <c r="B362" s="91">
        <v>80.625799046051938</v>
      </c>
      <c r="C362" s="90">
        <v>3.2947612843363192</v>
      </c>
      <c r="D362" s="89">
        <v>182</v>
      </c>
      <c r="E362" s="225"/>
      <c r="F362" s="225"/>
      <c r="G362" s="225"/>
      <c r="H362" s="225"/>
      <c r="I362" s="225"/>
      <c r="J362" s="225"/>
      <c r="K362" s="225"/>
      <c r="L362" s="225"/>
      <c r="M362" s="225"/>
      <c r="N362" s="225"/>
      <c r="O362" s="225"/>
      <c r="P362" s="225"/>
      <c r="Q362" s="225"/>
      <c r="R362" s="225"/>
      <c r="S362" s="225"/>
      <c r="T362" s="225"/>
      <c r="U362" s="225"/>
      <c r="V362" s="225"/>
      <c r="W362" s="225"/>
      <c r="X362" s="225"/>
      <c r="Y362" s="225"/>
      <c r="Z362" s="225"/>
      <c r="AA362" s="225"/>
      <c r="AB362" s="225"/>
      <c r="AC362" s="225"/>
      <c r="AD362" s="225"/>
      <c r="AE362" s="225"/>
    </row>
    <row r="363" spans="1:31" s="72" customFormat="1" ht="14.5" customHeight="1" thickBot="1">
      <c r="A363" s="88" t="s">
        <v>16</v>
      </c>
      <c r="B363" s="123" t="s">
        <v>21</v>
      </c>
      <c r="C363" s="122" t="s">
        <v>21</v>
      </c>
      <c r="D363" s="121" t="s">
        <v>21</v>
      </c>
      <c r="E363" s="225"/>
      <c r="F363" s="225"/>
      <c r="G363" s="225"/>
      <c r="H363" s="225"/>
      <c r="I363" s="225"/>
      <c r="J363" s="225"/>
      <c r="K363" s="225"/>
      <c r="L363" s="225"/>
      <c r="M363" s="225"/>
      <c r="N363" s="225"/>
      <c r="O363" s="225"/>
      <c r="P363" s="225"/>
      <c r="Q363" s="225"/>
      <c r="R363" s="225"/>
      <c r="S363" s="225"/>
      <c r="T363" s="225"/>
      <c r="U363" s="225"/>
      <c r="V363" s="225"/>
      <c r="W363" s="225"/>
      <c r="X363" s="225"/>
      <c r="Y363" s="225"/>
      <c r="Z363" s="225"/>
      <c r="AA363" s="225"/>
      <c r="AB363" s="225"/>
      <c r="AC363" s="225"/>
      <c r="AD363" s="225"/>
      <c r="AE363" s="225"/>
    </row>
    <row r="364" spans="1:31" s="72" customFormat="1" ht="14.5" customHeight="1">
      <c r="A364" s="82" t="s">
        <v>17</v>
      </c>
      <c r="B364" s="120">
        <v>82.417921430628255</v>
      </c>
      <c r="C364" s="79">
        <v>0.99895747124229795</v>
      </c>
      <c r="D364" s="78">
        <v>3341</v>
      </c>
      <c r="E364" s="225"/>
      <c r="F364" s="225"/>
      <c r="G364" s="225"/>
      <c r="H364" s="225"/>
      <c r="I364" s="225"/>
      <c r="J364" s="225"/>
      <c r="K364" s="225"/>
      <c r="L364" s="225"/>
      <c r="M364" s="225"/>
      <c r="N364" s="225"/>
      <c r="O364" s="225"/>
      <c r="P364" s="225"/>
      <c r="Q364" s="225"/>
      <c r="R364" s="225"/>
      <c r="S364" s="225"/>
      <c r="T364" s="225"/>
      <c r="U364" s="225"/>
      <c r="V364" s="225"/>
      <c r="W364" s="225"/>
      <c r="X364" s="225"/>
      <c r="Y364" s="225"/>
      <c r="Z364" s="225"/>
      <c r="AA364" s="225"/>
      <c r="AB364" s="225"/>
      <c r="AC364" s="225"/>
      <c r="AD364" s="225"/>
      <c r="AE364" s="225"/>
    </row>
    <row r="365" spans="1:31" s="72" customFormat="1" ht="14.5" customHeight="1">
      <c r="A365" s="82" t="s">
        <v>18</v>
      </c>
      <c r="B365" s="120">
        <v>91.445413769221787</v>
      </c>
      <c r="C365" s="79">
        <v>1.499332707558148</v>
      </c>
      <c r="D365" s="78">
        <v>438</v>
      </c>
      <c r="E365" s="225"/>
      <c r="F365" s="225"/>
      <c r="G365" s="225"/>
      <c r="H365" s="225"/>
      <c r="I365" s="225"/>
      <c r="J365" s="225"/>
      <c r="K365" s="225"/>
      <c r="L365" s="225"/>
      <c r="M365" s="225"/>
      <c r="N365" s="225"/>
      <c r="O365" s="225"/>
      <c r="P365" s="225"/>
      <c r="Q365" s="225"/>
      <c r="R365" s="225"/>
      <c r="S365" s="225"/>
      <c r="T365" s="225"/>
      <c r="U365" s="225"/>
      <c r="V365" s="225"/>
      <c r="W365" s="225"/>
      <c r="X365" s="225"/>
      <c r="Y365" s="225"/>
      <c r="Z365" s="225"/>
      <c r="AA365" s="225"/>
      <c r="AB365" s="225"/>
      <c r="AC365" s="225"/>
      <c r="AD365" s="225"/>
      <c r="AE365" s="225"/>
    </row>
    <row r="366" spans="1:31" s="72" customFormat="1" ht="14.5" customHeight="1">
      <c r="A366" s="77" t="s">
        <v>19</v>
      </c>
      <c r="B366" s="119">
        <v>83.455608690433763</v>
      </c>
      <c r="C366" s="74">
        <v>0.91191173950909488</v>
      </c>
      <c r="D366" s="73">
        <v>3779</v>
      </c>
      <c r="E366" s="225"/>
      <c r="F366" s="235"/>
      <c r="G366" s="225"/>
      <c r="H366" s="225"/>
      <c r="I366" s="225"/>
      <c r="J366" s="225"/>
      <c r="K366" s="225"/>
      <c r="L366" s="225"/>
      <c r="M366" s="225"/>
      <c r="N366" s="225"/>
      <c r="O366" s="225"/>
      <c r="P366" s="225"/>
      <c r="Q366" s="225"/>
      <c r="R366" s="225"/>
      <c r="S366" s="225"/>
      <c r="T366" s="225"/>
      <c r="U366" s="225"/>
      <c r="V366" s="225"/>
      <c r="W366" s="225"/>
      <c r="X366" s="225"/>
      <c r="Y366" s="225"/>
      <c r="Z366" s="225"/>
      <c r="AA366" s="225"/>
      <c r="AB366" s="225"/>
      <c r="AC366" s="225"/>
      <c r="AD366" s="225"/>
      <c r="AE366" s="225"/>
    </row>
    <row r="367" spans="1:31" s="72" customFormat="1" ht="25" customHeight="1">
      <c r="A367" s="808" t="s">
        <v>153</v>
      </c>
      <c r="B367" s="809"/>
      <c r="C367" s="809"/>
      <c r="D367" s="809"/>
      <c r="E367" s="225"/>
      <c r="F367" s="225"/>
      <c r="G367" s="225"/>
      <c r="H367" s="225"/>
      <c r="I367" s="225"/>
      <c r="J367" s="225"/>
      <c r="K367" s="225"/>
      <c r="L367" s="225"/>
      <c r="M367" s="225"/>
      <c r="N367" s="225"/>
      <c r="O367" s="225"/>
      <c r="P367" s="225"/>
      <c r="Q367" s="225"/>
      <c r="R367" s="225"/>
      <c r="S367" s="225"/>
      <c r="T367" s="225"/>
      <c r="U367" s="225"/>
      <c r="V367" s="225"/>
      <c r="W367" s="225"/>
      <c r="X367" s="225"/>
      <c r="Y367" s="225"/>
      <c r="Z367" s="225"/>
      <c r="AA367" s="225"/>
      <c r="AB367" s="225"/>
      <c r="AC367" s="225"/>
      <c r="AD367" s="225"/>
      <c r="AE367" s="225"/>
    </row>
    <row r="368" spans="1:31" s="72" customFormat="1" ht="149.5" customHeight="1">
      <c r="A368" s="808" t="s">
        <v>184</v>
      </c>
      <c r="B368" s="809"/>
      <c r="C368" s="809"/>
      <c r="D368" s="809"/>
      <c r="E368" s="225"/>
      <c r="F368" s="225"/>
      <c r="G368" s="225"/>
      <c r="H368" s="225"/>
      <c r="I368" s="225"/>
      <c r="J368" s="225"/>
      <c r="K368" s="225"/>
      <c r="L368" s="225"/>
      <c r="M368" s="225"/>
      <c r="N368" s="225"/>
      <c r="O368" s="225"/>
      <c r="P368" s="225"/>
      <c r="Q368" s="225"/>
      <c r="R368" s="225"/>
      <c r="S368" s="225"/>
      <c r="T368" s="225"/>
      <c r="U368" s="225"/>
      <c r="V368" s="225"/>
      <c r="W368" s="225"/>
      <c r="X368" s="225"/>
      <c r="Y368" s="225"/>
      <c r="Z368" s="225"/>
      <c r="AA368" s="225"/>
      <c r="AB368" s="225"/>
      <c r="AC368" s="225"/>
      <c r="AD368" s="225"/>
      <c r="AE368" s="225"/>
    </row>
    <row r="369" spans="1:46" s="72" customFormat="1" ht="33" customHeight="1">
      <c r="A369" s="808" t="s">
        <v>120</v>
      </c>
      <c r="B369" s="809"/>
      <c r="C369" s="809"/>
      <c r="D369" s="809"/>
      <c r="E369" s="225"/>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row>
    <row r="370" spans="1:46" ht="14.5" customHeight="1">
      <c r="A370" s="118"/>
      <c r="B370" s="118"/>
      <c r="C370" s="118"/>
      <c r="D370" s="118"/>
      <c r="E370" s="118"/>
      <c r="F370" s="118"/>
      <c r="G370" s="118"/>
      <c r="H370" s="118"/>
      <c r="I370" s="118"/>
      <c r="J370" s="118"/>
      <c r="K370" s="118"/>
      <c r="L370" s="118"/>
      <c r="M370" s="118"/>
      <c r="N370" s="118"/>
      <c r="O370" s="118"/>
      <c r="P370" s="118"/>
      <c r="Q370" s="118"/>
      <c r="R370" s="118"/>
      <c r="S370" s="118"/>
      <c r="T370" s="118"/>
      <c r="U370" s="118"/>
      <c r="V370" s="118"/>
      <c r="W370" s="118"/>
      <c r="X370" s="118"/>
      <c r="Y370" s="118"/>
      <c r="Z370" s="118"/>
      <c r="AA370" s="118"/>
      <c r="AB370" s="118"/>
      <c r="AC370" s="118"/>
      <c r="AD370" s="118"/>
      <c r="AE370" s="118"/>
    </row>
    <row r="371" spans="1:46" ht="14.5" customHeight="1">
      <c r="A371" s="800" t="s">
        <v>183</v>
      </c>
      <c r="B371" s="800"/>
      <c r="C371" s="800"/>
      <c r="D371" s="800"/>
      <c r="E371" s="800"/>
      <c r="F371" s="800"/>
      <c r="G371" s="800"/>
      <c r="H371" s="800"/>
      <c r="I371" s="800"/>
      <c r="J371" s="800"/>
      <c r="K371" s="800"/>
      <c r="L371" s="800"/>
      <c r="M371" s="800"/>
      <c r="N371" s="800"/>
      <c r="O371" s="800"/>
      <c r="P371" s="800"/>
      <c r="Q371" s="800"/>
      <c r="R371" s="800"/>
      <c r="S371" s="800"/>
      <c r="T371" s="800"/>
      <c r="U371" s="800"/>
      <c r="V371" s="800"/>
      <c r="W371" s="800"/>
      <c r="X371" s="800"/>
      <c r="Y371" s="800"/>
      <c r="Z371" s="800"/>
      <c r="AA371" s="800"/>
      <c r="AB371" s="800"/>
      <c r="AC371" s="800"/>
      <c r="AD371" s="800"/>
      <c r="AE371" s="800"/>
      <c r="AF371" s="800"/>
      <c r="AG371" s="800"/>
      <c r="AH371" s="800"/>
      <c r="AI371" s="800"/>
      <c r="AJ371" s="800"/>
      <c r="AK371" s="800"/>
      <c r="AL371" s="800"/>
      <c r="AM371" s="800"/>
      <c r="AN371" s="800"/>
      <c r="AO371" s="800"/>
      <c r="AP371" s="800"/>
      <c r="AQ371" s="800"/>
      <c r="AR371" s="800"/>
      <c r="AS371" s="800"/>
      <c r="AT371" s="800"/>
    </row>
    <row r="372" spans="1:46" s="72" customFormat="1" ht="45.65" customHeight="1">
      <c r="A372" s="838" t="s">
        <v>1</v>
      </c>
      <c r="B372" s="790" t="s">
        <v>150</v>
      </c>
      <c r="C372" s="790" t="s">
        <v>150</v>
      </c>
      <c r="D372" s="790" t="s">
        <v>150</v>
      </c>
      <c r="E372" s="790" t="s">
        <v>172</v>
      </c>
      <c r="F372" s="790" t="s">
        <v>171</v>
      </c>
      <c r="G372" s="790" t="s">
        <v>171</v>
      </c>
      <c r="H372" s="790" t="s">
        <v>170</v>
      </c>
      <c r="I372" s="790" t="s">
        <v>169</v>
      </c>
      <c r="J372" s="790" t="s">
        <v>169</v>
      </c>
      <c r="K372" s="837" t="s">
        <v>147</v>
      </c>
      <c r="L372" s="790" t="s">
        <v>147</v>
      </c>
      <c r="M372" s="790" t="s">
        <v>147</v>
      </c>
      <c r="N372" s="790" t="s">
        <v>146</v>
      </c>
      <c r="O372" s="790" t="s">
        <v>146</v>
      </c>
      <c r="P372" s="790" t="s">
        <v>146</v>
      </c>
      <c r="Q372" s="790" t="s">
        <v>145</v>
      </c>
      <c r="R372" s="790" t="s">
        <v>145</v>
      </c>
      <c r="S372" s="790" t="s">
        <v>145</v>
      </c>
      <c r="T372" s="837" t="s">
        <v>144</v>
      </c>
      <c r="U372" s="790" t="s">
        <v>144</v>
      </c>
      <c r="V372" s="790" t="s">
        <v>144</v>
      </c>
      <c r="W372" s="790" t="s">
        <v>143</v>
      </c>
      <c r="X372" s="790" t="s">
        <v>143</v>
      </c>
      <c r="Y372" s="790" t="s">
        <v>143</v>
      </c>
      <c r="Z372" s="790" t="s">
        <v>142</v>
      </c>
      <c r="AA372" s="790" t="s">
        <v>142</v>
      </c>
      <c r="AB372" s="790" t="s">
        <v>142</v>
      </c>
      <c r="AC372" s="837" t="s">
        <v>141</v>
      </c>
      <c r="AD372" s="790" t="s">
        <v>141</v>
      </c>
      <c r="AE372" s="790" t="s">
        <v>141</v>
      </c>
      <c r="AF372" s="790" t="s">
        <v>140</v>
      </c>
      <c r="AG372" s="790" t="s">
        <v>140</v>
      </c>
      <c r="AH372" s="790" t="s">
        <v>140</v>
      </c>
      <c r="AI372" s="790" t="s">
        <v>139</v>
      </c>
      <c r="AJ372" s="790" t="s">
        <v>139</v>
      </c>
      <c r="AK372" s="790" t="s">
        <v>139</v>
      </c>
      <c r="AL372" s="790" t="s">
        <v>138</v>
      </c>
      <c r="AM372" s="790" t="s">
        <v>138</v>
      </c>
      <c r="AN372" s="790" t="s">
        <v>138</v>
      </c>
      <c r="AO372" s="837" t="s">
        <v>137</v>
      </c>
      <c r="AP372" s="790" t="s">
        <v>182</v>
      </c>
      <c r="AQ372" s="790" t="s">
        <v>182</v>
      </c>
      <c r="AR372" s="790" t="s">
        <v>136</v>
      </c>
      <c r="AS372" s="790" t="s">
        <v>136</v>
      </c>
      <c r="AT372" s="791" t="s">
        <v>136</v>
      </c>
    </row>
    <row r="373" spans="1:46" ht="14.5" customHeight="1" thickBot="1">
      <c r="A373" s="839"/>
      <c r="B373" s="109" t="s">
        <v>31</v>
      </c>
      <c r="C373" s="109" t="s">
        <v>32</v>
      </c>
      <c r="D373" s="110" t="s">
        <v>33</v>
      </c>
      <c r="E373" s="109" t="s">
        <v>31</v>
      </c>
      <c r="F373" s="109" t="s">
        <v>32</v>
      </c>
      <c r="G373" s="110" t="s">
        <v>33</v>
      </c>
      <c r="H373" s="109" t="s">
        <v>31</v>
      </c>
      <c r="I373" s="109" t="s">
        <v>32</v>
      </c>
      <c r="J373" s="110" t="s">
        <v>33</v>
      </c>
      <c r="K373" s="234" t="s">
        <v>31</v>
      </c>
      <c r="L373" s="109" t="s">
        <v>32</v>
      </c>
      <c r="M373" s="110" t="s">
        <v>33</v>
      </c>
      <c r="N373" s="109" t="s">
        <v>31</v>
      </c>
      <c r="O373" s="109" t="s">
        <v>32</v>
      </c>
      <c r="P373" s="110" t="s">
        <v>33</v>
      </c>
      <c r="Q373" s="109" t="s">
        <v>31</v>
      </c>
      <c r="R373" s="109" t="s">
        <v>32</v>
      </c>
      <c r="S373" s="110" t="s">
        <v>33</v>
      </c>
      <c r="T373" s="234" t="s">
        <v>31</v>
      </c>
      <c r="U373" s="109" t="s">
        <v>32</v>
      </c>
      <c r="V373" s="110" t="s">
        <v>33</v>
      </c>
      <c r="W373" s="109" t="s">
        <v>31</v>
      </c>
      <c r="X373" s="109" t="s">
        <v>32</v>
      </c>
      <c r="Y373" s="110" t="s">
        <v>33</v>
      </c>
      <c r="Z373" s="109" t="s">
        <v>31</v>
      </c>
      <c r="AA373" s="109" t="s">
        <v>32</v>
      </c>
      <c r="AB373" s="110" t="s">
        <v>33</v>
      </c>
      <c r="AC373" s="234" t="s">
        <v>31</v>
      </c>
      <c r="AD373" s="109" t="s">
        <v>32</v>
      </c>
      <c r="AE373" s="110" t="s">
        <v>33</v>
      </c>
      <c r="AF373" s="109" t="s">
        <v>31</v>
      </c>
      <c r="AG373" s="109" t="s">
        <v>32</v>
      </c>
      <c r="AH373" s="110" t="s">
        <v>33</v>
      </c>
      <c r="AI373" s="109" t="s">
        <v>31</v>
      </c>
      <c r="AJ373" s="109" t="s">
        <v>32</v>
      </c>
      <c r="AK373" s="110" t="s">
        <v>33</v>
      </c>
      <c r="AL373" s="109" t="s">
        <v>31</v>
      </c>
      <c r="AM373" s="109" t="s">
        <v>32</v>
      </c>
      <c r="AN373" s="110" t="s">
        <v>33</v>
      </c>
      <c r="AO373" s="234" t="s">
        <v>31</v>
      </c>
      <c r="AP373" s="109" t="s">
        <v>32</v>
      </c>
      <c r="AQ373" s="110" t="s">
        <v>33</v>
      </c>
      <c r="AR373" s="109" t="s">
        <v>31</v>
      </c>
      <c r="AS373" s="109" t="s">
        <v>32</v>
      </c>
      <c r="AT373" s="109" t="s">
        <v>33</v>
      </c>
    </row>
    <row r="374" spans="1:46" ht="14.5" customHeight="1">
      <c r="A374" s="93" t="s">
        <v>2</v>
      </c>
      <c r="B374" s="91">
        <v>17.558782455517601</v>
      </c>
      <c r="C374" s="90">
        <v>2.0178212357642571</v>
      </c>
      <c r="D374" s="92">
        <v>495</v>
      </c>
      <c r="E374" s="125">
        <v>8.8505244753486743</v>
      </c>
      <c r="F374" s="90">
        <v>1.631284758517572</v>
      </c>
      <c r="G374" s="92">
        <v>497</v>
      </c>
      <c r="H374" s="125">
        <v>53.293878966333907</v>
      </c>
      <c r="I374" s="90">
        <v>3.328370210064417</v>
      </c>
      <c r="J374" s="92">
        <v>508</v>
      </c>
      <c r="K374" s="91">
        <v>30.235044156310071</v>
      </c>
      <c r="L374" s="90">
        <v>2.7319232738270718</v>
      </c>
      <c r="M374" s="92">
        <v>495</v>
      </c>
      <c r="N374" s="125">
        <v>69.489528587284099</v>
      </c>
      <c r="O374" s="90">
        <v>3.0865768906953468</v>
      </c>
      <c r="P374" s="92">
        <v>509</v>
      </c>
      <c r="Q374" s="91">
        <v>21.749268641826099</v>
      </c>
      <c r="R374" s="90">
        <v>3.3360824930064088</v>
      </c>
      <c r="S374" s="92">
        <v>491</v>
      </c>
      <c r="T374" s="91">
        <v>35.493696640218161</v>
      </c>
      <c r="U374" s="90">
        <v>3.3988331163584169</v>
      </c>
      <c r="V374" s="92">
        <v>499</v>
      </c>
      <c r="W374" s="125">
        <v>25.998649652371881</v>
      </c>
      <c r="X374" s="90">
        <v>2.5048667778680889</v>
      </c>
      <c r="Y374" s="92">
        <v>498</v>
      </c>
      <c r="Z374" s="91">
        <v>31.862871288442019</v>
      </c>
      <c r="AA374" s="90">
        <v>2.374127507232981</v>
      </c>
      <c r="AB374" s="92">
        <v>495</v>
      </c>
      <c r="AC374" s="91">
        <v>7.7694642472212747</v>
      </c>
      <c r="AD374" s="90">
        <v>1.6664666758380451</v>
      </c>
      <c r="AE374" s="92">
        <v>492</v>
      </c>
      <c r="AF374" s="125">
        <v>16.388022724526191</v>
      </c>
      <c r="AG374" s="90">
        <v>1.9627163074622609</v>
      </c>
      <c r="AH374" s="92">
        <v>494</v>
      </c>
      <c r="AI374" s="125">
        <v>56.988544210663761</v>
      </c>
      <c r="AJ374" s="90">
        <v>3.25318292229053</v>
      </c>
      <c r="AK374" s="92">
        <v>503</v>
      </c>
      <c r="AL374" s="91">
        <v>19.469341286395089</v>
      </c>
      <c r="AM374" s="90">
        <v>1.784826590463352</v>
      </c>
      <c r="AN374" s="92">
        <v>492</v>
      </c>
      <c r="AO374" s="91">
        <v>11.45942628375804</v>
      </c>
      <c r="AP374" s="90">
        <v>2.1492139173070219</v>
      </c>
      <c r="AQ374" s="92">
        <v>490</v>
      </c>
      <c r="AR374" s="125">
        <v>55.080923668949467</v>
      </c>
      <c r="AS374" s="90">
        <v>3.1385252677923341</v>
      </c>
      <c r="AT374" s="89">
        <v>461</v>
      </c>
    </row>
    <row r="375" spans="1:46" ht="14.5" customHeight="1">
      <c r="A375" s="98" t="s">
        <v>3</v>
      </c>
      <c r="B375" s="126">
        <v>28.838696988819709</v>
      </c>
      <c r="C375" s="100">
        <v>2.8857952773368711</v>
      </c>
      <c r="D375" s="102">
        <v>309</v>
      </c>
      <c r="E375" s="126">
        <v>12.853905201727789</v>
      </c>
      <c r="F375" s="100">
        <v>1.9316317833776879</v>
      </c>
      <c r="G375" s="102">
        <v>307</v>
      </c>
      <c r="H375" s="101">
        <v>65.022695076756676</v>
      </c>
      <c r="I375" s="100">
        <v>2.8826405641784212</v>
      </c>
      <c r="J375" s="102">
        <v>312</v>
      </c>
      <c r="K375" s="101">
        <v>38.914332002153323</v>
      </c>
      <c r="L375" s="100">
        <v>3.9515446596586981</v>
      </c>
      <c r="M375" s="102">
        <v>305</v>
      </c>
      <c r="N375" s="101">
        <v>76.483875553482534</v>
      </c>
      <c r="O375" s="100">
        <v>2.6739146781543548</v>
      </c>
      <c r="P375" s="102">
        <v>314</v>
      </c>
      <c r="Q375" s="101">
        <v>26.484438947520449</v>
      </c>
      <c r="R375" s="100">
        <v>2.9275660650415531</v>
      </c>
      <c r="S375" s="102">
        <v>309</v>
      </c>
      <c r="T375" s="101">
        <v>39.031739189533823</v>
      </c>
      <c r="U375" s="100">
        <v>3.2896196338939911</v>
      </c>
      <c r="V375" s="102">
        <v>312</v>
      </c>
      <c r="W375" s="101">
        <v>25.735679496341721</v>
      </c>
      <c r="X375" s="100">
        <v>3.8201345044866901</v>
      </c>
      <c r="Y375" s="102">
        <v>311</v>
      </c>
      <c r="Z375" s="101">
        <v>33.449485694431928</v>
      </c>
      <c r="AA375" s="100">
        <v>3.3821426293601831</v>
      </c>
      <c r="AB375" s="102">
        <v>310</v>
      </c>
      <c r="AC375" s="101">
        <v>6.8318533179548409</v>
      </c>
      <c r="AD375" s="100">
        <v>1.496516796316937</v>
      </c>
      <c r="AE375" s="102">
        <v>304</v>
      </c>
      <c r="AF375" s="101">
        <v>15.20138784213872</v>
      </c>
      <c r="AG375" s="100">
        <v>3.269533827389778</v>
      </c>
      <c r="AH375" s="102">
        <v>310</v>
      </c>
      <c r="AI375" s="126">
        <v>48.779786568158791</v>
      </c>
      <c r="AJ375" s="100">
        <v>4.1690322532561117</v>
      </c>
      <c r="AK375" s="102">
        <v>312</v>
      </c>
      <c r="AL375" s="101">
        <v>17.5479773710173</v>
      </c>
      <c r="AM375" s="100">
        <v>2.9787336355820639</v>
      </c>
      <c r="AN375" s="102">
        <v>308</v>
      </c>
      <c r="AO375" s="101">
        <v>7.8941934154931008</v>
      </c>
      <c r="AP375" s="100">
        <v>1.853973026726099</v>
      </c>
      <c r="AQ375" s="102">
        <v>309</v>
      </c>
      <c r="AR375" s="126">
        <v>46.096917327600472</v>
      </c>
      <c r="AS375" s="100">
        <v>3.7580503198498061</v>
      </c>
      <c r="AT375" s="99">
        <v>293</v>
      </c>
    </row>
    <row r="376" spans="1:46" ht="14.5" customHeight="1">
      <c r="A376" s="93" t="s">
        <v>20</v>
      </c>
      <c r="B376" s="107" t="s">
        <v>21</v>
      </c>
      <c r="C376" s="106" t="s">
        <v>21</v>
      </c>
      <c r="D376" s="108" t="s">
        <v>21</v>
      </c>
      <c r="E376" s="107" t="s">
        <v>21</v>
      </c>
      <c r="F376" s="106" t="s">
        <v>21</v>
      </c>
      <c r="G376" s="108" t="s">
        <v>21</v>
      </c>
      <c r="H376" s="107" t="s">
        <v>21</v>
      </c>
      <c r="I376" s="106" t="s">
        <v>21</v>
      </c>
      <c r="J376" s="108" t="s">
        <v>21</v>
      </c>
      <c r="K376" s="107" t="s">
        <v>21</v>
      </c>
      <c r="L376" s="106" t="s">
        <v>21</v>
      </c>
      <c r="M376" s="108" t="s">
        <v>21</v>
      </c>
      <c r="N376" s="107" t="s">
        <v>21</v>
      </c>
      <c r="O376" s="106" t="s">
        <v>21</v>
      </c>
      <c r="P376" s="108" t="s">
        <v>21</v>
      </c>
      <c r="Q376" s="107" t="s">
        <v>21</v>
      </c>
      <c r="R376" s="106" t="s">
        <v>21</v>
      </c>
      <c r="S376" s="108" t="s">
        <v>21</v>
      </c>
      <c r="T376" s="107" t="s">
        <v>21</v>
      </c>
      <c r="U376" s="106" t="s">
        <v>21</v>
      </c>
      <c r="V376" s="108" t="s">
        <v>21</v>
      </c>
      <c r="W376" s="107" t="s">
        <v>21</v>
      </c>
      <c r="X376" s="106" t="s">
        <v>21</v>
      </c>
      <c r="Y376" s="108" t="s">
        <v>21</v>
      </c>
      <c r="Z376" s="107" t="s">
        <v>21</v>
      </c>
      <c r="AA376" s="106" t="s">
        <v>21</v>
      </c>
      <c r="AB376" s="108" t="s">
        <v>21</v>
      </c>
      <c r="AC376" s="107" t="s">
        <v>21</v>
      </c>
      <c r="AD376" s="106" t="s">
        <v>21</v>
      </c>
      <c r="AE376" s="108" t="s">
        <v>21</v>
      </c>
      <c r="AF376" s="107" t="s">
        <v>21</v>
      </c>
      <c r="AG376" s="106" t="s">
        <v>21</v>
      </c>
      <c r="AH376" s="108" t="s">
        <v>21</v>
      </c>
      <c r="AI376" s="107" t="s">
        <v>21</v>
      </c>
      <c r="AJ376" s="106" t="s">
        <v>21</v>
      </c>
      <c r="AK376" s="108" t="s">
        <v>21</v>
      </c>
      <c r="AL376" s="107" t="s">
        <v>21</v>
      </c>
      <c r="AM376" s="106" t="s">
        <v>21</v>
      </c>
      <c r="AN376" s="108" t="s">
        <v>21</v>
      </c>
      <c r="AO376" s="107" t="s">
        <v>21</v>
      </c>
      <c r="AP376" s="106" t="s">
        <v>21</v>
      </c>
      <c r="AQ376" s="108" t="s">
        <v>21</v>
      </c>
      <c r="AR376" s="107" t="s">
        <v>21</v>
      </c>
      <c r="AS376" s="106" t="s">
        <v>21</v>
      </c>
      <c r="AT376" s="105" t="s">
        <v>21</v>
      </c>
    </row>
    <row r="377" spans="1:46" ht="14.5" customHeight="1">
      <c r="A377" s="98" t="s">
        <v>4</v>
      </c>
      <c r="B377" s="101">
        <v>25.116313058538921</v>
      </c>
      <c r="C377" s="100">
        <v>5.9654007680836214</v>
      </c>
      <c r="D377" s="102">
        <v>73</v>
      </c>
      <c r="E377" s="101">
        <v>8.4647557618163756</v>
      </c>
      <c r="F377" s="100">
        <v>3.412123735461984</v>
      </c>
      <c r="G377" s="102">
        <v>71</v>
      </c>
      <c r="H377" s="101">
        <v>61.754335344521323</v>
      </c>
      <c r="I377" s="100">
        <v>5.0340218248306119</v>
      </c>
      <c r="J377" s="102">
        <v>78</v>
      </c>
      <c r="K377" s="101">
        <v>25.940784944913531</v>
      </c>
      <c r="L377" s="100">
        <v>4.467746447245438</v>
      </c>
      <c r="M377" s="102">
        <v>76</v>
      </c>
      <c r="N377" s="101">
        <v>61.460937314982417</v>
      </c>
      <c r="O377" s="100">
        <v>5.8533215183585989</v>
      </c>
      <c r="P377" s="102">
        <v>75</v>
      </c>
      <c r="Q377" s="101">
        <v>8.2937712717927194</v>
      </c>
      <c r="R377" s="100">
        <v>3.023209792350678</v>
      </c>
      <c r="S377" s="102">
        <v>70</v>
      </c>
      <c r="T377" s="101">
        <v>23.360583743026289</v>
      </c>
      <c r="U377" s="100">
        <v>5.6619705257182478</v>
      </c>
      <c r="V377" s="102">
        <v>72</v>
      </c>
      <c r="W377" s="101">
        <v>9.487192144094923</v>
      </c>
      <c r="X377" s="100">
        <v>3.2041435578749349</v>
      </c>
      <c r="Y377" s="102">
        <v>71</v>
      </c>
      <c r="Z377" s="101">
        <v>28.338393416586779</v>
      </c>
      <c r="AA377" s="100">
        <v>5.2364749636721104</v>
      </c>
      <c r="AB377" s="102">
        <v>72</v>
      </c>
      <c r="AC377" s="101">
        <v>5.7686116197668822</v>
      </c>
      <c r="AD377" s="100">
        <v>3.6945350136551678</v>
      </c>
      <c r="AE377" s="102">
        <v>69</v>
      </c>
      <c r="AF377" s="101">
        <v>9.522190906249687</v>
      </c>
      <c r="AG377" s="100">
        <v>2.682704180126009</v>
      </c>
      <c r="AH377" s="102">
        <v>70</v>
      </c>
      <c r="AI377" s="101">
        <v>46.571595354294743</v>
      </c>
      <c r="AJ377" s="100">
        <v>8.4086201510404877</v>
      </c>
      <c r="AK377" s="102">
        <v>76</v>
      </c>
      <c r="AL377" s="101">
        <v>12.84811811775019</v>
      </c>
      <c r="AM377" s="100">
        <v>3.3662635068528122</v>
      </c>
      <c r="AN377" s="102">
        <v>69</v>
      </c>
      <c r="AO377" s="101">
        <v>2.2099666000516529</v>
      </c>
      <c r="AP377" s="100">
        <v>1.664065120822084</v>
      </c>
      <c r="AQ377" s="102">
        <v>67</v>
      </c>
      <c r="AR377" s="101">
        <v>43.318754658865778</v>
      </c>
      <c r="AS377" s="100">
        <v>6.6556002956344464</v>
      </c>
      <c r="AT377" s="99">
        <v>73</v>
      </c>
    </row>
    <row r="378" spans="1:46" ht="14.5" customHeight="1">
      <c r="A378" s="93" t="s">
        <v>5</v>
      </c>
      <c r="B378" s="107" t="s">
        <v>21</v>
      </c>
      <c r="C378" s="106" t="s">
        <v>21</v>
      </c>
      <c r="D378" s="108" t="s">
        <v>21</v>
      </c>
      <c r="E378" s="107" t="s">
        <v>21</v>
      </c>
      <c r="F378" s="106" t="s">
        <v>21</v>
      </c>
      <c r="G378" s="108" t="s">
        <v>21</v>
      </c>
      <c r="H378" s="107" t="s">
        <v>21</v>
      </c>
      <c r="I378" s="106" t="s">
        <v>21</v>
      </c>
      <c r="J378" s="108" t="s">
        <v>21</v>
      </c>
      <c r="K378" s="107" t="s">
        <v>21</v>
      </c>
      <c r="L378" s="106" t="s">
        <v>21</v>
      </c>
      <c r="M378" s="108" t="s">
        <v>21</v>
      </c>
      <c r="N378" s="107" t="s">
        <v>21</v>
      </c>
      <c r="O378" s="106" t="s">
        <v>21</v>
      </c>
      <c r="P378" s="108" t="s">
        <v>21</v>
      </c>
      <c r="Q378" s="107" t="s">
        <v>21</v>
      </c>
      <c r="R378" s="106" t="s">
        <v>21</v>
      </c>
      <c r="S378" s="108" t="s">
        <v>21</v>
      </c>
      <c r="T378" s="107" t="s">
        <v>21</v>
      </c>
      <c r="U378" s="106" t="s">
        <v>21</v>
      </c>
      <c r="V378" s="108" t="s">
        <v>21</v>
      </c>
      <c r="W378" s="107" t="s">
        <v>21</v>
      </c>
      <c r="X378" s="106" t="s">
        <v>21</v>
      </c>
      <c r="Y378" s="108" t="s">
        <v>21</v>
      </c>
      <c r="Z378" s="107" t="s">
        <v>21</v>
      </c>
      <c r="AA378" s="106" t="s">
        <v>21</v>
      </c>
      <c r="AB378" s="108" t="s">
        <v>21</v>
      </c>
      <c r="AC378" s="107" t="s">
        <v>21</v>
      </c>
      <c r="AD378" s="106" t="s">
        <v>21</v>
      </c>
      <c r="AE378" s="108" t="s">
        <v>21</v>
      </c>
      <c r="AF378" s="107" t="s">
        <v>21</v>
      </c>
      <c r="AG378" s="106" t="s">
        <v>21</v>
      </c>
      <c r="AH378" s="108" t="s">
        <v>21</v>
      </c>
      <c r="AI378" s="107" t="s">
        <v>21</v>
      </c>
      <c r="AJ378" s="106" t="s">
        <v>21</v>
      </c>
      <c r="AK378" s="108" t="s">
        <v>21</v>
      </c>
      <c r="AL378" s="107" t="s">
        <v>21</v>
      </c>
      <c r="AM378" s="106" t="s">
        <v>21</v>
      </c>
      <c r="AN378" s="108" t="s">
        <v>21</v>
      </c>
      <c r="AO378" s="107" t="s">
        <v>21</v>
      </c>
      <c r="AP378" s="106" t="s">
        <v>21</v>
      </c>
      <c r="AQ378" s="108" t="s">
        <v>21</v>
      </c>
      <c r="AR378" s="107" t="s">
        <v>21</v>
      </c>
      <c r="AS378" s="106" t="s">
        <v>21</v>
      </c>
      <c r="AT378" s="105" t="s">
        <v>21</v>
      </c>
    </row>
    <row r="379" spans="1:46" ht="14.5" customHeight="1">
      <c r="A379" s="98" t="s">
        <v>6</v>
      </c>
      <c r="B379" s="101">
        <v>17.764776061195018</v>
      </c>
      <c r="C379" s="100">
        <v>5.6664893683997093</v>
      </c>
      <c r="D379" s="102">
        <v>82</v>
      </c>
      <c r="E379" s="101">
        <v>13.571823308806</v>
      </c>
      <c r="F379" s="100">
        <v>3.9194219408484061</v>
      </c>
      <c r="G379" s="102">
        <v>82</v>
      </c>
      <c r="H379" s="101">
        <v>32.781397044431259</v>
      </c>
      <c r="I379" s="100">
        <v>7.5045549256260964</v>
      </c>
      <c r="J379" s="102">
        <v>80</v>
      </c>
      <c r="K379" s="101">
        <v>17.369099743196131</v>
      </c>
      <c r="L379" s="100">
        <v>3.450740720894093</v>
      </c>
      <c r="M379" s="102">
        <v>77</v>
      </c>
      <c r="N379" s="101">
        <v>51.052485775915812</v>
      </c>
      <c r="O379" s="100">
        <v>3.4809217649225341</v>
      </c>
      <c r="P379" s="102">
        <v>84</v>
      </c>
      <c r="Q379" s="101">
        <v>9.4092436524621892</v>
      </c>
      <c r="R379" s="100">
        <v>2.2694060772858808</v>
      </c>
      <c r="S379" s="102">
        <v>81</v>
      </c>
      <c r="T379" s="101">
        <v>28.395829982524901</v>
      </c>
      <c r="U379" s="100">
        <v>3.137069333244459</v>
      </c>
      <c r="V379" s="102">
        <v>82</v>
      </c>
      <c r="W379" s="101">
        <v>11.875590979040251</v>
      </c>
      <c r="X379" s="100">
        <v>3.2809758296616338</v>
      </c>
      <c r="Y379" s="102">
        <v>82</v>
      </c>
      <c r="Z379" s="101">
        <v>25.190343388361551</v>
      </c>
      <c r="AA379" s="100">
        <v>4.7365885369411478</v>
      </c>
      <c r="AB379" s="102">
        <v>81</v>
      </c>
      <c r="AC379" s="101">
        <v>6.0061827625626254</v>
      </c>
      <c r="AD379" s="100">
        <v>1.720063488234743</v>
      </c>
      <c r="AE379" s="102">
        <v>80</v>
      </c>
      <c r="AF379" s="101">
        <v>10.881871449207649</v>
      </c>
      <c r="AG379" s="100">
        <v>3.050338141360327</v>
      </c>
      <c r="AH379" s="102">
        <v>79</v>
      </c>
      <c r="AI379" s="101">
        <v>22.784253904538261</v>
      </c>
      <c r="AJ379" s="100">
        <v>4.3813391292137096</v>
      </c>
      <c r="AK379" s="102">
        <v>80</v>
      </c>
      <c r="AL379" s="101">
        <v>9.4441367159796439</v>
      </c>
      <c r="AM379" s="100">
        <v>1.790823812836994</v>
      </c>
      <c r="AN379" s="102">
        <v>79</v>
      </c>
      <c r="AO379" s="101">
        <v>2.0058761974711752</v>
      </c>
      <c r="AP379" s="100">
        <v>1.017303979983589</v>
      </c>
      <c r="AQ379" s="102">
        <v>81</v>
      </c>
      <c r="AR379" s="101">
        <v>43.027462076233221</v>
      </c>
      <c r="AS379" s="100">
        <v>4.352112653976155</v>
      </c>
      <c r="AT379" s="99">
        <v>75</v>
      </c>
    </row>
    <row r="380" spans="1:46" ht="14.5" customHeight="1">
      <c r="A380" s="93" t="s">
        <v>7</v>
      </c>
      <c r="B380" s="91">
        <v>33.969545795303837</v>
      </c>
      <c r="C380" s="90">
        <v>3.242509379945016</v>
      </c>
      <c r="D380" s="92">
        <v>317</v>
      </c>
      <c r="E380" s="91">
        <v>7.904996445916554</v>
      </c>
      <c r="F380" s="90">
        <v>2.2340445793640651</v>
      </c>
      <c r="G380" s="92">
        <v>305</v>
      </c>
      <c r="H380" s="91">
        <v>61.155959168952307</v>
      </c>
      <c r="I380" s="90">
        <v>3.6687276707446022</v>
      </c>
      <c r="J380" s="92">
        <v>316</v>
      </c>
      <c r="K380" s="91">
        <v>35.950120190327709</v>
      </c>
      <c r="L380" s="90">
        <v>4.0477425508511704</v>
      </c>
      <c r="M380" s="92">
        <v>308</v>
      </c>
      <c r="N380" s="125">
        <v>79.596318094353535</v>
      </c>
      <c r="O380" s="90">
        <v>2.8449643372130522</v>
      </c>
      <c r="P380" s="92">
        <v>324</v>
      </c>
      <c r="Q380" s="91">
        <v>18.776311371297808</v>
      </c>
      <c r="R380" s="90">
        <v>3.7855406701543042</v>
      </c>
      <c r="S380" s="92">
        <v>305</v>
      </c>
      <c r="T380" s="91">
        <v>44.071943220509112</v>
      </c>
      <c r="U380" s="90">
        <v>4.3502051434843034</v>
      </c>
      <c r="V380" s="92">
        <v>310</v>
      </c>
      <c r="W380" s="91">
        <v>20.26540003358426</v>
      </c>
      <c r="X380" s="90">
        <v>3.6481884565731479</v>
      </c>
      <c r="Y380" s="92">
        <v>312</v>
      </c>
      <c r="Z380" s="91">
        <v>47.261787275973411</v>
      </c>
      <c r="AA380" s="90">
        <v>3.754085209172255</v>
      </c>
      <c r="AB380" s="92">
        <v>317</v>
      </c>
      <c r="AC380" s="91">
        <v>9.9554887476194427</v>
      </c>
      <c r="AD380" s="90">
        <v>2.6447660055810061</v>
      </c>
      <c r="AE380" s="92">
        <v>310</v>
      </c>
      <c r="AF380" s="91">
        <v>21.22151485846539</v>
      </c>
      <c r="AG380" s="90">
        <v>3.2422571977010222</v>
      </c>
      <c r="AH380" s="92">
        <v>311</v>
      </c>
      <c r="AI380" s="91">
        <v>50.657042493070627</v>
      </c>
      <c r="AJ380" s="90">
        <v>3.7324862531787621</v>
      </c>
      <c r="AK380" s="92">
        <v>312</v>
      </c>
      <c r="AL380" s="91">
        <v>21.833323662072431</v>
      </c>
      <c r="AM380" s="90">
        <v>2.944299194890466</v>
      </c>
      <c r="AN380" s="92">
        <v>315</v>
      </c>
      <c r="AO380" s="91">
        <v>9.296127956293887</v>
      </c>
      <c r="AP380" s="90">
        <v>2.074962476229036</v>
      </c>
      <c r="AQ380" s="92">
        <v>308</v>
      </c>
      <c r="AR380" s="91">
        <v>59.595786746578177</v>
      </c>
      <c r="AS380" s="90">
        <v>3.99242805574722</v>
      </c>
      <c r="AT380" s="89">
        <v>269</v>
      </c>
    </row>
    <row r="381" spans="1:46" ht="14.5" customHeight="1">
      <c r="A381" s="98" t="s">
        <v>8</v>
      </c>
      <c r="B381" s="101">
        <v>36.472794465980023</v>
      </c>
      <c r="C381" s="100">
        <v>4.1542155492970636</v>
      </c>
      <c r="D381" s="102">
        <v>80</v>
      </c>
      <c r="E381" s="101">
        <v>16.799053923552279</v>
      </c>
      <c r="F381" s="100">
        <v>7.2406917390405541</v>
      </c>
      <c r="G381" s="102">
        <v>77</v>
      </c>
      <c r="H381" s="101">
        <v>48.17401862352294</v>
      </c>
      <c r="I381" s="100">
        <v>5.4403381662634134</v>
      </c>
      <c r="J381" s="102">
        <v>79</v>
      </c>
      <c r="K381" s="101">
        <v>38.44559411217358</v>
      </c>
      <c r="L381" s="100">
        <v>4.3940478190680254</v>
      </c>
      <c r="M381" s="102">
        <v>80</v>
      </c>
      <c r="N381" s="101">
        <v>65.600365652476341</v>
      </c>
      <c r="O381" s="100">
        <v>8.4104749830613628</v>
      </c>
      <c r="P381" s="102">
        <v>80</v>
      </c>
      <c r="Q381" s="101">
        <v>25.785719364981158</v>
      </c>
      <c r="R381" s="100">
        <v>7.774406670461274</v>
      </c>
      <c r="S381" s="102">
        <v>77</v>
      </c>
      <c r="T381" s="101">
        <v>30.555284438970919</v>
      </c>
      <c r="U381" s="100">
        <v>3.2199662067936701</v>
      </c>
      <c r="V381" s="102">
        <v>77</v>
      </c>
      <c r="W381" s="101">
        <v>14.784759241761259</v>
      </c>
      <c r="X381" s="100">
        <v>2.9817545054733801</v>
      </c>
      <c r="Y381" s="102">
        <v>77</v>
      </c>
      <c r="Z381" s="101">
        <v>41.093306538474167</v>
      </c>
      <c r="AA381" s="100">
        <v>5.8175623155012488</v>
      </c>
      <c r="AB381" s="102">
        <v>79</v>
      </c>
      <c r="AC381" s="101">
        <v>7.2131686950641374</v>
      </c>
      <c r="AD381" s="100">
        <v>1.6697445947862299</v>
      </c>
      <c r="AE381" s="102">
        <v>77</v>
      </c>
      <c r="AF381" s="101">
        <v>15.88206446482029</v>
      </c>
      <c r="AG381" s="100">
        <v>4.6141102405332193</v>
      </c>
      <c r="AH381" s="102">
        <v>74</v>
      </c>
      <c r="AI381" s="101">
        <v>78.407449239227915</v>
      </c>
      <c r="AJ381" s="100">
        <v>5.7167792030824884</v>
      </c>
      <c r="AK381" s="102">
        <v>83</v>
      </c>
      <c r="AL381" s="101">
        <v>16.792050991830859</v>
      </c>
      <c r="AM381" s="100">
        <v>4.7715605206667941</v>
      </c>
      <c r="AN381" s="102">
        <v>79</v>
      </c>
      <c r="AO381" s="101">
        <v>7.6417143869327147</v>
      </c>
      <c r="AP381" s="100">
        <v>2.57238161533617</v>
      </c>
      <c r="AQ381" s="102">
        <v>77</v>
      </c>
      <c r="AR381" s="101">
        <v>47.06255239470817</v>
      </c>
      <c r="AS381" s="100">
        <v>3.743521428299259</v>
      </c>
      <c r="AT381" s="99">
        <v>62</v>
      </c>
    </row>
    <row r="382" spans="1:46" ht="14.5" customHeight="1">
      <c r="A382" s="93" t="s">
        <v>9</v>
      </c>
      <c r="B382" s="125">
        <v>34.270584925005757</v>
      </c>
      <c r="C382" s="90">
        <v>3.2793707020446008</v>
      </c>
      <c r="D382" s="92">
        <v>482</v>
      </c>
      <c r="E382" s="91">
        <v>10.20352932208556</v>
      </c>
      <c r="F382" s="90">
        <v>1.7253694517445131</v>
      </c>
      <c r="G382" s="92">
        <v>466</v>
      </c>
      <c r="H382" s="91">
        <v>51.957249506157623</v>
      </c>
      <c r="I382" s="90">
        <v>2.4707660645746339</v>
      </c>
      <c r="J382" s="92">
        <v>489</v>
      </c>
      <c r="K382" s="91">
        <v>28.963316121118311</v>
      </c>
      <c r="L382" s="90">
        <v>3.120730918543464</v>
      </c>
      <c r="M382" s="92">
        <v>469</v>
      </c>
      <c r="N382" s="91">
        <v>58.609121837488878</v>
      </c>
      <c r="O382" s="90">
        <v>2.935719308638514</v>
      </c>
      <c r="P382" s="92">
        <v>492</v>
      </c>
      <c r="Q382" s="91">
        <v>12.35851141583948</v>
      </c>
      <c r="R382" s="90">
        <v>1.857375619437885</v>
      </c>
      <c r="S382" s="92">
        <v>468</v>
      </c>
      <c r="T382" s="91">
        <v>31.679198703979779</v>
      </c>
      <c r="U382" s="90">
        <v>3.2002946719500871</v>
      </c>
      <c r="V382" s="92">
        <v>475</v>
      </c>
      <c r="W382" s="91">
        <v>15.465454392481259</v>
      </c>
      <c r="X382" s="90">
        <v>1.858358054918076</v>
      </c>
      <c r="Y382" s="92">
        <v>472</v>
      </c>
      <c r="Z382" s="91">
        <v>36.651637758100151</v>
      </c>
      <c r="AA382" s="90">
        <v>2.8841191053028901</v>
      </c>
      <c r="AB382" s="92">
        <v>483</v>
      </c>
      <c r="AC382" s="91">
        <v>4.8003780482693266</v>
      </c>
      <c r="AD382" s="90">
        <v>1.0971026881060879</v>
      </c>
      <c r="AE382" s="92">
        <v>469</v>
      </c>
      <c r="AF382" s="91">
        <v>11.662955436737841</v>
      </c>
      <c r="AG382" s="90">
        <v>1.9996395749836089</v>
      </c>
      <c r="AH382" s="92">
        <v>468</v>
      </c>
      <c r="AI382" s="125">
        <v>40.761339302772789</v>
      </c>
      <c r="AJ382" s="90">
        <v>3.0497778354718892</v>
      </c>
      <c r="AK382" s="92">
        <v>484</v>
      </c>
      <c r="AL382" s="91">
        <v>18.132476830796541</v>
      </c>
      <c r="AM382" s="90">
        <v>2.274301722274235</v>
      </c>
      <c r="AN382" s="92">
        <v>474</v>
      </c>
      <c r="AO382" s="91">
        <v>9.6954561577843954</v>
      </c>
      <c r="AP382" s="90">
        <v>1.883339934479471</v>
      </c>
      <c r="AQ382" s="92">
        <v>471</v>
      </c>
      <c r="AR382" s="125">
        <v>50.675050844434701</v>
      </c>
      <c r="AS382" s="90">
        <v>3.3437018301637722</v>
      </c>
      <c r="AT382" s="89">
        <v>458</v>
      </c>
    </row>
    <row r="383" spans="1:46" ht="14.5" customHeight="1">
      <c r="A383" s="98" t="s">
        <v>10</v>
      </c>
      <c r="B383" s="101">
        <v>26.82814919804947</v>
      </c>
      <c r="C383" s="100">
        <v>1.7548102279475539</v>
      </c>
      <c r="D383" s="102">
        <v>1107</v>
      </c>
      <c r="E383" s="101">
        <v>5.5501330466243441</v>
      </c>
      <c r="F383" s="100">
        <v>0.73920549913120925</v>
      </c>
      <c r="G383" s="102">
        <v>1089</v>
      </c>
      <c r="H383" s="101">
        <v>42.585336590096858</v>
      </c>
      <c r="I383" s="100">
        <v>1.987296075351958</v>
      </c>
      <c r="J383" s="102">
        <v>1113</v>
      </c>
      <c r="K383" s="101">
        <v>24.740343426306211</v>
      </c>
      <c r="L383" s="100">
        <v>1.596565367977838</v>
      </c>
      <c r="M383" s="102">
        <v>1095</v>
      </c>
      <c r="N383" s="126">
        <v>55.414331661025507</v>
      </c>
      <c r="O383" s="100">
        <v>2.539489008072406</v>
      </c>
      <c r="P383" s="102">
        <v>1129</v>
      </c>
      <c r="Q383" s="101">
        <v>11.17363349412925</v>
      </c>
      <c r="R383" s="100">
        <v>1.0963486990629201</v>
      </c>
      <c r="S383" s="102">
        <v>1074</v>
      </c>
      <c r="T383" s="126">
        <v>38.148730581952698</v>
      </c>
      <c r="U383" s="100">
        <v>2.0517617339811589</v>
      </c>
      <c r="V383" s="102">
        <v>1111</v>
      </c>
      <c r="W383" s="126">
        <v>19.677066541870118</v>
      </c>
      <c r="X383" s="100">
        <v>1.638243955561697</v>
      </c>
      <c r="Y383" s="102">
        <v>1096</v>
      </c>
      <c r="Z383" s="126">
        <v>32.842150234978291</v>
      </c>
      <c r="AA383" s="100">
        <v>2.0201310169815039</v>
      </c>
      <c r="AB383" s="102">
        <v>1108</v>
      </c>
      <c r="AC383" s="101">
        <v>6.9506657530590559</v>
      </c>
      <c r="AD383" s="100">
        <v>0.95606364816098521</v>
      </c>
      <c r="AE383" s="102">
        <v>1087</v>
      </c>
      <c r="AF383" s="101">
        <v>8.6511738647136216</v>
      </c>
      <c r="AG383" s="100">
        <v>1.0329647199313301</v>
      </c>
      <c r="AH383" s="102">
        <v>1085</v>
      </c>
      <c r="AI383" s="126">
        <v>41.352912978112798</v>
      </c>
      <c r="AJ383" s="100">
        <v>2.5624904382827118</v>
      </c>
      <c r="AK383" s="102">
        <v>1112</v>
      </c>
      <c r="AL383" s="101">
        <v>13.998850084133251</v>
      </c>
      <c r="AM383" s="100">
        <v>1.4963316094174191</v>
      </c>
      <c r="AN383" s="102">
        <v>1083</v>
      </c>
      <c r="AO383" s="101">
        <v>8.35399325143349</v>
      </c>
      <c r="AP383" s="100">
        <v>1.2521572282139219</v>
      </c>
      <c r="AQ383" s="102">
        <v>1084</v>
      </c>
      <c r="AR383" s="126">
        <v>40.625107306543043</v>
      </c>
      <c r="AS383" s="100">
        <v>1.974529318063289</v>
      </c>
      <c r="AT383" s="99">
        <v>1092</v>
      </c>
    </row>
    <row r="384" spans="1:46" ht="14.5" customHeight="1">
      <c r="A384" s="93" t="s">
        <v>11</v>
      </c>
      <c r="B384" s="91">
        <v>16.270783403115988</v>
      </c>
      <c r="C384" s="90">
        <v>4.9794537641164327</v>
      </c>
      <c r="D384" s="92">
        <v>147</v>
      </c>
      <c r="E384" s="125">
        <v>6.6509365097642474</v>
      </c>
      <c r="F384" s="90">
        <v>2.4102483142883928</v>
      </c>
      <c r="G384" s="92">
        <v>146</v>
      </c>
      <c r="H384" s="125">
        <v>46.825792869502003</v>
      </c>
      <c r="I384" s="90">
        <v>8.0672749406188036</v>
      </c>
      <c r="J384" s="92">
        <v>151</v>
      </c>
      <c r="K384" s="91">
        <v>21.806796804152679</v>
      </c>
      <c r="L384" s="90">
        <v>4.3128951732397924</v>
      </c>
      <c r="M384" s="92">
        <v>148</v>
      </c>
      <c r="N384" s="125">
        <v>52.448645375006024</v>
      </c>
      <c r="O384" s="90">
        <v>7.2843630776360229</v>
      </c>
      <c r="P384" s="92">
        <v>152</v>
      </c>
      <c r="Q384" s="125">
        <v>10.88373384759949</v>
      </c>
      <c r="R384" s="90">
        <v>2.1559554589372789</v>
      </c>
      <c r="S384" s="92">
        <v>146</v>
      </c>
      <c r="T384" s="91">
        <v>27.019654588624551</v>
      </c>
      <c r="U384" s="90">
        <v>5.3233858920747927</v>
      </c>
      <c r="V384" s="92">
        <v>148</v>
      </c>
      <c r="W384" s="125">
        <v>21.041008300120922</v>
      </c>
      <c r="X384" s="90">
        <v>4.9723547439237086</v>
      </c>
      <c r="Y384" s="92">
        <v>150</v>
      </c>
      <c r="Z384" s="91">
        <v>27.321125263837999</v>
      </c>
      <c r="AA384" s="90">
        <v>4.5147512826066887</v>
      </c>
      <c r="AB384" s="92">
        <v>150</v>
      </c>
      <c r="AC384" s="91">
        <v>5.8921452686185782</v>
      </c>
      <c r="AD384" s="90">
        <v>2.28076308647988</v>
      </c>
      <c r="AE384" s="92">
        <v>148</v>
      </c>
      <c r="AF384" s="91">
        <v>6.8770978921914363</v>
      </c>
      <c r="AG384" s="90">
        <v>2.4754021794786811</v>
      </c>
      <c r="AH384" s="92">
        <v>147</v>
      </c>
      <c r="AI384" s="125">
        <v>37.942392453984617</v>
      </c>
      <c r="AJ384" s="90">
        <v>8.1986630231335091</v>
      </c>
      <c r="AK384" s="92">
        <v>152</v>
      </c>
      <c r="AL384" s="91">
        <v>19.61703935712611</v>
      </c>
      <c r="AM384" s="90">
        <v>4.1514211007731383</v>
      </c>
      <c r="AN384" s="92">
        <v>147</v>
      </c>
      <c r="AO384" s="91">
        <v>6.2886312380462179</v>
      </c>
      <c r="AP384" s="90">
        <v>1.988698818764588</v>
      </c>
      <c r="AQ384" s="92">
        <v>146</v>
      </c>
      <c r="AR384" s="125">
        <v>41.564193230590313</v>
      </c>
      <c r="AS384" s="90">
        <v>6.4977487291203078</v>
      </c>
      <c r="AT384" s="89">
        <v>144</v>
      </c>
    </row>
    <row r="385" spans="1:46" ht="14.5" customHeight="1">
      <c r="A385" s="98" t="s">
        <v>12</v>
      </c>
      <c r="B385" s="96" t="s">
        <v>21</v>
      </c>
      <c r="C385" s="95" t="s">
        <v>21</v>
      </c>
      <c r="D385" s="97" t="s">
        <v>21</v>
      </c>
      <c r="E385" s="96" t="s">
        <v>21</v>
      </c>
      <c r="F385" s="95" t="s">
        <v>21</v>
      </c>
      <c r="G385" s="97" t="s">
        <v>21</v>
      </c>
      <c r="H385" s="96" t="s">
        <v>21</v>
      </c>
      <c r="I385" s="95" t="s">
        <v>21</v>
      </c>
      <c r="J385" s="97" t="s">
        <v>21</v>
      </c>
      <c r="K385" s="96" t="s">
        <v>21</v>
      </c>
      <c r="L385" s="95" t="s">
        <v>21</v>
      </c>
      <c r="M385" s="97" t="s">
        <v>21</v>
      </c>
      <c r="N385" s="96" t="s">
        <v>21</v>
      </c>
      <c r="O385" s="95" t="s">
        <v>21</v>
      </c>
      <c r="P385" s="97" t="s">
        <v>21</v>
      </c>
      <c r="Q385" s="96" t="s">
        <v>21</v>
      </c>
      <c r="R385" s="95" t="s">
        <v>21</v>
      </c>
      <c r="S385" s="97" t="s">
        <v>21</v>
      </c>
      <c r="T385" s="96" t="s">
        <v>21</v>
      </c>
      <c r="U385" s="95" t="s">
        <v>21</v>
      </c>
      <c r="V385" s="97" t="s">
        <v>21</v>
      </c>
      <c r="W385" s="96" t="s">
        <v>21</v>
      </c>
      <c r="X385" s="95" t="s">
        <v>21</v>
      </c>
      <c r="Y385" s="97" t="s">
        <v>21</v>
      </c>
      <c r="Z385" s="96" t="s">
        <v>21</v>
      </c>
      <c r="AA385" s="95" t="s">
        <v>21</v>
      </c>
      <c r="AB385" s="97" t="s">
        <v>21</v>
      </c>
      <c r="AC385" s="96" t="s">
        <v>21</v>
      </c>
      <c r="AD385" s="95" t="s">
        <v>21</v>
      </c>
      <c r="AE385" s="97" t="s">
        <v>21</v>
      </c>
      <c r="AF385" s="96" t="s">
        <v>21</v>
      </c>
      <c r="AG385" s="95" t="s">
        <v>21</v>
      </c>
      <c r="AH385" s="97" t="s">
        <v>21</v>
      </c>
      <c r="AI385" s="96" t="s">
        <v>21</v>
      </c>
      <c r="AJ385" s="95" t="s">
        <v>21</v>
      </c>
      <c r="AK385" s="97" t="s">
        <v>21</v>
      </c>
      <c r="AL385" s="96" t="s">
        <v>21</v>
      </c>
      <c r="AM385" s="95" t="s">
        <v>21</v>
      </c>
      <c r="AN385" s="97" t="s">
        <v>21</v>
      </c>
      <c r="AO385" s="96" t="s">
        <v>21</v>
      </c>
      <c r="AP385" s="95" t="s">
        <v>21</v>
      </c>
      <c r="AQ385" s="97" t="s">
        <v>21</v>
      </c>
      <c r="AR385" s="96" t="s">
        <v>21</v>
      </c>
      <c r="AS385" s="95" t="s">
        <v>21</v>
      </c>
      <c r="AT385" s="94" t="s">
        <v>21</v>
      </c>
    </row>
    <row r="386" spans="1:46" ht="14.5" customHeight="1">
      <c r="A386" s="93" t="s">
        <v>13</v>
      </c>
      <c r="B386" s="91">
        <v>20.122182538464571</v>
      </c>
      <c r="C386" s="90">
        <v>2.7938592639266382</v>
      </c>
      <c r="D386" s="92">
        <v>130</v>
      </c>
      <c r="E386" s="91">
        <v>20.140590634884781</v>
      </c>
      <c r="F386" s="90">
        <v>4.262383822153307</v>
      </c>
      <c r="G386" s="92">
        <v>127</v>
      </c>
      <c r="H386" s="91">
        <v>58.525070716872193</v>
      </c>
      <c r="I386" s="90">
        <v>4.1927892432007372</v>
      </c>
      <c r="J386" s="92">
        <v>139</v>
      </c>
      <c r="K386" s="91">
        <v>37.592538441973872</v>
      </c>
      <c r="L386" s="90">
        <v>4.1518038360236877</v>
      </c>
      <c r="M386" s="92">
        <v>131</v>
      </c>
      <c r="N386" s="125">
        <v>69.98906023157862</v>
      </c>
      <c r="O386" s="90">
        <v>2.8999912362358642</v>
      </c>
      <c r="P386" s="92">
        <v>138</v>
      </c>
      <c r="Q386" s="125">
        <v>17.249445674105619</v>
      </c>
      <c r="R386" s="90">
        <v>3.0578830322725969</v>
      </c>
      <c r="S386" s="92">
        <v>127</v>
      </c>
      <c r="T386" s="91">
        <v>37.60889341047546</v>
      </c>
      <c r="U386" s="90">
        <v>3.701778662547329</v>
      </c>
      <c r="V386" s="92">
        <v>129</v>
      </c>
      <c r="W386" s="91">
        <v>23.32181228370769</v>
      </c>
      <c r="X386" s="90">
        <v>4.9245457066625571</v>
      </c>
      <c r="Y386" s="92">
        <v>134</v>
      </c>
      <c r="Z386" s="91">
        <v>40.068844887089497</v>
      </c>
      <c r="AA386" s="90">
        <v>5.667510074978698</v>
      </c>
      <c r="AB386" s="92">
        <v>131</v>
      </c>
      <c r="AC386" s="91">
        <v>8.7621151355764333</v>
      </c>
      <c r="AD386" s="90">
        <v>2.314010400310714</v>
      </c>
      <c r="AE386" s="92">
        <v>128</v>
      </c>
      <c r="AF386" s="91">
        <v>9.3759840706274566</v>
      </c>
      <c r="AG386" s="90">
        <v>2.3834506776835829</v>
      </c>
      <c r="AH386" s="92">
        <v>126</v>
      </c>
      <c r="AI386" s="91">
        <v>42.107788735720987</v>
      </c>
      <c r="AJ386" s="90">
        <v>5.3633949952858977</v>
      </c>
      <c r="AK386" s="92">
        <v>133</v>
      </c>
      <c r="AL386" s="91">
        <v>19.104710375543139</v>
      </c>
      <c r="AM386" s="90">
        <v>3.3866330915111078</v>
      </c>
      <c r="AN386" s="92">
        <v>130</v>
      </c>
      <c r="AO386" s="91">
        <v>5.8935251260598012</v>
      </c>
      <c r="AP386" s="90">
        <v>1.2067582852537451</v>
      </c>
      <c r="AQ386" s="92">
        <v>127</v>
      </c>
      <c r="AR386" s="91">
        <v>51.978144560178762</v>
      </c>
      <c r="AS386" s="90">
        <v>8.0189022526110385</v>
      </c>
      <c r="AT386" s="89">
        <v>115</v>
      </c>
    </row>
    <row r="387" spans="1:46" ht="14.5" customHeight="1">
      <c r="A387" s="98" t="s">
        <v>14</v>
      </c>
      <c r="B387" s="96" t="s">
        <v>21</v>
      </c>
      <c r="C387" s="95" t="s">
        <v>21</v>
      </c>
      <c r="D387" s="97" t="s">
        <v>21</v>
      </c>
      <c r="E387" s="96" t="s">
        <v>21</v>
      </c>
      <c r="F387" s="95" t="s">
        <v>21</v>
      </c>
      <c r="G387" s="97" t="s">
        <v>21</v>
      </c>
      <c r="H387" s="96" t="s">
        <v>21</v>
      </c>
      <c r="I387" s="95" t="s">
        <v>21</v>
      </c>
      <c r="J387" s="97" t="s">
        <v>21</v>
      </c>
      <c r="K387" s="96" t="s">
        <v>21</v>
      </c>
      <c r="L387" s="95" t="s">
        <v>21</v>
      </c>
      <c r="M387" s="97" t="s">
        <v>21</v>
      </c>
      <c r="N387" s="96" t="s">
        <v>21</v>
      </c>
      <c r="O387" s="95" t="s">
        <v>21</v>
      </c>
      <c r="P387" s="97" t="s">
        <v>21</v>
      </c>
      <c r="Q387" s="96" t="s">
        <v>21</v>
      </c>
      <c r="R387" s="95" t="s">
        <v>21</v>
      </c>
      <c r="S387" s="97" t="s">
        <v>21</v>
      </c>
      <c r="T387" s="96" t="s">
        <v>21</v>
      </c>
      <c r="U387" s="95" t="s">
        <v>21</v>
      </c>
      <c r="V387" s="97" t="s">
        <v>21</v>
      </c>
      <c r="W387" s="96" t="s">
        <v>21</v>
      </c>
      <c r="X387" s="95" t="s">
        <v>21</v>
      </c>
      <c r="Y387" s="97" t="s">
        <v>21</v>
      </c>
      <c r="Z387" s="96" t="s">
        <v>21</v>
      </c>
      <c r="AA387" s="95" t="s">
        <v>21</v>
      </c>
      <c r="AB387" s="97" t="s">
        <v>21</v>
      </c>
      <c r="AC387" s="96" t="s">
        <v>21</v>
      </c>
      <c r="AD387" s="95" t="s">
        <v>21</v>
      </c>
      <c r="AE387" s="97" t="s">
        <v>21</v>
      </c>
      <c r="AF387" s="96" t="s">
        <v>21</v>
      </c>
      <c r="AG387" s="95" t="s">
        <v>21</v>
      </c>
      <c r="AH387" s="97" t="s">
        <v>21</v>
      </c>
      <c r="AI387" s="96" t="s">
        <v>21</v>
      </c>
      <c r="AJ387" s="95" t="s">
        <v>21</v>
      </c>
      <c r="AK387" s="97" t="s">
        <v>21</v>
      </c>
      <c r="AL387" s="96" t="s">
        <v>21</v>
      </c>
      <c r="AM387" s="95" t="s">
        <v>21</v>
      </c>
      <c r="AN387" s="97" t="s">
        <v>21</v>
      </c>
      <c r="AO387" s="96" t="s">
        <v>21</v>
      </c>
      <c r="AP387" s="95" t="s">
        <v>21</v>
      </c>
      <c r="AQ387" s="97" t="s">
        <v>21</v>
      </c>
      <c r="AR387" s="96" t="s">
        <v>21</v>
      </c>
      <c r="AS387" s="95" t="s">
        <v>21</v>
      </c>
      <c r="AT387" s="94" t="s">
        <v>21</v>
      </c>
    </row>
    <row r="388" spans="1:46" ht="14.5" customHeight="1">
      <c r="A388" s="93" t="s">
        <v>15</v>
      </c>
      <c r="B388" s="91">
        <v>25.600393485767182</v>
      </c>
      <c r="C388" s="90">
        <v>3.1108083013105601</v>
      </c>
      <c r="D388" s="92">
        <v>175</v>
      </c>
      <c r="E388" s="91">
        <v>5.3420381006911661</v>
      </c>
      <c r="F388" s="90">
        <v>2.3918534845006909</v>
      </c>
      <c r="G388" s="92">
        <v>170</v>
      </c>
      <c r="H388" s="91">
        <v>51.203793796369837</v>
      </c>
      <c r="I388" s="90">
        <v>4.1293535806002248</v>
      </c>
      <c r="J388" s="92">
        <v>175</v>
      </c>
      <c r="K388" s="91">
        <v>24.641761091395921</v>
      </c>
      <c r="L388" s="90">
        <v>2.7322449847286832</v>
      </c>
      <c r="M388" s="92">
        <v>172</v>
      </c>
      <c r="N388" s="91">
        <v>61.421889652907012</v>
      </c>
      <c r="O388" s="90">
        <v>4.1728410419203952</v>
      </c>
      <c r="P388" s="92">
        <v>178</v>
      </c>
      <c r="Q388" s="91">
        <v>7.6404489427361169</v>
      </c>
      <c r="R388" s="90">
        <v>2.6081018126575941</v>
      </c>
      <c r="S388" s="92">
        <v>172</v>
      </c>
      <c r="T388" s="91">
        <v>28.229091026695212</v>
      </c>
      <c r="U388" s="90">
        <v>3.034729659286318</v>
      </c>
      <c r="V388" s="92">
        <v>173</v>
      </c>
      <c r="W388" s="91">
        <v>20.400827407351571</v>
      </c>
      <c r="X388" s="90">
        <v>2.3520382777577908</v>
      </c>
      <c r="Y388" s="92">
        <v>173</v>
      </c>
      <c r="Z388" s="91">
        <v>35.08124971989335</v>
      </c>
      <c r="AA388" s="90">
        <v>4.2264506566777893</v>
      </c>
      <c r="AB388" s="92">
        <v>173</v>
      </c>
      <c r="AC388" s="91">
        <v>5.4571940290137588</v>
      </c>
      <c r="AD388" s="90">
        <v>1.7766981365481991</v>
      </c>
      <c r="AE388" s="92">
        <v>172</v>
      </c>
      <c r="AF388" s="91">
        <v>9.6377762324901024</v>
      </c>
      <c r="AG388" s="90">
        <v>2.554185497219331</v>
      </c>
      <c r="AH388" s="92">
        <v>173</v>
      </c>
      <c r="AI388" s="91">
        <v>38.934922554364768</v>
      </c>
      <c r="AJ388" s="90">
        <v>6.2921243936388507</v>
      </c>
      <c r="AK388" s="92">
        <v>174</v>
      </c>
      <c r="AL388" s="91">
        <v>19.244632111661591</v>
      </c>
      <c r="AM388" s="90">
        <v>2.582488003489849</v>
      </c>
      <c r="AN388" s="92">
        <v>173</v>
      </c>
      <c r="AO388" s="91">
        <v>16.983021706926031</v>
      </c>
      <c r="AP388" s="90">
        <v>4.0839061250663677</v>
      </c>
      <c r="AQ388" s="92">
        <v>169</v>
      </c>
      <c r="AR388" s="91">
        <v>36.448764084585733</v>
      </c>
      <c r="AS388" s="90">
        <v>5.9345174284960969</v>
      </c>
      <c r="AT388" s="89">
        <v>167</v>
      </c>
    </row>
    <row r="389" spans="1:46" ht="14.5" customHeight="1" thickBot="1">
      <c r="A389" s="88" t="s">
        <v>16</v>
      </c>
      <c r="B389" s="123" t="s">
        <v>21</v>
      </c>
      <c r="C389" s="122" t="s">
        <v>21</v>
      </c>
      <c r="D389" s="124" t="s">
        <v>21</v>
      </c>
      <c r="E389" s="123" t="s">
        <v>21</v>
      </c>
      <c r="F389" s="122" t="s">
        <v>21</v>
      </c>
      <c r="G389" s="124" t="s">
        <v>21</v>
      </c>
      <c r="H389" s="123" t="s">
        <v>21</v>
      </c>
      <c r="I389" s="122" t="s">
        <v>21</v>
      </c>
      <c r="J389" s="124" t="s">
        <v>21</v>
      </c>
      <c r="K389" s="123" t="s">
        <v>21</v>
      </c>
      <c r="L389" s="122" t="s">
        <v>21</v>
      </c>
      <c r="M389" s="124" t="s">
        <v>21</v>
      </c>
      <c r="N389" s="123" t="s">
        <v>21</v>
      </c>
      <c r="O389" s="122" t="s">
        <v>21</v>
      </c>
      <c r="P389" s="124" t="s">
        <v>21</v>
      </c>
      <c r="Q389" s="123" t="s">
        <v>21</v>
      </c>
      <c r="R389" s="122" t="s">
        <v>21</v>
      </c>
      <c r="S389" s="124" t="s">
        <v>21</v>
      </c>
      <c r="T389" s="123" t="s">
        <v>21</v>
      </c>
      <c r="U389" s="122" t="s">
        <v>21</v>
      </c>
      <c r="V389" s="124" t="s">
        <v>21</v>
      </c>
      <c r="W389" s="123" t="s">
        <v>21</v>
      </c>
      <c r="X389" s="122" t="s">
        <v>21</v>
      </c>
      <c r="Y389" s="124" t="s">
        <v>21</v>
      </c>
      <c r="Z389" s="123" t="s">
        <v>21</v>
      </c>
      <c r="AA389" s="122" t="s">
        <v>21</v>
      </c>
      <c r="AB389" s="124" t="s">
        <v>21</v>
      </c>
      <c r="AC389" s="123" t="s">
        <v>21</v>
      </c>
      <c r="AD389" s="122" t="s">
        <v>21</v>
      </c>
      <c r="AE389" s="124" t="s">
        <v>21</v>
      </c>
      <c r="AF389" s="123" t="s">
        <v>21</v>
      </c>
      <c r="AG389" s="122" t="s">
        <v>21</v>
      </c>
      <c r="AH389" s="124" t="s">
        <v>21</v>
      </c>
      <c r="AI389" s="123" t="s">
        <v>21</v>
      </c>
      <c r="AJ389" s="122" t="s">
        <v>21</v>
      </c>
      <c r="AK389" s="124" t="s">
        <v>21</v>
      </c>
      <c r="AL389" s="123" t="s">
        <v>21</v>
      </c>
      <c r="AM389" s="122" t="s">
        <v>21</v>
      </c>
      <c r="AN389" s="124" t="s">
        <v>21</v>
      </c>
      <c r="AO389" s="123" t="s">
        <v>21</v>
      </c>
      <c r="AP389" s="122" t="s">
        <v>21</v>
      </c>
      <c r="AQ389" s="124" t="s">
        <v>21</v>
      </c>
      <c r="AR389" s="123" t="s">
        <v>21</v>
      </c>
      <c r="AS389" s="122" t="s">
        <v>21</v>
      </c>
      <c r="AT389" s="121" t="s">
        <v>21</v>
      </c>
    </row>
    <row r="390" spans="1:46" ht="14.5" customHeight="1">
      <c r="A390" s="82" t="s">
        <v>17</v>
      </c>
      <c r="B390" s="80">
        <v>26.644258706547951</v>
      </c>
      <c r="C390" s="79">
        <v>1.144411021326605</v>
      </c>
      <c r="D390" s="81">
        <v>3180</v>
      </c>
      <c r="E390" s="80">
        <v>7.8882873365485731</v>
      </c>
      <c r="F390" s="79">
        <v>0.55956936628085274</v>
      </c>
      <c r="G390" s="81">
        <v>3126</v>
      </c>
      <c r="H390" s="120">
        <v>49.607799584432932</v>
      </c>
      <c r="I390" s="79">
        <v>1.2783611344645991</v>
      </c>
      <c r="J390" s="81">
        <v>3207</v>
      </c>
      <c r="K390" s="80">
        <v>28.22454677854509</v>
      </c>
      <c r="L390" s="79">
        <v>1.0957877623724459</v>
      </c>
      <c r="M390" s="81">
        <v>3131</v>
      </c>
      <c r="N390" s="120">
        <v>62.084455110608062</v>
      </c>
      <c r="O390" s="79">
        <v>1.410200365693975</v>
      </c>
      <c r="P390" s="81">
        <v>3246</v>
      </c>
      <c r="Q390" s="80">
        <v>14.98318254328019</v>
      </c>
      <c r="R390" s="79">
        <v>0.95860713386283181</v>
      </c>
      <c r="S390" s="81">
        <v>3107</v>
      </c>
      <c r="T390" s="120">
        <v>36.117834271304837</v>
      </c>
      <c r="U390" s="79">
        <v>1.263416088866854</v>
      </c>
      <c r="V390" s="81">
        <v>3172</v>
      </c>
      <c r="W390" s="120">
        <v>20.822864905102019</v>
      </c>
      <c r="X390" s="79">
        <v>1.0141629451934731</v>
      </c>
      <c r="Y390" s="81">
        <v>3156</v>
      </c>
      <c r="Z390" s="120">
        <v>34.093815336783649</v>
      </c>
      <c r="AA390" s="79">
        <v>1.1743534713123109</v>
      </c>
      <c r="AB390" s="81">
        <v>3179</v>
      </c>
      <c r="AC390" s="80">
        <v>6.837375343016971</v>
      </c>
      <c r="AD390" s="79">
        <v>0.57809721669410485</v>
      </c>
      <c r="AE390" s="81">
        <v>3124</v>
      </c>
      <c r="AF390" s="80">
        <v>12.234995158249459</v>
      </c>
      <c r="AG390" s="79">
        <v>0.81899670354548437</v>
      </c>
      <c r="AH390" s="81">
        <v>3131</v>
      </c>
      <c r="AI390" s="120">
        <v>44.584115294997112</v>
      </c>
      <c r="AJ390" s="79">
        <v>1.4895155527913051</v>
      </c>
      <c r="AK390" s="81">
        <v>3191</v>
      </c>
      <c r="AL390" s="80">
        <v>16.83639242133745</v>
      </c>
      <c r="AM390" s="79">
        <v>0.84702802623834417</v>
      </c>
      <c r="AN390" s="81">
        <v>3132</v>
      </c>
      <c r="AO390" s="80">
        <v>9.3327805338199603</v>
      </c>
      <c r="AP390" s="79">
        <v>0.74892046143947821</v>
      </c>
      <c r="AQ390" s="81">
        <v>3120</v>
      </c>
      <c r="AR390" s="120">
        <v>46.208591104065171</v>
      </c>
      <c r="AS390" s="79">
        <v>1.3570013078103429</v>
      </c>
      <c r="AT390" s="78">
        <v>3011</v>
      </c>
    </row>
    <row r="391" spans="1:46" ht="14.5" customHeight="1">
      <c r="A391" s="82" t="s">
        <v>18</v>
      </c>
      <c r="B391" s="80">
        <v>23.44276388468235</v>
      </c>
      <c r="C391" s="79">
        <v>2.8779297073050349</v>
      </c>
      <c r="D391" s="81">
        <v>397</v>
      </c>
      <c r="E391" s="80">
        <v>13.36778881841321</v>
      </c>
      <c r="F391" s="79">
        <v>2.599853245450694</v>
      </c>
      <c r="G391" s="81">
        <v>389</v>
      </c>
      <c r="H391" s="80">
        <v>58.730526542148922</v>
      </c>
      <c r="I391" s="79">
        <v>2.9265746617490578</v>
      </c>
      <c r="J391" s="81">
        <v>414</v>
      </c>
      <c r="K391" s="80">
        <v>33.232214127247197</v>
      </c>
      <c r="L391" s="79">
        <v>2.5711994528607849</v>
      </c>
      <c r="M391" s="81">
        <v>405</v>
      </c>
      <c r="N391" s="80">
        <v>65.364022505857719</v>
      </c>
      <c r="O391" s="79">
        <v>2.4313480873149649</v>
      </c>
      <c r="P391" s="81">
        <v>410</v>
      </c>
      <c r="Q391" s="80">
        <v>14.03683608679626</v>
      </c>
      <c r="R391" s="79">
        <v>2.412373909916504</v>
      </c>
      <c r="S391" s="81">
        <v>388</v>
      </c>
      <c r="T391" s="80">
        <v>29.493311494826539</v>
      </c>
      <c r="U391" s="79">
        <v>2.388010096724388</v>
      </c>
      <c r="V391" s="81">
        <v>395</v>
      </c>
      <c r="W391" s="80">
        <v>12.794274220993559</v>
      </c>
      <c r="X391" s="79">
        <v>2.2939863898845489</v>
      </c>
      <c r="Y391" s="81">
        <v>394</v>
      </c>
      <c r="Z391" s="80">
        <v>36.738251896624639</v>
      </c>
      <c r="AA391" s="79">
        <v>3.6461979188184812</v>
      </c>
      <c r="AB391" s="81">
        <v>398</v>
      </c>
      <c r="AC391" s="80">
        <v>5.9911535046847142</v>
      </c>
      <c r="AD391" s="79">
        <v>1.252861655888595</v>
      </c>
      <c r="AE391" s="81">
        <v>388</v>
      </c>
      <c r="AF391" s="80">
        <v>13.57789767345183</v>
      </c>
      <c r="AG391" s="79">
        <v>2.18427916320555</v>
      </c>
      <c r="AH391" s="81">
        <v>381</v>
      </c>
      <c r="AI391" s="80">
        <v>48.516101106505538</v>
      </c>
      <c r="AJ391" s="79">
        <v>3.7645623093013589</v>
      </c>
      <c r="AK391" s="81">
        <v>410</v>
      </c>
      <c r="AL391" s="80">
        <v>16.897573223575961</v>
      </c>
      <c r="AM391" s="79">
        <v>1.9975786172080361</v>
      </c>
      <c r="AN391" s="81">
        <v>392</v>
      </c>
      <c r="AO391" s="80">
        <v>7.0816779495285989</v>
      </c>
      <c r="AP391" s="79">
        <v>1.456253042573433</v>
      </c>
      <c r="AQ391" s="81">
        <v>384</v>
      </c>
      <c r="AR391" s="80">
        <v>46.237271935338967</v>
      </c>
      <c r="AS391" s="79">
        <v>3.6165742211735621</v>
      </c>
      <c r="AT391" s="78">
        <v>360</v>
      </c>
    </row>
    <row r="392" spans="1:46" ht="14.5" customHeight="1">
      <c r="A392" s="77" t="s">
        <v>19</v>
      </c>
      <c r="B392" s="75">
        <v>26.290823913524971</v>
      </c>
      <c r="C392" s="74">
        <v>1.069120821004325</v>
      </c>
      <c r="D392" s="76">
        <v>3577</v>
      </c>
      <c r="E392" s="75">
        <v>8.4889311496674331</v>
      </c>
      <c r="F392" s="74">
        <v>0.60052697346126482</v>
      </c>
      <c r="G392" s="76">
        <v>3515</v>
      </c>
      <c r="H392" s="75">
        <v>50.62731352356333</v>
      </c>
      <c r="I392" s="74">
        <v>1.185545714441038</v>
      </c>
      <c r="J392" s="76">
        <v>3621</v>
      </c>
      <c r="K392" s="75">
        <v>28.792504124135888</v>
      </c>
      <c r="L392" s="74">
        <v>1.0177509525762449</v>
      </c>
      <c r="M392" s="76">
        <v>3536</v>
      </c>
      <c r="N392" s="119">
        <v>62.448887353164451</v>
      </c>
      <c r="O392" s="74">
        <v>1.2835347638731771</v>
      </c>
      <c r="P392" s="76">
        <v>3656</v>
      </c>
      <c r="Q392" s="75">
        <v>14.87745079181461</v>
      </c>
      <c r="R392" s="74">
        <v>0.89234648887226053</v>
      </c>
      <c r="S392" s="76">
        <v>3495</v>
      </c>
      <c r="T392" s="75">
        <v>35.385349246288961</v>
      </c>
      <c r="U392" s="74">
        <v>1.1623562269992109</v>
      </c>
      <c r="V392" s="76">
        <v>3567</v>
      </c>
      <c r="W392" s="119">
        <v>19.93597783428223</v>
      </c>
      <c r="X392" s="74">
        <v>0.94880467958689085</v>
      </c>
      <c r="Y392" s="76">
        <v>3550</v>
      </c>
      <c r="Z392" s="119">
        <v>34.385400967514521</v>
      </c>
      <c r="AA392" s="74">
        <v>1.1236677314924131</v>
      </c>
      <c r="AB392" s="76">
        <v>3577</v>
      </c>
      <c r="AC392" s="75">
        <v>6.7443552587422806</v>
      </c>
      <c r="AD392" s="74">
        <v>0.53270189424716685</v>
      </c>
      <c r="AE392" s="76">
        <v>3512</v>
      </c>
      <c r="AF392" s="75">
        <v>12.38016644091929</v>
      </c>
      <c r="AG392" s="74">
        <v>0.76736458204067637</v>
      </c>
      <c r="AH392" s="76">
        <v>3512</v>
      </c>
      <c r="AI392" s="119">
        <v>45.027478117878097</v>
      </c>
      <c r="AJ392" s="74">
        <v>1.3894378419910121</v>
      </c>
      <c r="AK392" s="76">
        <v>3601</v>
      </c>
      <c r="AL392" s="75">
        <v>16.843125224155571</v>
      </c>
      <c r="AM392" s="74">
        <v>0.78522422375208334</v>
      </c>
      <c r="AN392" s="76">
        <v>3524</v>
      </c>
      <c r="AO392" s="75">
        <v>9.0885844933064934</v>
      </c>
      <c r="AP392" s="74">
        <v>0.68904901916614392</v>
      </c>
      <c r="AQ392" s="76">
        <v>3504</v>
      </c>
      <c r="AR392" s="119">
        <v>46.211634105469059</v>
      </c>
      <c r="AS392" s="74">
        <v>1.272303411668978</v>
      </c>
      <c r="AT392" s="73">
        <v>3371</v>
      </c>
    </row>
    <row r="393" spans="1:46" ht="14.5" customHeight="1">
      <c r="A393" s="786" t="s">
        <v>153</v>
      </c>
      <c r="B393" s="799"/>
      <c r="C393" s="799"/>
      <c r="D393" s="799"/>
      <c r="E393" s="799"/>
      <c r="F393" s="799"/>
      <c r="G393" s="799"/>
      <c r="H393" s="799"/>
      <c r="I393" s="799"/>
      <c r="J393" s="799"/>
      <c r="K393" s="799"/>
      <c r="L393" s="799"/>
      <c r="M393" s="799"/>
      <c r="N393" s="799"/>
      <c r="O393" s="799"/>
      <c r="P393" s="799"/>
      <c r="Q393" s="799"/>
      <c r="R393" s="799"/>
      <c r="S393" s="799"/>
      <c r="T393" s="799"/>
      <c r="U393" s="799"/>
      <c r="V393" s="799"/>
      <c r="W393" s="799"/>
      <c r="X393" s="799"/>
      <c r="Y393" s="799"/>
      <c r="Z393" s="799"/>
      <c r="AA393" s="799"/>
      <c r="AB393" s="799"/>
      <c r="AC393" s="799"/>
      <c r="AD393" s="799"/>
      <c r="AE393" s="799"/>
      <c r="AF393" s="799"/>
      <c r="AG393" s="799"/>
      <c r="AH393" s="799"/>
      <c r="AI393" s="799"/>
      <c r="AJ393" s="799"/>
      <c r="AK393" s="799"/>
      <c r="AL393" s="799"/>
      <c r="AM393" s="799"/>
      <c r="AN393" s="799"/>
      <c r="AO393" s="799"/>
      <c r="AP393" s="799"/>
      <c r="AQ393" s="799"/>
      <c r="AR393" s="799"/>
      <c r="AS393" s="799"/>
      <c r="AT393" s="799"/>
    </row>
    <row r="394" spans="1:46" ht="22.5" customHeight="1">
      <c r="A394" s="808" t="s">
        <v>181</v>
      </c>
      <c r="B394" s="809"/>
      <c r="C394" s="809"/>
      <c r="D394" s="809"/>
      <c r="E394" s="809"/>
      <c r="F394" s="809"/>
      <c r="G394" s="809"/>
      <c r="H394" s="809"/>
      <c r="I394" s="809"/>
      <c r="J394" s="809"/>
      <c r="K394" s="809"/>
      <c r="L394" s="809"/>
      <c r="M394" s="809"/>
      <c r="N394" s="809"/>
      <c r="O394" s="809"/>
      <c r="P394" s="809"/>
      <c r="Q394" s="809"/>
      <c r="R394" s="809"/>
      <c r="S394" s="809"/>
      <c r="T394" s="809"/>
      <c r="U394" s="809"/>
      <c r="V394" s="809"/>
      <c r="W394" s="809"/>
      <c r="X394" s="809"/>
      <c r="Y394" s="809"/>
      <c r="Z394" s="809"/>
      <c r="AA394" s="809"/>
      <c r="AB394" s="809"/>
      <c r="AC394" s="809"/>
      <c r="AD394" s="809"/>
      <c r="AE394" s="809"/>
      <c r="AF394" s="809"/>
      <c r="AG394" s="809"/>
      <c r="AH394" s="809"/>
      <c r="AI394" s="809"/>
      <c r="AJ394" s="809"/>
      <c r="AK394" s="809"/>
      <c r="AL394" s="809"/>
      <c r="AM394" s="809"/>
      <c r="AN394" s="809"/>
      <c r="AO394" s="809"/>
      <c r="AP394" s="809"/>
      <c r="AQ394" s="809"/>
      <c r="AR394" s="809"/>
      <c r="AS394" s="809"/>
      <c r="AT394" s="809"/>
    </row>
    <row r="395" spans="1:46" ht="14.5" customHeight="1">
      <c r="A395" s="786" t="s">
        <v>120</v>
      </c>
      <c r="B395" s="799"/>
      <c r="C395" s="799"/>
      <c r="D395" s="799"/>
      <c r="E395" s="799"/>
      <c r="F395" s="799"/>
      <c r="G395" s="799"/>
      <c r="H395" s="799"/>
      <c r="I395" s="799"/>
      <c r="J395" s="799"/>
      <c r="K395" s="799"/>
      <c r="L395" s="799"/>
      <c r="M395" s="799"/>
      <c r="N395" s="799"/>
      <c r="O395" s="799"/>
      <c r="P395" s="799"/>
      <c r="Q395" s="799"/>
      <c r="R395" s="799"/>
      <c r="S395" s="799"/>
      <c r="T395" s="799"/>
      <c r="U395" s="799"/>
      <c r="V395" s="799"/>
      <c r="W395" s="799"/>
      <c r="X395" s="799"/>
      <c r="Y395" s="799"/>
      <c r="Z395" s="799"/>
      <c r="AA395" s="799"/>
      <c r="AB395" s="799"/>
      <c r="AC395" s="799"/>
      <c r="AD395" s="799"/>
      <c r="AE395" s="799"/>
      <c r="AF395" s="799"/>
      <c r="AG395" s="799"/>
      <c r="AH395" s="799"/>
      <c r="AI395" s="799"/>
      <c r="AJ395" s="799"/>
      <c r="AK395" s="799"/>
      <c r="AL395" s="799"/>
      <c r="AM395" s="799"/>
      <c r="AN395" s="799"/>
      <c r="AO395" s="799"/>
      <c r="AP395" s="799"/>
      <c r="AQ395" s="799"/>
      <c r="AR395" s="799"/>
      <c r="AS395" s="799"/>
      <c r="AT395" s="799"/>
    </row>
    <row r="396" spans="1:46" ht="14.5" customHeight="1">
      <c r="A396" s="118"/>
      <c r="B396" s="118"/>
      <c r="C396" s="118"/>
      <c r="D396" s="118"/>
      <c r="E396" s="118"/>
      <c r="F396" s="118"/>
      <c r="G396" s="118"/>
      <c r="H396" s="118"/>
      <c r="I396" s="118"/>
      <c r="J396" s="118"/>
      <c r="K396" s="118"/>
      <c r="L396" s="118"/>
      <c r="M396" s="118"/>
      <c r="N396" s="118"/>
      <c r="O396" s="118"/>
      <c r="P396" s="118"/>
      <c r="Q396" s="118"/>
      <c r="R396" s="118"/>
      <c r="S396" s="118"/>
      <c r="T396" s="118"/>
      <c r="U396" s="118"/>
      <c r="V396" s="118"/>
      <c r="W396" s="118"/>
      <c r="X396" s="118"/>
      <c r="Y396" s="118"/>
      <c r="Z396" s="118"/>
      <c r="AA396" s="118"/>
      <c r="AB396" s="118"/>
      <c r="AC396" s="118"/>
      <c r="AD396" s="118"/>
      <c r="AE396" s="118"/>
    </row>
    <row r="397" spans="1:46" ht="14.5" customHeight="1">
      <c r="A397" s="830" t="s">
        <v>180</v>
      </c>
      <c r="B397" s="830"/>
      <c r="C397" s="830"/>
      <c r="D397" s="830"/>
      <c r="E397" s="830"/>
      <c r="F397" s="830"/>
      <c r="G397" s="830"/>
      <c r="H397" s="830"/>
      <c r="I397" s="830"/>
      <c r="J397" s="830"/>
      <c r="K397" s="830"/>
      <c r="L397" s="830"/>
      <c r="M397" s="830"/>
      <c r="N397" s="830"/>
      <c r="O397" s="830"/>
      <c r="P397" s="830"/>
      <c r="Q397" s="830"/>
      <c r="R397" s="830"/>
      <c r="S397" s="830"/>
      <c r="T397" s="830"/>
      <c r="U397" s="830"/>
      <c r="V397" s="830"/>
      <c r="W397" s="830"/>
      <c r="X397" s="830"/>
      <c r="Y397" s="830"/>
      <c r="Z397" s="830"/>
      <c r="AA397" s="830"/>
      <c r="AB397" s="830"/>
      <c r="AC397" s="830"/>
      <c r="AD397" s="830"/>
      <c r="AE397" s="830"/>
      <c r="AF397" s="830"/>
      <c r="AG397" s="830"/>
      <c r="AH397" s="830"/>
      <c r="AI397" s="830"/>
      <c r="AJ397" s="830"/>
      <c r="AK397" s="830"/>
      <c r="AL397" s="830"/>
      <c r="AM397" s="830"/>
      <c r="AN397" s="830"/>
      <c r="AO397" s="830"/>
      <c r="AP397" s="830"/>
      <c r="AQ397" s="830"/>
      <c r="AR397" s="830"/>
      <c r="AS397" s="830"/>
      <c r="AT397" s="830"/>
    </row>
    <row r="398" spans="1:46" s="72" customFormat="1" ht="42" customHeight="1" thickBot="1">
      <c r="A398" s="846" t="s">
        <v>1</v>
      </c>
      <c r="B398" s="790" t="s">
        <v>150</v>
      </c>
      <c r="C398" s="790" t="s">
        <v>150</v>
      </c>
      <c r="D398" s="790" t="s">
        <v>150</v>
      </c>
      <c r="E398" s="790" t="s">
        <v>149</v>
      </c>
      <c r="F398" s="790" t="s">
        <v>171</v>
      </c>
      <c r="G398" s="790" t="s">
        <v>171</v>
      </c>
      <c r="H398" s="790" t="s">
        <v>148</v>
      </c>
      <c r="I398" s="790" t="s">
        <v>169</v>
      </c>
      <c r="J398" s="790" t="s">
        <v>169</v>
      </c>
      <c r="K398" s="790" t="s">
        <v>147</v>
      </c>
      <c r="L398" s="790" t="s">
        <v>147</v>
      </c>
      <c r="M398" s="790" t="s">
        <v>147</v>
      </c>
      <c r="N398" s="790" t="s">
        <v>146</v>
      </c>
      <c r="O398" s="790" t="s">
        <v>146</v>
      </c>
      <c r="P398" s="790" t="s">
        <v>146</v>
      </c>
      <c r="Q398" s="790" t="s">
        <v>145</v>
      </c>
      <c r="R398" s="790" t="s">
        <v>145</v>
      </c>
      <c r="S398" s="790" t="s">
        <v>145</v>
      </c>
      <c r="T398" s="790" t="s">
        <v>144</v>
      </c>
      <c r="U398" s="790" t="s">
        <v>144</v>
      </c>
      <c r="V398" s="790" t="s">
        <v>144</v>
      </c>
      <c r="W398" s="790" t="s">
        <v>143</v>
      </c>
      <c r="X398" s="790" t="s">
        <v>143</v>
      </c>
      <c r="Y398" s="790" t="s">
        <v>143</v>
      </c>
      <c r="Z398" s="790" t="s">
        <v>142</v>
      </c>
      <c r="AA398" s="790" t="s">
        <v>142</v>
      </c>
      <c r="AB398" s="790" t="s">
        <v>142</v>
      </c>
      <c r="AC398" s="790" t="s">
        <v>141</v>
      </c>
      <c r="AD398" s="790" t="s">
        <v>141</v>
      </c>
      <c r="AE398" s="790" t="s">
        <v>141</v>
      </c>
      <c r="AF398" s="790" t="s">
        <v>140</v>
      </c>
      <c r="AG398" s="790" t="s">
        <v>140</v>
      </c>
      <c r="AH398" s="790" t="s">
        <v>140</v>
      </c>
      <c r="AI398" s="790" t="s">
        <v>139</v>
      </c>
      <c r="AJ398" s="790" t="s">
        <v>139</v>
      </c>
      <c r="AK398" s="790" t="s">
        <v>139</v>
      </c>
      <c r="AL398" s="790" t="s">
        <v>138</v>
      </c>
      <c r="AM398" s="790" t="s">
        <v>138</v>
      </c>
      <c r="AN398" s="790" t="s">
        <v>138</v>
      </c>
      <c r="AO398" s="790" t="s">
        <v>137</v>
      </c>
      <c r="AP398" s="790" t="s">
        <v>137</v>
      </c>
      <c r="AQ398" s="790" t="s">
        <v>137</v>
      </c>
      <c r="AR398" s="790" t="s">
        <v>136</v>
      </c>
      <c r="AS398" s="790" t="s">
        <v>136</v>
      </c>
      <c r="AT398" s="791" t="s">
        <v>136</v>
      </c>
    </row>
    <row r="399" spans="1:46" s="72" customFormat="1" ht="14.5" customHeight="1" thickBot="1">
      <c r="A399" s="839" t="s">
        <v>1</v>
      </c>
      <c r="B399" s="232" t="s">
        <v>35</v>
      </c>
      <c r="C399" s="232" t="s">
        <v>32</v>
      </c>
      <c r="D399" s="233" t="s">
        <v>33</v>
      </c>
      <c r="E399" s="232" t="s">
        <v>35</v>
      </c>
      <c r="F399" s="232" t="s">
        <v>32</v>
      </c>
      <c r="G399" s="233" t="s">
        <v>33</v>
      </c>
      <c r="H399" s="232" t="s">
        <v>35</v>
      </c>
      <c r="I399" s="232" t="s">
        <v>32</v>
      </c>
      <c r="J399" s="233" t="s">
        <v>33</v>
      </c>
      <c r="K399" s="232" t="s">
        <v>35</v>
      </c>
      <c r="L399" s="232" t="s">
        <v>32</v>
      </c>
      <c r="M399" s="233" t="s">
        <v>33</v>
      </c>
      <c r="N399" s="232" t="s">
        <v>35</v>
      </c>
      <c r="O399" s="232" t="s">
        <v>32</v>
      </c>
      <c r="P399" s="233" t="s">
        <v>33</v>
      </c>
      <c r="Q399" s="232" t="s">
        <v>35</v>
      </c>
      <c r="R399" s="232" t="s">
        <v>32</v>
      </c>
      <c r="S399" s="233" t="s">
        <v>33</v>
      </c>
      <c r="T399" s="232" t="s">
        <v>35</v>
      </c>
      <c r="U399" s="232" t="s">
        <v>32</v>
      </c>
      <c r="V399" s="233" t="s">
        <v>33</v>
      </c>
      <c r="W399" s="232" t="s">
        <v>35</v>
      </c>
      <c r="X399" s="232" t="s">
        <v>32</v>
      </c>
      <c r="Y399" s="233" t="s">
        <v>33</v>
      </c>
      <c r="Z399" s="232" t="s">
        <v>35</v>
      </c>
      <c r="AA399" s="232" t="s">
        <v>32</v>
      </c>
      <c r="AB399" s="233" t="s">
        <v>33</v>
      </c>
      <c r="AC399" s="232" t="s">
        <v>35</v>
      </c>
      <c r="AD399" s="232" t="s">
        <v>32</v>
      </c>
      <c r="AE399" s="233" t="s">
        <v>33</v>
      </c>
      <c r="AF399" s="232" t="s">
        <v>35</v>
      </c>
      <c r="AG399" s="232" t="s">
        <v>32</v>
      </c>
      <c r="AH399" s="233" t="s">
        <v>33</v>
      </c>
      <c r="AI399" s="232" t="s">
        <v>35</v>
      </c>
      <c r="AJ399" s="232" t="s">
        <v>32</v>
      </c>
      <c r="AK399" s="233" t="s">
        <v>33</v>
      </c>
      <c r="AL399" s="232" t="s">
        <v>35</v>
      </c>
      <c r="AM399" s="232" t="s">
        <v>32</v>
      </c>
      <c r="AN399" s="233" t="s">
        <v>33</v>
      </c>
      <c r="AO399" s="232" t="s">
        <v>35</v>
      </c>
      <c r="AP399" s="232" t="s">
        <v>32</v>
      </c>
      <c r="AQ399" s="233" t="s">
        <v>33</v>
      </c>
      <c r="AR399" s="232" t="s">
        <v>35</v>
      </c>
      <c r="AS399" s="232" t="s">
        <v>32</v>
      </c>
      <c r="AT399" s="232" t="s">
        <v>33</v>
      </c>
    </row>
    <row r="400" spans="1:46" ht="14.5" customHeight="1">
      <c r="A400" s="93" t="s">
        <v>2</v>
      </c>
      <c r="B400" s="221">
        <v>2.4395694207892289</v>
      </c>
      <c r="C400" s="90">
        <v>6.3291989070837454E-2</v>
      </c>
      <c r="D400" s="92">
        <v>516</v>
      </c>
      <c r="E400" s="230">
        <v>1.797115603493876</v>
      </c>
      <c r="F400" s="90">
        <v>6.1777543769239857E-2</v>
      </c>
      <c r="G400" s="92">
        <v>516</v>
      </c>
      <c r="H400" s="221">
        <v>3.4861168857056288</v>
      </c>
      <c r="I400" s="90">
        <v>9.4832428292249568E-2</v>
      </c>
      <c r="J400" s="92">
        <v>518</v>
      </c>
      <c r="K400" s="221">
        <v>3.3418678920709199</v>
      </c>
      <c r="L400" s="90">
        <v>9.2954736492697532E-2</v>
      </c>
      <c r="M400" s="92">
        <v>519</v>
      </c>
      <c r="N400" s="221">
        <v>4.0690523360263358</v>
      </c>
      <c r="O400" s="90">
        <v>8.9098826867395703E-2</v>
      </c>
      <c r="P400" s="92">
        <v>521</v>
      </c>
      <c r="Q400" s="230">
        <v>2.606249634260061</v>
      </c>
      <c r="R400" s="90">
        <v>0.104065191554021</v>
      </c>
      <c r="S400" s="92">
        <v>514</v>
      </c>
      <c r="T400" s="221">
        <v>3.3945637124917529</v>
      </c>
      <c r="U400" s="90">
        <v>9.5986395409936129E-2</v>
      </c>
      <c r="V400" s="92">
        <v>517</v>
      </c>
      <c r="W400" s="230">
        <v>3.3808964253149352</v>
      </c>
      <c r="X400" s="90">
        <v>8.8482595534257316E-2</v>
      </c>
      <c r="Y400" s="92">
        <v>520</v>
      </c>
      <c r="Z400" s="221">
        <v>3.3125441501604169</v>
      </c>
      <c r="AA400" s="90">
        <v>6.2502909382551416E-2</v>
      </c>
      <c r="AB400" s="92">
        <v>520</v>
      </c>
      <c r="AC400" s="221">
        <v>2.7596740554486918</v>
      </c>
      <c r="AD400" s="90">
        <v>9.8256217125473999E-2</v>
      </c>
      <c r="AE400" s="92">
        <v>519</v>
      </c>
      <c r="AF400" s="221">
        <v>3.033574681359553</v>
      </c>
      <c r="AG400" s="90">
        <v>9.110022873410141E-2</v>
      </c>
      <c r="AH400" s="92">
        <v>516</v>
      </c>
      <c r="AI400" s="230">
        <v>3.7042174755374182</v>
      </c>
      <c r="AJ400" s="90">
        <v>0.1113783496568842</v>
      </c>
      <c r="AK400" s="92">
        <v>521</v>
      </c>
      <c r="AL400" s="221">
        <v>3.1367428576389851</v>
      </c>
      <c r="AM400" s="90">
        <v>8.1327650070705443E-2</v>
      </c>
      <c r="AN400" s="92">
        <v>518</v>
      </c>
      <c r="AO400" s="221">
        <v>3.1589732394512291</v>
      </c>
      <c r="AP400" s="90">
        <v>8.9895422169217087E-2</v>
      </c>
      <c r="AQ400" s="92">
        <v>518</v>
      </c>
      <c r="AR400" s="230">
        <v>2.3812051093057862</v>
      </c>
      <c r="AS400" s="90">
        <v>7.36748011638408E-2</v>
      </c>
      <c r="AT400" s="89">
        <v>452</v>
      </c>
    </row>
    <row r="401" spans="1:46" ht="14.5" customHeight="1">
      <c r="A401" s="98" t="s">
        <v>3</v>
      </c>
      <c r="B401" s="223">
        <v>2.5644839775002439</v>
      </c>
      <c r="C401" s="100">
        <v>0.11109432355357279</v>
      </c>
      <c r="D401" s="102">
        <v>322</v>
      </c>
      <c r="E401" s="223">
        <v>2.0465355826260612</v>
      </c>
      <c r="F401" s="100">
        <v>7.6547720655241971E-2</v>
      </c>
      <c r="G401" s="102">
        <v>320</v>
      </c>
      <c r="H401" s="223">
        <v>3.6318778485058192</v>
      </c>
      <c r="I401" s="100">
        <v>0.1180530129117603</v>
      </c>
      <c r="J401" s="102">
        <v>317</v>
      </c>
      <c r="K401" s="223">
        <v>3.5300832755787859</v>
      </c>
      <c r="L401" s="100">
        <v>0.10970828526528251</v>
      </c>
      <c r="M401" s="102">
        <v>320</v>
      </c>
      <c r="N401" s="223">
        <v>4.1452201921325642</v>
      </c>
      <c r="O401" s="100">
        <v>0.1007214581674066</v>
      </c>
      <c r="P401" s="102">
        <v>320</v>
      </c>
      <c r="Q401" s="223">
        <v>2.7143959240448701</v>
      </c>
      <c r="R401" s="100">
        <v>0.11410944812065479</v>
      </c>
      <c r="S401" s="102">
        <v>321</v>
      </c>
      <c r="T401" s="223">
        <v>3.4710769282884488</v>
      </c>
      <c r="U401" s="100">
        <v>0.10878901240093559</v>
      </c>
      <c r="V401" s="102">
        <v>322</v>
      </c>
      <c r="W401" s="223">
        <v>3.3803760883153839</v>
      </c>
      <c r="X401" s="100">
        <v>0.10935857352543921</v>
      </c>
      <c r="Y401" s="102">
        <v>321</v>
      </c>
      <c r="Z401" s="223">
        <v>3.07928483727911</v>
      </c>
      <c r="AA401" s="100">
        <v>0.102632877987653</v>
      </c>
      <c r="AB401" s="102">
        <v>319</v>
      </c>
      <c r="AC401" s="223">
        <v>2.6241543132635838</v>
      </c>
      <c r="AD401" s="100">
        <v>0.1229552523195077</v>
      </c>
      <c r="AE401" s="102">
        <v>324</v>
      </c>
      <c r="AF401" s="223">
        <v>3.0887729195270759</v>
      </c>
      <c r="AG401" s="100">
        <v>0.12749130783739929</v>
      </c>
      <c r="AH401" s="102">
        <v>323</v>
      </c>
      <c r="AI401" s="223">
        <v>3.4867331411764191</v>
      </c>
      <c r="AJ401" s="100">
        <v>0.11914456972946311</v>
      </c>
      <c r="AK401" s="102">
        <v>323</v>
      </c>
      <c r="AL401" s="223">
        <v>2.971771566808151</v>
      </c>
      <c r="AM401" s="100">
        <v>0.12958554228020969</v>
      </c>
      <c r="AN401" s="102">
        <v>323</v>
      </c>
      <c r="AO401" s="223">
        <v>3.0561183945576991</v>
      </c>
      <c r="AP401" s="100">
        <v>0.13778960306118171</v>
      </c>
      <c r="AQ401" s="102">
        <v>324</v>
      </c>
      <c r="AR401" s="223">
        <v>2.2873801019889881</v>
      </c>
      <c r="AS401" s="100">
        <v>0.11110097545616079</v>
      </c>
      <c r="AT401" s="99">
        <v>297</v>
      </c>
    </row>
    <row r="402" spans="1:46" ht="14.5" customHeight="1">
      <c r="A402" s="93" t="s">
        <v>20</v>
      </c>
      <c r="B402" s="224" t="s">
        <v>21</v>
      </c>
      <c r="C402" s="106" t="s">
        <v>21</v>
      </c>
      <c r="D402" s="108" t="s">
        <v>21</v>
      </c>
      <c r="E402" s="224" t="s">
        <v>21</v>
      </c>
      <c r="F402" s="106" t="s">
        <v>21</v>
      </c>
      <c r="G402" s="108" t="s">
        <v>21</v>
      </c>
      <c r="H402" s="224" t="s">
        <v>21</v>
      </c>
      <c r="I402" s="106" t="s">
        <v>21</v>
      </c>
      <c r="J402" s="108" t="s">
        <v>21</v>
      </c>
      <c r="K402" s="224" t="s">
        <v>21</v>
      </c>
      <c r="L402" s="106" t="s">
        <v>21</v>
      </c>
      <c r="M402" s="108" t="s">
        <v>21</v>
      </c>
      <c r="N402" s="224" t="s">
        <v>21</v>
      </c>
      <c r="O402" s="106" t="s">
        <v>21</v>
      </c>
      <c r="P402" s="108" t="s">
        <v>21</v>
      </c>
      <c r="Q402" s="224" t="s">
        <v>21</v>
      </c>
      <c r="R402" s="106" t="s">
        <v>21</v>
      </c>
      <c r="S402" s="108" t="s">
        <v>21</v>
      </c>
      <c r="T402" s="224" t="s">
        <v>21</v>
      </c>
      <c r="U402" s="106" t="s">
        <v>21</v>
      </c>
      <c r="V402" s="108" t="s">
        <v>21</v>
      </c>
      <c r="W402" s="224" t="s">
        <v>21</v>
      </c>
      <c r="X402" s="106" t="s">
        <v>21</v>
      </c>
      <c r="Y402" s="108" t="s">
        <v>21</v>
      </c>
      <c r="Z402" s="224" t="s">
        <v>21</v>
      </c>
      <c r="AA402" s="106" t="s">
        <v>21</v>
      </c>
      <c r="AB402" s="108" t="s">
        <v>21</v>
      </c>
      <c r="AC402" s="224" t="s">
        <v>21</v>
      </c>
      <c r="AD402" s="106" t="s">
        <v>21</v>
      </c>
      <c r="AE402" s="108" t="s">
        <v>21</v>
      </c>
      <c r="AF402" s="224" t="s">
        <v>21</v>
      </c>
      <c r="AG402" s="106" t="s">
        <v>21</v>
      </c>
      <c r="AH402" s="108" t="s">
        <v>21</v>
      </c>
      <c r="AI402" s="224" t="s">
        <v>21</v>
      </c>
      <c r="AJ402" s="106" t="s">
        <v>21</v>
      </c>
      <c r="AK402" s="108" t="s">
        <v>21</v>
      </c>
      <c r="AL402" s="224" t="s">
        <v>21</v>
      </c>
      <c r="AM402" s="106" t="s">
        <v>21</v>
      </c>
      <c r="AN402" s="108" t="s">
        <v>21</v>
      </c>
      <c r="AO402" s="224" t="s">
        <v>21</v>
      </c>
      <c r="AP402" s="106" t="s">
        <v>21</v>
      </c>
      <c r="AQ402" s="108" t="s">
        <v>21</v>
      </c>
      <c r="AR402" s="224" t="s">
        <v>21</v>
      </c>
      <c r="AS402" s="106" t="s">
        <v>21</v>
      </c>
      <c r="AT402" s="105" t="s">
        <v>21</v>
      </c>
    </row>
    <row r="403" spans="1:46" ht="14.5" customHeight="1">
      <c r="A403" s="98" t="s">
        <v>4</v>
      </c>
      <c r="B403" s="231">
        <v>3.2244259155061119</v>
      </c>
      <c r="C403" s="100">
        <v>0.24926770490306269</v>
      </c>
      <c r="D403" s="102">
        <v>82</v>
      </c>
      <c r="E403" s="231">
        <v>3.074327837569101</v>
      </c>
      <c r="F403" s="100">
        <v>0.22137304002106681</v>
      </c>
      <c r="G403" s="102">
        <v>82</v>
      </c>
      <c r="H403" s="223">
        <v>4.0207456491045068</v>
      </c>
      <c r="I403" s="100">
        <v>0.19479216843352859</v>
      </c>
      <c r="J403" s="102">
        <v>82</v>
      </c>
      <c r="K403" s="223">
        <v>3.5353037095854569</v>
      </c>
      <c r="L403" s="100">
        <v>0.15237670466409861</v>
      </c>
      <c r="M403" s="102">
        <v>83</v>
      </c>
      <c r="N403" s="223">
        <v>3.968049890998433</v>
      </c>
      <c r="O403" s="100">
        <v>0.25450950778482651</v>
      </c>
      <c r="P403" s="102">
        <v>83</v>
      </c>
      <c r="Q403" s="231">
        <v>2.9220154358529751</v>
      </c>
      <c r="R403" s="100">
        <v>0.15594936246590729</v>
      </c>
      <c r="S403" s="102">
        <v>80</v>
      </c>
      <c r="T403" s="223">
        <v>3.1994882722644071</v>
      </c>
      <c r="U403" s="100">
        <v>0.14627638512431779</v>
      </c>
      <c r="V403" s="102">
        <v>83</v>
      </c>
      <c r="W403" s="223">
        <v>3.1423835872242631</v>
      </c>
      <c r="X403" s="100">
        <v>0.30252859126919329</v>
      </c>
      <c r="Y403" s="102">
        <v>83</v>
      </c>
      <c r="Z403" s="223">
        <v>3.35424277262097</v>
      </c>
      <c r="AA403" s="100">
        <v>0.21296364251337549</v>
      </c>
      <c r="AB403" s="102">
        <v>82</v>
      </c>
      <c r="AC403" s="223">
        <v>2.911542204040769</v>
      </c>
      <c r="AD403" s="100">
        <v>0.23726866005466279</v>
      </c>
      <c r="AE403" s="102">
        <v>82</v>
      </c>
      <c r="AF403" s="223">
        <v>3.131258587762821</v>
      </c>
      <c r="AG403" s="100">
        <v>0.18163958781712219</v>
      </c>
      <c r="AH403" s="102">
        <v>84</v>
      </c>
      <c r="AI403" s="223">
        <v>3.4557420279268571</v>
      </c>
      <c r="AJ403" s="100">
        <v>0.236224710362545</v>
      </c>
      <c r="AK403" s="102">
        <v>83</v>
      </c>
      <c r="AL403" s="223">
        <v>3.07937565287361</v>
      </c>
      <c r="AM403" s="100">
        <v>0.19601422996716661</v>
      </c>
      <c r="AN403" s="102">
        <v>82</v>
      </c>
      <c r="AO403" s="223">
        <v>3.258442699500042</v>
      </c>
      <c r="AP403" s="100">
        <v>0.1220854294898971</v>
      </c>
      <c r="AQ403" s="102">
        <v>84</v>
      </c>
      <c r="AR403" s="223">
        <v>2.789646389857718</v>
      </c>
      <c r="AS403" s="100">
        <v>0.22312051498426591</v>
      </c>
      <c r="AT403" s="99">
        <v>78</v>
      </c>
    </row>
    <row r="404" spans="1:46" ht="14.5" customHeight="1">
      <c r="A404" s="93" t="s">
        <v>5</v>
      </c>
      <c r="B404" s="224" t="s">
        <v>21</v>
      </c>
      <c r="C404" s="106" t="s">
        <v>21</v>
      </c>
      <c r="D404" s="108" t="s">
        <v>21</v>
      </c>
      <c r="E404" s="224" t="s">
        <v>21</v>
      </c>
      <c r="F404" s="106" t="s">
        <v>21</v>
      </c>
      <c r="G404" s="108" t="s">
        <v>21</v>
      </c>
      <c r="H404" s="224" t="s">
        <v>21</v>
      </c>
      <c r="I404" s="106" t="s">
        <v>21</v>
      </c>
      <c r="J404" s="108" t="s">
        <v>21</v>
      </c>
      <c r="K404" s="224" t="s">
        <v>21</v>
      </c>
      <c r="L404" s="106" t="s">
        <v>21</v>
      </c>
      <c r="M404" s="108" t="s">
        <v>21</v>
      </c>
      <c r="N404" s="224" t="s">
        <v>21</v>
      </c>
      <c r="O404" s="106" t="s">
        <v>21</v>
      </c>
      <c r="P404" s="108" t="s">
        <v>21</v>
      </c>
      <c r="Q404" s="224" t="s">
        <v>21</v>
      </c>
      <c r="R404" s="106" t="s">
        <v>21</v>
      </c>
      <c r="S404" s="108" t="s">
        <v>21</v>
      </c>
      <c r="T404" s="224" t="s">
        <v>21</v>
      </c>
      <c r="U404" s="106" t="s">
        <v>21</v>
      </c>
      <c r="V404" s="108" t="s">
        <v>21</v>
      </c>
      <c r="W404" s="224" t="s">
        <v>21</v>
      </c>
      <c r="X404" s="106" t="s">
        <v>21</v>
      </c>
      <c r="Y404" s="108" t="s">
        <v>21</v>
      </c>
      <c r="Z404" s="224" t="s">
        <v>21</v>
      </c>
      <c r="AA404" s="106" t="s">
        <v>21</v>
      </c>
      <c r="AB404" s="108" t="s">
        <v>21</v>
      </c>
      <c r="AC404" s="224" t="s">
        <v>21</v>
      </c>
      <c r="AD404" s="106" t="s">
        <v>21</v>
      </c>
      <c r="AE404" s="108" t="s">
        <v>21</v>
      </c>
      <c r="AF404" s="224" t="s">
        <v>21</v>
      </c>
      <c r="AG404" s="106" t="s">
        <v>21</v>
      </c>
      <c r="AH404" s="108" t="s">
        <v>21</v>
      </c>
      <c r="AI404" s="224" t="s">
        <v>21</v>
      </c>
      <c r="AJ404" s="106" t="s">
        <v>21</v>
      </c>
      <c r="AK404" s="108" t="s">
        <v>21</v>
      </c>
      <c r="AL404" s="224" t="s">
        <v>21</v>
      </c>
      <c r="AM404" s="106" t="s">
        <v>21</v>
      </c>
      <c r="AN404" s="108" t="s">
        <v>21</v>
      </c>
      <c r="AO404" s="224" t="s">
        <v>21</v>
      </c>
      <c r="AP404" s="106" t="s">
        <v>21</v>
      </c>
      <c r="AQ404" s="108" t="s">
        <v>21</v>
      </c>
      <c r="AR404" s="224" t="s">
        <v>21</v>
      </c>
      <c r="AS404" s="106" t="s">
        <v>21</v>
      </c>
      <c r="AT404" s="105" t="s">
        <v>21</v>
      </c>
    </row>
    <row r="405" spans="1:46" ht="14.5" customHeight="1">
      <c r="A405" s="98" t="s">
        <v>6</v>
      </c>
      <c r="B405" s="223">
        <v>2.5124565816647562</v>
      </c>
      <c r="C405" s="100">
        <v>0.1645673204311382</v>
      </c>
      <c r="D405" s="102">
        <v>86</v>
      </c>
      <c r="E405" s="223">
        <v>2.160398901711865</v>
      </c>
      <c r="F405" s="100">
        <v>0.15268924137815479</v>
      </c>
      <c r="G405" s="102">
        <v>84</v>
      </c>
      <c r="H405" s="223">
        <v>3.0426439556004148</v>
      </c>
      <c r="I405" s="100">
        <v>0.19223002825664021</v>
      </c>
      <c r="J405" s="102">
        <v>89</v>
      </c>
      <c r="K405" s="223">
        <v>2.7894157458346478</v>
      </c>
      <c r="L405" s="100">
        <v>0.23035094105473319</v>
      </c>
      <c r="M405" s="102">
        <v>89</v>
      </c>
      <c r="N405" s="223">
        <v>3.7893848442121132</v>
      </c>
      <c r="O405" s="100">
        <v>0.28610225676069989</v>
      </c>
      <c r="P405" s="102">
        <v>88</v>
      </c>
      <c r="Q405" s="223">
        <v>2.413343891830078</v>
      </c>
      <c r="R405" s="100">
        <v>0.14805820789400179</v>
      </c>
      <c r="S405" s="102">
        <v>88</v>
      </c>
      <c r="T405" s="223">
        <v>3.1160196929736261</v>
      </c>
      <c r="U405" s="100">
        <v>0.19042811906244361</v>
      </c>
      <c r="V405" s="102">
        <v>89</v>
      </c>
      <c r="W405" s="223">
        <v>2.6954762562782579</v>
      </c>
      <c r="X405" s="100">
        <v>0.18202170968529499</v>
      </c>
      <c r="Y405" s="102">
        <v>87</v>
      </c>
      <c r="Z405" s="223">
        <v>2.9189540973609058</v>
      </c>
      <c r="AA405" s="100">
        <v>0.26424266674839758</v>
      </c>
      <c r="AB405" s="102">
        <v>87</v>
      </c>
      <c r="AC405" s="223">
        <v>2.8716163943751378</v>
      </c>
      <c r="AD405" s="100">
        <v>0.26858271991139959</v>
      </c>
      <c r="AE405" s="102">
        <v>87</v>
      </c>
      <c r="AF405" s="223">
        <v>3.0575113733458759</v>
      </c>
      <c r="AG405" s="100">
        <v>0.1728029278018029</v>
      </c>
      <c r="AH405" s="102">
        <v>89</v>
      </c>
      <c r="AI405" s="223">
        <v>3.2742658958819368</v>
      </c>
      <c r="AJ405" s="100">
        <v>0.29275024085910839</v>
      </c>
      <c r="AK405" s="102">
        <v>88</v>
      </c>
      <c r="AL405" s="223">
        <v>2.3124617889904671</v>
      </c>
      <c r="AM405" s="100">
        <v>0.1598665761674046</v>
      </c>
      <c r="AN405" s="102">
        <v>85</v>
      </c>
      <c r="AO405" s="223">
        <v>2.5051558969156842</v>
      </c>
      <c r="AP405" s="100">
        <v>0.30108532944239269</v>
      </c>
      <c r="AQ405" s="102">
        <v>89</v>
      </c>
      <c r="AR405" s="223">
        <v>2.3068004549160661</v>
      </c>
      <c r="AS405" s="100">
        <v>0.34621416464963739</v>
      </c>
      <c r="AT405" s="99">
        <v>76</v>
      </c>
    </row>
    <row r="406" spans="1:46" ht="14.5" customHeight="1">
      <c r="A406" s="93" t="s">
        <v>7</v>
      </c>
      <c r="B406" s="221">
        <v>2.4430801980792962</v>
      </c>
      <c r="C406" s="90">
        <v>9.844787370286974E-2</v>
      </c>
      <c r="D406" s="92">
        <v>327</v>
      </c>
      <c r="E406" s="230">
        <v>1.8842984185766549</v>
      </c>
      <c r="F406" s="90">
        <v>9.8993918037882697E-2</v>
      </c>
      <c r="G406" s="92">
        <v>323</v>
      </c>
      <c r="H406" s="221">
        <v>3.8181047936227288</v>
      </c>
      <c r="I406" s="90">
        <v>0.1066816621617805</v>
      </c>
      <c r="J406" s="92">
        <v>329</v>
      </c>
      <c r="K406" s="221">
        <v>3.5318125715959918</v>
      </c>
      <c r="L406" s="90">
        <v>0.11810486151311619</v>
      </c>
      <c r="M406" s="92">
        <v>328</v>
      </c>
      <c r="N406" s="221">
        <v>4.1659032826358562</v>
      </c>
      <c r="O406" s="90">
        <v>0.1085804471695046</v>
      </c>
      <c r="P406" s="92">
        <v>331</v>
      </c>
      <c r="Q406" s="221">
        <v>2.6341854816939492</v>
      </c>
      <c r="R406" s="90">
        <v>0.1000200446209305</v>
      </c>
      <c r="S406" s="92">
        <v>328</v>
      </c>
      <c r="T406" s="221">
        <v>3.5105340824703068</v>
      </c>
      <c r="U406" s="90">
        <v>0.12917126422702371</v>
      </c>
      <c r="V406" s="92">
        <v>329</v>
      </c>
      <c r="W406" s="221">
        <v>3.3619182950947182</v>
      </c>
      <c r="X406" s="90">
        <v>0.1244674981650177</v>
      </c>
      <c r="Y406" s="92">
        <v>331</v>
      </c>
      <c r="Z406" s="221">
        <v>3.6020285192836381</v>
      </c>
      <c r="AA406" s="90">
        <v>0.115385114461155</v>
      </c>
      <c r="AB406" s="92">
        <v>326</v>
      </c>
      <c r="AC406" s="221">
        <v>3.2804775138227629</v>
      </c>
      <c r="AD406" s="90">
        <v>9.4772907565129322E-2</v>
      </c>
      <c r="AE406" s="92">
        <v>327</v>
      </c>
      <c r="AF406" s="221">
        <v>3.1916339815185379</v>
      </c>
      <c r="AG406" s="90">
        <v>0.12024346644944189</v>
      </c>
      <c r="AH406" s="92">
        <v>328</v>
      </c>
      <c r="AI406" s="221">
        <v>3.786596985389687</v>
      </c>
      <c r="AJ406" s="90">
        <v>0.1047455172728238</v>
      </c>
      <c r="AK406" s="92">
        <v>329</v>
      </c>
      <c r="AL406" s="221">
        <v>3.2205440005228421</v>
      </c>
      <c r="AM406" s="90">
        <v>0.12673560995939739</v>
      </c>
      <c r="AN406" s="92">
        <v>328</v>
      </c>
      <c r="AO406" s="221">
        <v>3.1177407238005661</v>
      </c>
      <c r="AP406" s="90">
        <v>9.6705970456289314E-2</v>
      </c>
      <c r="AQ406" s="92">
        <v>330</v>
      </c>
      <c r="AR406" s="221">
        <v>2.412549547834232</v>
      </c>
      <c r="AS406" s="90">
        <v>0.1317525153853657</v>
      </c>
      <c r="AT406" s="89">
        <v>281</v>
      </c>
    </row>
    <row r="407" spans="1:46" ht="14.5" customHeight="1">
      <c r="A407" s="98" t="s">
        <v>8</v>
      </c>
      <c r="B407" s="223">
        <v>3.3287906252750261</v>
      </c>
      <c r="C407" s="100">
        <v>0.14091685561068801</v>
      </c>
      <c r="D407" s="102">
        <v>83</v>
      </c>
      <c r="E407" s="223">
        <v>2.8626777981449019</v>
      </c>
      <c r="F407" s="100">
        <v>5.2360626463399743E-2</v>
      </c>
      <c r="G407" s="102">
        <v>83</v>
      </c>
      <c r="H407" s="223">
        <v>4.1690543362420174</v>
      </c>
      <c r="I407" s="100">
        <v>0.10754751284833861</v>
      </c>
      <c r="J407" s="102">
        <v>82</v>
      </c>
      <c r="K407" s="223">
        <v>3.6499258834280339</v>
      </c>
      <c r="L407" s="100">
        <v>0.14232627824621211</v>
      </c>
      <c r="M407" s="102">
        <v>83</v>
      </c>
      <c r="N407" s="223">
        <v>4.4883200246759696</v>
      </c>
      <c r="O407" s="100">
        <v>0.1350690923409926</v>
      </c>
      <c r="P407" s="102">
        <v>83</v>
      </c>
      <c r="Q407" s="223">
        <v>3.331934539408437</v>
      </c>
      <c r="R407" s="100">
        <v>0.1999089725933593</v>
      </c>
      <c r="S407" s="102">
        <v>81</v>
      </c>
      <c r="T407" s="223">
        <v>3.9679798358067822</v>
      </c>
      <c r="U407" s="100">
        <v>9.3312526015748118E-2</v>
      </c>
      <c r="V407" s="102">
        <v>83</v>
      </c>
      <c r="W407" s="223">
        <v>3.4109632273720911</v>
      </c>
      <c r="X407" s="100">
        <v>0.15523992252469271</v>
      </c>
      <c r="Y407" s="102">
        <v>83</v>
      </c>
      <c r="Z407" s="223">
        <v>3.5977170908786058</v>
      </c>
      <c r="AA407" s="100">
        <v>0.14490611415878851</v>
      </c>
      <c r="AB407" s="102">
        <v>83</v>
      </c>
      <c r="AC407" s="223">
        <v>3.138380761161466</v>
      </c>
      <c r="AD407" s="100">
        <v>0.22993797693667031</v>
      </c>
      <c r="AE407" s="102">
        <v>83</v>
      </c>
      <c r="AF407" s="223">
        <v>3.600491082436478</v>
      </c>
      <c r="AG407" s="100">
        <v>0.1234269185302489</v>
      </c>
      <c r="AH407" s="102">
        <v>83</v>
      </c>
      <c r="AI407" s="223">
        <v>4.013566617639456</v>
      </c>
      <c r="AJ407" s="100">
        <v>0.140498916270307</v>
      </c>
      <c r="AK407" s="102">
        <v>83</v>
      </c>
      <c r="AL407" s="223">
        <v>3.4180327110795861</v>
      </c>
      <c r="AM407" s="100">
        <v>0.25396033089169329</v>
      </c>
      <c r="AN407" s="102">
        <v>83</v>
      </c>
      <c r="AO407" s="223">
        <v>3.3615690150318591</v>
      </c>
      <c r="AP407" s="100">
        <v>0.22198441338990041</v>
      </c>
      <c r="AQ407" s="102">
        <v>83</v>
      </c>
      <c r="AR407" s="223">
        <v>2.4423375626028472</v>
      </c>
      <c r="AS407" s="100">
        <v>0.223693464333582</v>
      </c>
      <c r="AT407" s="99">
        <v>72</v>
      </c>
    </row>
    <row r="408" spans="1:46" ht="14.5" customHeight="1">
      <c r="A408" s="93" t="s">
        <v>9</v>
      </c>
      <c r="B408" s="221">
        <v>2.7601397966301691</v>
      </c>
      <c r="C408" s="90">
        <v>0.1156191457651546</v>
      </c>
      <c r="D408" s="92">
        <v>509</v>
      </c>
      <c r="E408" s="221">
        <v>2.1603815335250478</v>
      </c>
      <c r="F408" s="90">
        <v>7.845569589091804E-2</v>
      </c>
      <c r="G408" s="92">
        <v>507</v>
      </c>
      <c r="H408" s="230">
        <v>3.8490950034264162</v>
      </c>
      <c r="I408" s="90">
        <v>8.4025886857807416E-2</v>
      </c>
      <c r="J408" s="92">
        <v>508</v>
      </c>
      <c r="K408" s="221">
        <v>3.491315472415732</v>
      </c>
      <c r="L408" s="90">
        <v>9.3438625343251355E-2</v>
      </c>
      <c r="M408" s="92">
        <v>508</v>
      </c>
      <c r="N408" s="230">
        <v>4.3003144732108574</v>
      </c>
      <c r="O408" s="90">
        <v>9.3493591176041141E-2</v>
      </c>
      <c r="P408" s="92">
        <v>510</v>
      </c>
      <c r="Q408" s="221">
        <v>2.6058845048229951</v>
      </c>
      <c r="R408" s="90">
        <v>8.2485282548061464E-2</v>
      </c>
      <c r="S408" s="92">
        <v>507</v>
      </c>
      <c r="T408" s="230">
        <v>3.9654225296764518</v>
      </c>
      <c r="U408" s="90">
        <v>0.1174773648907331</v>
      </c>
      <c r="V408" s="92">
        <v>509</v>
      </c>
      <c r="W408" s="230">
        <v>3.3315860644507231</v>
      </c>
      <c r="X408" s="90">
        <v>0.13015144058436229</v>
      </c>
      <c r="Y408" s="92">
        <v>510</v>
      </c>
      <c r="Z408" s="221">
        <v>3.394041732460344</v>
      </c>
      <c r="AA408" s="90">
        <v>0.1043914433975788</v>
      </c>
      <c r="AB408" s="92">
        <v>512</v>
      </c>
      <c r="AC408" s="230">
        <v>3.2236737298054652</v>
      </c>
      <c r="AD408" s="90">
        <v>0.1016920435668381</v>
      </c>
      <c r="AE408" s="92">
        <v>510</v>
      </c>
      <c r="AF408" s="221">
        <v>3.148570040285807</v>
      </c>
      <c r="AG408" s="90">
        <v>8.8307291955249972E-2</v>
      </c>
      <c r="AH408" s="92">
        <v>508</v>
      </c>
      <c r="AI408" s="221">
        <v>3.755722595899663</v>
      </c>
      <c r="AJ408" s="90">
        <v>7.5347843422470029E-2</v>
      </c>
      <c r="AK408" s="92">
        <v>508</v>
      </c>
      <c r="AL408" s="221">
        <v>3.160930154833355</v>
      </c>
      <c r="AM408" s="90">
        <v>0.1136011596141409</v>
      </c>
      <c r="AN408" s="92">
        <v>509</v>
      </c>
      <c r="AO408" s="221">
        <v>3.1933419675038741</v>
      </c>
      <c r="AP408" s="90">
        <v>9.2895882749988723E-2</v>
      </c>
      <c r="AQ408" s="92">
        <v>509</v>
      </c>
      <c r="AR408" s="230">
        <v>2.6356084125247601</v>
      </c>
      <c r="AS408" s="90">
        <v>0.1233295690697303</v>
      </c>
      <c r="AT408" s="89">
        <v>433</v>
      </c>
    </row>
    <row r="409" spans="1:46" ht="14.5" customHeight="1">
      <c r="A409" s="98" t="s">
        <v>10</v>
      </c>
      <c r="B409" s="223">
        <v>2.6156481781357082</v>
      </c>
      <c r="C409" s="100">
        <v>5.3696678088688513E-2</v>
      </c>
      <c r="D409" s="102">
        <v>1195</v>
      </c>
      <c r="E409" s="223">
        <v>2.0207045753116222</v>
      </c>
      <c r="F409" s="100">
        <v>4.7607304433866932E-2</v>
      </c>
      <c r="G409" s="102">
        <v>1185</v>
      </c>
      <c r="H409" s="223">
        <v>3.810174085566755</v>
      </c>
      <c r="I409" s="100">
        <v>5.5586131016832019E-2</v>
      </c>
      <c r="J409" s="102">
        <v>1198</v>
      </c>
      <c r="K409" s="223">
        <v>3.4671826675434878</v>
      </c>
      <c r="L409" s="100">
        <v>5.4028535108211637E-2</v>
      </c>
      <c r="M409" s="102">
        <v>1198</v>
      </c>
      <c r="N409" s="223">
        <v>4.1877407930058217</v>
      </c>
      <c r="O409" s="100">
        <v>5.8889679632831003E-2</v>
      </c>
      <c r="P409" s="102">
        <v>1203</v>
      </c>
      <c r="Q409" s="223">
        <v>2.4952088711390892</v>
      </c>
      <c r="R409" s="100">
        <v>4.9051547946420783E-2</v>
      </c>
      <c r="S409" s="102">
        <v>1190</v>
      </c>
      <c r="T409" s="223">
        <v>3.6146090296090478</v>
      </c>
      <c r="U409" s="100">
        <v>6.1010661050633352E-2</v>
      </c>
      <c r="V409" s="102">
        <v>1202</v>
      </c>
      <c r="W409" s="223">
        <v>3.233866029378262</v>
      </c>
      <c r="X409" s="100">
        <v>5.8767327789423722E-2</v>
      </c>
      <c r="Y409" s="102">
        <v>1200</v>
      </c>
      <c r="Z409" s="223">
        <v>3.4226308025861538</v>
      </c>
      <c r="AA409" s="100">
        <v>5.1577183773978463E-2</v>
      </c>
      <c r="AB409" s="102">
        <v>1201</v>
      </c>
      <c r="AC409" s="223">
        <v>3.1007430779010909</v>
      </c>
      <c r="AD409" s="100">
        <v>6.5772938910094017E-2</v>
      </c>
      <c r="AE409" s="102">
        <v>1198</v>
      </c>
      <c r="AF409" s="223">
        <v>3.0386969778432178</v>
      </c>
      <c r="AG409" s="100">
        <v>5.9720050472165068E-2</v>
      </c>
      <c r="AH409" s="102">
        <v>1197</v>
      </c>
      <c r="AI409" s="223">
        <v>3.692730963990893</v>
      </c>
      <c r="AJ409" s="100">
        <v>6.1158020079695119E-2</v>
      </c>
      <c r="AK409" s="102">
        <v>1202</v>
      </c>
      <c r="AL409" s="223">
        <v>3.0338977049190929</v>
      </c>
      <c r="AM409" s="100">
        <v>5.8682517377234351E-2</v>
      </c>
      <c r="AN409" s="102">
        <v>1197</v>
      </c>
      <c r="AO409" s="223">
        <v>2.9891970859282768</v>
      </c>
      <c r="AP409" s="100">
        <v>6.2680791294907848E-2</v>
      </c>
      <c r="AQ409" s="102">
        <v>1200</v>
      </c>
      <c r="AR409" s="231">
        <v>2.3141561126721708</v>
      </c>
      <c r="AS409" s="100">
        <v>5.359263047202991E-2</v>
      </c>
      <c r="AT409" s="99">
        <v>1072</v>
      </c>
    </row>
    <row r="410" spans="1:46" ht="14.5" customHeight="1">
      <c r="A410" s="93" t="s">
        <v>11</v>
      </c>
      <c r="B410" s="221">
        <v>2.3556004407510849</v>
      </c>
      <c r="C410" s="90">
        <v>0.14397465913800961</v>
      </c>
      <c r="D410" s="92">
        <v>158</v>
      </c>
      <c r="E410" s="221">
        <v>1.9091277160304341</v>
      </c>
      <c r="F410" s="90">
        <v>0.1016717277255178</v>
      </c>
      <c r="G410" s="92">
        <v>157</v>
      </c>
      <c r="H410" s="230">
        <v>3.6778862790641171</v>
      </c>
      <c r="I410" s="90">
        <v>0.118454515909287</v>
      </c>
      <c r="J410" s="92">
        <v>158</v>
      </c>
      <c r="K410" s="230">
        <v>3.613215276203829</v>
      </c>
      <c r="L410" s="90">
        <v>0.10436627373124389</v>
      </c>
      <c r="M410" s="92">
        <v>158</v>
      </c>
      <c r="N410" s="230">
        <v>4.0882514313204226</v>
      </c>
      <c r="O410" s="90">
        <v>0.10293915451906829</v>
      </c>
      <c r="P410" s="92">
        <v>159</v>
      </c>
      <c r="Q410" s="221">
        <v>2.3462809061803371</v>
      </c>
      <c r="R410" s="90">
        <v>7.5645406914616214E-2</v>
      </c>
      <c r="S410" s="92">
        <v>158</v>
      </c>
      <c r="T410" s="221">
        <v>3.384055938839746</v>
      </c>
      <c r="U410" s="90">
        <v>0.1114440516335722</v>
      </c>
      <c r="V410" s="92">
        <v>159</v>
      </c>
      <c r="W410" s="221">
        <v>3.4426590660339031</v>
      </c>
      <c r="X410" s="90">
        <v>0.16177629820778289</v>
      </c>
      <c r="Y410" s="92">
        <v>158</v>
      </c>
      <c r="Z410" s="221">
        <v>3.3106387543861722</v>
      </c>
      <c r="AA410" s="90">
        <v>9.1350005134574169E-2</v>
      </c>
      <c r="AB410" s="92">
        <v>159</v>
      </c>
      <c r="AC410" s="221">
        <v>3.043729935193547</v>
      </c>
      <c r="AD410" s="90">
        <v>0.1895617851507985</v>
      </c>
      <c r="AE410" s="92">
        <v>157</v>
      </c>
      <c r="AF410" s="221">
        <v>2.8126605883007709</v>
      </c>
      <c r="AG410" s="90">
        <v>0.1156085506391288</v>
      </c>
      <c r="AH410" s="92">
        <v>157</v>
      </c>
      <c r="AI410" s="221">
        <v>3.2575839072291819</v>
      </c>
      <c r="AJ410" s="90">
        <v>9.1640626222820862E-2</v>
      </c>
      <c r="AK410" s="92">
        <v>159</v>
      </c>
      <c r="AL410" s="221">
        <v>3.089384848717101</v>
      </c>
      <c r="AM410" s="90">
        <v>0.13448730748206461</v>
      </c>
      <c r="AN410" s="92">
        <v>158</v>
      </c>
      <c r="AO410" s="221">
        <v>3.1456163139618818</v>
      </c>
      <c r="AP410" s="90">
        <v>0.1340400048742956</v>
      </c>
      <c r="AQ410" s="92">
        <v>159</v>
      </c>
      <c r="AR410" s="230">
        <v>2.3591062371759999</v>
      </c>
      <c r="AS410" s="90">
        <v>0.20189658744703259</v>
      </c>
      <c r="AT410" s="89">
        <v>135</v>
      </c>
    </row>
    <row r="411" spans="1:46" ht="14.5" customHeight="1">
      <c r="A411" s="98" t="s">
        <v>12</v>
      </c>
      <c r="B411" s="222" t="s">
        <v>21</v>
      </c>
      <c r="C411" s="95" t="s">
        <v>21</v>
      </c>
      <c r="D411" s="97" t="s">
        <v>21</v>
      </c>
      <c r="E411" s="222" t="s">
        <v>21</v>
      </c>
      <c r="F411" s="95" t="s">
        <v>21</v>
      </c>
      <c r="G411" s="97" t="s">
        <v>21</v>
      </c>
      <c r="H411" s="222" t="s">
        <v>21</v>
      </c>
      <c r="I411" s="95" t="s">
        <v>21</v>
      </c>
      <c r="J411" s="97" t="s">
        <v>21</v>
      </c>
      <c r="K411" s="222" t="s">
        <v>21</v>
      </c>
      <c r="L411" s="95" t="s">
        <v>21</v>
      </c>
      <c r="M411" s="97" t="s">
        <v>21</v>
      </c>
      <c r="N411" s="222" t="s">
        <v>21</v>
      </c>
      <c r="O411" s="95" t="s">
        <v>21</v>
      </c>
      <c r="P411" s="97" t="s">
        <v>21</v>
      </c>
      <c r="Q411" s="222" t="s">
        <v>21</v>
      </c>
      <c r="R411" s="95" t="s">
        <v>21</v>
      </c>
      <c r="S411" s="97" t="s">
        <v>21</v>
      </c>
      <c r="T411" s="222" t="s">
        <v>21</v>
      </c>
      <c r="U411" s="95" t="s">
        <v>21</v>
      </c>
      <c r="V411" s="97" t="s">
        <v>21</v>
      </c>
      <c r="W411" s="222" t="s">
        <v>21</v>
      </c>
      <c r="X411" s="95" t="s">
        <v>21</v>
      </c>
      <c r="Y411" s="97" t="s">
        <v>21</v>
      </c>
      <c r="Z411" s="222" t="s">
        <v>21</v>
      </c>
      <c r="AA411" s="95" t="s">
        <v>21</v>
      </c>
      <c r="AB411" s="97" t="s">
        <v>21</v>
      </c>
      <c r="AC411" s="222" t="s">
        <v>21</v>
      </c>
      <c r="AD411" s="95" t="s">
        <v>21</v>
      </c>
      <c r="AE411" s="97" t="s">
        <v>21</v>
      </c>
      <c r="AF411" s="222" t="s">
        <v>21</v>
      </c>
      <c r="AG411" s="95" t="s">
        <v>21</v>
      </c>
      <c r="AH411" s="97" t="s">
        <v>21</v>
      </c>
      <c r="AI411" s="222" t="s">
        <v>21</v>
      </c>
      <c r="AJ411" s="95" t="s">
        <v>21</v>
      </c>
      <c r="AK411" s="97" t="s">
        <v>21</v>
      </c>
      <c r="AL411" s="222" t="s">
        <v>21</v>
      </c>
      <c r="AM411" s="95" t="s">
        <v>21</v>
      </c>
      <c r="AN411" s="97" t="s">
        <v>21</v>
      </c>
      <c r="AO411" s="222" t="s">
        <v>21</v>
      </c>
      <c r="AP411" s="95" t="s">
        <v>21</v>
      </c>
      <c r="AQ411" s="97" t="s">
        <v>21</v>
      </c>
      <c r="AR411" s="222" t="s">
        <v>21</v>
      </c>
      <c r="AS411" s="95" t="s">
        <v>21</v>
      </c>
      <c r="AT411" s="94" t="s">
        <v>21</v>
      </c>
    </row>
    <row r="412" spans="1:46" ht="14.5" customHeight="1">
      <c r="A412" s="93" t="s">
        <v>13</v>
      </c>
      <c r="B412" s="221">
        <v>2.9094010214956629</v>
      </c>
      <c r="C412" s="90">
        <v>0.14772380216076761</v>
      </c>
      <c r="D412" s="92">
        <v>145</v>
      </c>
      <c r="E412" s="221">
        <v>2.6160922748935911</v>
      </c>
      <c r="F412" s="90">
        <v>0.1064040530194858</v>
      </c>
      <c r="G412" s="92">
        <v>145</v>
      </c>
      <c r="H412" s="230">
        <v>3.6652356610757328</v>
      </c>
      <c r="I412" s="90">
        <v>0.14236664303796689</v>
      </c>
      <c r="J412" s="92">
        <v>144</v>
      </c>
      <c r="K412" s="221">
        <v>3.3555718776769798</v>
      </c>
      <c r="L412" s="90">
        <v>0.12000543784151441</v>
      </c>
      <c r="M412" s="92">
        <v>145</v>
      </c>
      <c r="N412" s="221">
        <v>4.1673692702527401</v>
      </c>
      <c r="O412" s="90">
        <v>0.17174757130780571</v>
      </c>
      <c r="P412" s="92">
        <v>146</v>
      </c>
      <c r="Q412" s="221">
        <v>2.7323893495660352</v>
      </c>
      <c r="R412" s="90">
        <v>9.9067272160460115E-2</v>
      </c>
      <c r="S412" s="92">
        <v>146</v>
      </c>
      <c r="T412" s="230">
        <v>3.364759239823671</v>
      </c>
      <c r="U412" s="90">
        <v>0.11971253968984211</v>
      </c>
      <c r="V412" s="92">
        <v>146</v>
      </c>
      <c r="W412" s="221">
        <v>3.2888866185531729</v>
      </c>
      <c r="X412" s="90">
        <v>0.14796517653888461</v>
      </c>
      <c r="Y412" s="92">
        <v>146</v>
      </c>
      <c r="Z412" s="221">
        <v>3.518557627161929</v>
      </c>
      <c r="AA412" s="90">
        <v>0.14838329398636629</v>
      </c>
      <c r="AB412" s="92">
        <v>144</v>
      </c>
      <c r="AC412" s="221">
        <v>2.8762117178580131</v>
      </c>
      <c r="AD412" s="90">
        <v>0.1640157988044775</v>
      </c>
      <c r="AE412" s="92">
        <v>144</v>
      </c>
      <c r="AF412" s="221">
        <v>2.914298212216007</v>
      </c>
      <c r="AG412" s="90">
        <v>0.17978530311058111</v>
      </c>
      <c r="AH412" s="92">
        <v>144</v>
      </c>
      <c r="AI412" s="230">
        <v>3.4534879255241742</v>
      </c>
      <c r="AJ412" s="90">
        <v>0.1592848659658791</v>
      </c>
      <c r="AK412" s="92">
        <v>145</v>
      </c>
      <c r="AL412" s="221">
        <v>3.3386369603792758</v>
      </c>
      <c r="AM412" s="90">
        <v>0.1315278682696211</v>
      </c>
      <c r="AN412" s="92">
        <v>145</v>
      </c>
      <c r="AO412" s="221">
        <v>3.0541304495545512</v>
      </c>
      <c r="AP412" s="90">
        <v>0.13567775274080709</v>
      </c>
      <c r="AQ412" s="92">
        <v>145</v>
      </c>
      <c r="AR412" s="230">
        <v>2.6419687532237912</v>
      </c>
      <c r="AS412" s="90">
        <v>0.30358280025134071</v>
      </c>
      <c r="AT412" s="89">
        <v>119</v>
      </c>
    </row>
    <row r="413" spans="1:46" ht="14.5" customHeight="1">
      <c r="A413" s="98" t="s">
        <v>14</v>
      </c>
      <c r="B413" s="222" t="s">
        <v>21</v>
      </c>
      <c r="C413" s="95" t="s">
        <v>21</v>
      </c>
      <c r="D413" s="97" t="s">
        <v>21</v>
      </c>
      <c r="E413" s="222" t="s">
        <v>21</v>
      </c>
      <c r="F413" s="95" t="s">
        <v>21</v>
      </c>
      <c r="G413" s="97" t="s">
        <v>21</v>
      </c>
      <c r="H413" s="222" t="s">
        <v>21</v>
      </c>
      <c r="I413" s="95" t="s">
        <v>21</v>
      </c>
      <c r="J413" s="97" t="s">
        <v>21</v>
      </c>
      <c r="K413" s="222" t="s">
        <v>21</v>
      </c>
      <c r="L413" s="95" t="s">
        <v>21</v>
      </c>
      <c r="M413" s="97" t="s">
        <v>21</v>
      </c>
      <c r="N413" s="222" t="s">
        <v>21</v>
      </c>
      <c r="O413" s="95" t="s">
        <v>21</v>
      </c>
      <c r="P413" s="97" t="s">
        <v>21</v>
      </c>
      <c r="Q413" s="222" t="s">
        <v>21</v>
      </c>
      <c r="R413" s="95" t="s">
        <v>21</v>
      </c>
      <c r="S413" s="97" t="s">
        <v>21</v>
      </c>
      <c r="T413" s="222" t="s">
        <v>21</v>
      </c>
      <c r="U413" s="95" t="s">
        <v>21</v>
      </c>
      <c r="V413" s="97" t="s">
        <v>21</v>
      </c>
      <c r="W413" s="222" t="s">
        <v>21</v>
      </c>
      <c r="X413" s="95" t="s">
        <v>21</v>
      </c>
      <c r="Y413" s="97" t="s">
        <v>21</v>
      </c>
      <c r="Z413" s="222" t="s">
        <v>21</v>
      </c>
      <c r="AA413" s="95" t="s">
        <v>21</v>
      </c>
      <c r="AB413" s="97" t="s">
        <v>21</v>
      </c>
      <c r="AC413" s="222" t="s">
        <v>21</v>
      </c>
      <c r="AD413" s="95" t="s">
        <v>21</v>
      </c>
      <c r="AE413" s="97" t="s">
        <v>21</v>
      </c>
      <c r="AF413" s="222" t="s">
        <v>21</v>
      </c>
      <c r="AG413" s="95" t="s">
        <v>21</v>
      </c>
      <c r="AH413" s="97" t="s">
        <v>21</v>
      </c>
      <c r="AI413" s="222" t="s">
        <v>21</v>
      </c>
      <c r="AJ413" s="95" t="s">
        <v>21</v>
      </c>
      <c r="AK413" s="97" t="s">
        <v>21</v>
      </c>
      <c r="AL413" s="222" t="s">
        <v>21</v>
      </c>
      <c r="AM413" s="95" t="s">
        <v>21</v>
      </c>
      <c r="AN413" s="97" t="s">
        <v>21</v>
      </c>
      <c r="AO413" s="222" t="s">
        <v>21</v>
      </c>
      <c r="AP413" s="95" t="s">
        <v>21</v>
      </c>
      <c r="AQ413" s="97" t="s">
        <v>21</v>
      </c>
      <c r="AR413" s="222" t="s">
        <v>21</v>
      </c>
      <c r="AS413" s="95" t="s">
        <v>21</v>
      </c>
      <c r="AT413" s="94" t="s">
        <v>21</v>
      </c>
    </row>
    <row r="414" spans="1:46" ht="14.5" customHeight="1">
      <c r="A414" s="93" t="s">
        <v>15</v>
      </c>
      <c r="B414" s="221">
        <v>2.56523605280058</v>
      </c>
      <c r="C414" s="90">
        <v>0.13143588309784909</v>
      </c>
      <c r="D414" s="92">
        <v>183</v>
      </c>
      <c r="E414" s="221">
        <v>1.9408246900237101</v>
      </c>
      <c r="F414" s="90">
        <v>0.1032467366998176</v>
      </c>
      <c r="G414" s="92">
        <v>181</v>
      </c>
      <c r="H414" s="221">
        <v>3.9924235475969589</v>
      </c>
      <c r="I414" s="90">
        <v>0.17793485930276201</v>
      </c>
      <c r="J414" s="92">
        <v>182</v>
      </c>
      <c r="K414" s="221">
        <v>3.6072504721816219</v>
      </c>
      <c r="L414" s="90">
        <v>0.1614793654221047</v>
      </c>
      <c r="M414" s="92">
        <v>182</v>
      </c>
      <c r="N414" s="221">
        <v>4.017904523438121</v>
      </c>
      <c r="O414" s="90">
        <v>0.2148073915730736</v>
      </c>
      <c r="P414" s="92">
        <v>183</v>
      </c>
      <c r="Q414" s="221">
        <v>2.1969228906085938</v>
      </c>
      <c r="R414" s="90">
        <v>0.14056153928046561</v>
      </c>
      <c r="S414" s="92">
        <v>182</v>
      </c>
      <c r="T414" s="221">
        <v>3.3273459421934182</v>
      </c>
      <c r="U414" s="90">
        <v>0.1465503704049213</v>
      </c>
      <c r="V414" s="92">
        <v>181</v>
      </c>
      <c r="W414" s="221">
        <v>3.1122112519834539</v>
      </c>
      <c r="X414" s="90">
        <v>0.17685696581916641</v>
      </c>
      <c r="Y414" s="92">
        <v>182</v>
      </c>
      <c r="Z414" s="221">
        <v>3.1728153568452191</v>
      </c>
      <c r="AA414" s="90">
        <v>0.1367952490526895</v>
      </c>
      <c r="AB414" s="92">
        <v>181</v>
      </c>
      <c r="AC414" s="221">
        <v>2.7767747014483271</v>
      </c>
      <c r="AD414" s="90">
        <v>0.14651870907849551</v>
      </c>
      <c r="AE414" s="92">
        <v>181</v>
      </c>
      <c r="AF414" s="221">
        <v>2.7976251581646769</v>
      </c>
      <c r="AG414" s="90">
        <v>0.1059291203780138</v>
      </c>
      <c r="AH414" s="92">
        <v>181</v>
      </c>
      <c r="AI414" s="221">
        <v>3.6012560365569608</v>
      </c>
      <c r="AJ414" s="90">
        <v>0.1226632947349509</v>
      </c>
      <c r="AK414" s="92">
        <v>182</v>
      </c>
      <c r="AL414" s="221">
        <v>2.9873960533580419</v>
      </c>
      <c r="AM414" s="90">
        <v>0.1165229270763284</v>
      </c>
      <c r="AN414" s="92">
        <v>181</v>
      </c>
      <c r="AO414" s="221">
        <v>2.8965595831095809</v>
      </c>
      <c r="AP414" s="90">
        <v>0.1553998255854501</v>
      </c>
      <c r="AQ414" s="92">
        <v>182</v>
      </c>
      <c r="AR414" s="221">
        <v>2.0832300693556882</v>
      </c>
      <c r="AS414" s="90">
        <v>0.1266848938562401</v>
      </c>
      <c r="AT414" s="89">
        <v>167</v>
      </c>
    </row>
    <row r="415" spans="1:46" ht="14.5" customHeight="1" thickBot="1">
      <c r="A415" s="88" t="s">
        <v>16</v>
      </c>
      <c r="B415" s="229" t="s">
        <v>21</v>
      </c>
      <c r="C415" s="122" t="s">
        <v>21</v>
      </c>
      <c r="D415" s="124" t="s">
        <v>21</v>
      </c>
      <c r="E415" s="229" t="s">
        <v>21</v>
      </c>
      <c r="F415" s="122" t="s">
        <v>21</v>
      </c>
      <c r="G415" s="124" t="s">
        <v>21</v>
      </c>
      <c r="H415" s="229" t="s">
        <v>21</v>
      </c>
      <c r="I415" s="122" t="s">
        <v>21</v>
      </c>
      <c r="J415" s="124" t="s">
        <v>21</v>
      </c>
      <c r="K415" s="229" t="s">
        <v>21</v>
      </c>
      <c r="L415" s="122" t="s">
        <v>21</v>
      </c>
      <c r="M415" s="124" t="s">
        <v>21</v>
      </c>
      <c r="N415" s="229" t="s">
        <v>21</v>
      </c>
      <c r="O415" s="122" t="s">
        <v>21</v>
      </c>
      <c r="P415" s="124" t="s">
        <v>21</v>
      </c>
      <c r="Q415" s="229" t="s">
        <v>21</v>
      </c>
      <c r="R415" s="122" t="s">
        <v>21</v>
      </c>
      <c r="S415" s="124" t="s">
        <v>21</v>
      </c>
      <c r="T415" s="229" t="s">
        <v>21</v>
      </c>
      <c r="U415" s="122" t="s">
        <v>21</v>
      </c>
      <c r="V415" s="124" t="s">
        <v>21</v>
      </c>
      <c r="W415" s="229" t="s">
        <v>21</v>
      </c>
      <c r="X415" s="122" t="s">
        <v>21</v>
      </c>
      <c r="Y415" s="124" t="s">
        <v>21</v>
      </c>
      <c r="Z415" s="229" t="s">
        <v>21</v>
      </c>
      <c r="AA415" s="122" t="s">
        <v>21</v>
      </c>
      <c r="AB415" s="124" t="s">
        <v>21</v>
      </c>
      <c r="AC415" s="229" t="s">
        <v>21</v>
      </c>
      <c r="AD415" s="122" t="s">
        <v>21</v>
      </c>
      <c r="AE415" s="124" t="s">
        <v>21</v>
      </c>
      <c r="AF415" s="229" t="s">
        <v>21</v>
      </c>
      <c r="AG415" s="122" t="s">
        <v>21</v>
      </c>
      <c r="AH415" s="124" t="s">
        <v>21</v>
      </c>
      <c r="AI415" s="229" t="s">
        <v>21</v>
      </c>
      <c r="AJ415" s="122" t="s">
        <v>21</v>
      </c>
      <c r="AK415" s="124" t="s">
        <v>21</v>
      </c>
      <c r="AL415" s="229" t="s">
        <v>21</v>
      </c>
      <c r="AM415" s="122" t="s">
        <v>21</v>
      </c>
      <c r="AN415" s="124" t="s">
        <v>21</v>
      </c>
      <c r="AO415" s="229" t="s">
        <v>21</v>
      </c>
      <c r="AP415" s="122" t="s">
        <v>21</v>
      </c>
      <c r="AQ415" s="124" t="s">
        <v>21</v>
      </c>
      <c r="AR415" s="229" t="s">
        <v>21</v>
      </c>
      <c r="AS415" s="122" t="s">
        <v>21</v>
      </c>
      <c r="AT415" s="121" t="s">
        <v>21</v>
      </c>
    </row>
    <row r="416" spans="1:46" ht="14.5" customHeight="1">
      <c r="A416" s="82" t="s">
        <v>17</v>
      </c>
      <c r="B416" s="219">
        <v>2.5827804106329961</v>
      </c>
      <c r="C416" s="79">
        <v>3.3491380536340189E-2</v>
      </c>
      <c r="D416" s="81">
        <v>3362</v>
      </c>
      <c r="E416" s="219">
        <v>1.9950568452879121</v>
      </c>
      <c r="F416" s="79">
        <v>2.8769630426459501E-2</v>
      </c>
      <c r="G416" s="81">
        <v>3339</v>
      </c>
      <c r="H416" s="219">
        <v>3.739602179563577</v>
      </c>
      <c r="I416" s="79">
        <v>3.6859596478406052E-2</v>
      </c>
      <c r="J416" s="81">
        <v>3364</v>
      </c>
      <c r="K416" s="219">
        <v>3.4575959956723898</v>
      </c>
      <c r="L416" s="79">
        <v>3.5652446154066833E-2</v>
      </c>
      <c r="M416" s="81">
        <v>3367</v>
      </c>
      <c r="N416" s="219">
        <v>4.1599214813588032</v>
      </c>
      <c r="O416" s="79">
        <v>3.5995591653020548E-2</v>
      </c>
      <c r="P416" s="81">
        <v>3382</v>
      </c>
      <c r="Q416" s="228">
        <v>2.5389653638874141</v>
      </c>
      <c r="R416" s="79">
        <v>3.3277251282090983E-2</v>
      </c>
      <c r="S416" s="81">
        <v>3355</v>
      </c>
      <c r="T416" s="219">
        <v>3.5796300363031932</v>
      </c>
      <c r="U416" s="79">
        <v>4.0882069397695203E-2</v>
      </c>
      <c r="V416" s="81">
        <v>3375</v>
      </c>
      <c r="W416" s="219">
        <v>3.2909473373070259</v>
      </c>
      <c r="X416" s="79">
        <v>3.8797061025204922E-2</v>
      </c>
      <c r="Y416" s="81">
        <v>3376</v>
      </c>
      <c r="Z416" s="219">
        <v>3.3573731064832542</v>
      </c>
      <c r="AA416" s="79">
        <v>3.3289437750905031E-2</v>
      </c>
      <c r="AB416" s="81">
        <v>3373</v>
      </c>
      <c r="AC416" s="228">
        <v>3.0144329891467341</v>
      </c>
      <c r="AD416" s="79">
        <v>4.1214244172991521E-2</v>
      </c>
      <c r="AE416" s="81">
        <v>3370</v>
      </c>
      <c r="AF416" s="219">
        <v>3.050940547712905</v>
      </c>
      <c r="AG416" s="79">
        <v>3.5823042383764422E-2</v>
      </c>
      <c r="AH416" s="81">
        <v>3365</v>
      </c>
      <c r="AI416" s="219">
        <v>3.662314184682713</v>
      </c>
      <c r="AJ416" s="79">
        <v>3.6970083160104097E-2</v>
      </c>
      <c r="AK416" s="81">
        <v>3379</v>
      </c>
      <c r="AL416" s="219">
        <v>3.0640548736181219</v>
      </c>
      <c r="AM416" s="79">
        <v>3.699788741002074E-2</v>
      </c>
      <c r="AN416" s="81">
        <v>3367</v>
      </c>
      <c r="AO416" s="219">
        <v>3.051510591288312</v>
      </c>
      <c r="AP416" s="79">
        <v>3.7378840498699752E-2</v>
      </c>
      <c r="AQ416" s="81">
        <v>3378</v>
      </c>
      <c r="AR416" s="228">
        <v>2.3710694750803261</v>
      </c>
      <c r="AS416" s="79">
        <v>3.612643311972942E-2</v>
      </c>
      <c r="AT416" s="78">
        <v>2969</v>
      </c>
    </row>
    <row r="417" spans="1:46" ht="14.5" customHeight="1">
      <c r="A417" s="82" t="s">
        <v>18</v>
      </c>
      <c r="B417" s="219">
        <v>2.9253606742037528</v>
      </c>
      <c r="C417" s="79">
        <v>9.6340066458616994E-2</v>
      </c>
      <c r="D417" s="81">
        <v>439</v>
      </c>
      <c r="E417" s="219">
        <v>2.6152981906440651</v>
      </c>
      <c r="F417" s="79">
        <v>8.8281423436651435E-2</v>
      </c>
      <c r="G417" s="81">
        <v>440</v>
      </c>
      <c r="H417" s="219">
        <v>3.7649710048509011</v>
      </c>
      <c r="I417" s="79">
        <v>9.3608128151106834E-2</v>
      </c>
      <c r="J417" s="81">
        <v>438</v>
      </c>
      <c r="K417" s="219">
        <v>3.4209989182936211</v>
      </c>
      <c r="L417" s="79">
        <v>7.7033189212854819E-2</v>
      </c>
      <c r="M417" s="81">
        <v>442</v>
      </c>
      <c r="N417" s="219">
        <v>4.1017861640284181</v>
      </c>
      <c r="O417" s="79">
        <v>9.0511694078054747E-2</v>
      </c>
      <c r="P417" s="81">
        <v>442</v>
      </c>
      <c r="Q417" s="219">
        <v>2.7520847800955348</v>
      </c>
      <c r="R417" s="79">
        <v>8.6278643908753325E-2</v>
      </c>
      <c r="S417" s="81">
        <v>434</v>
      </c>
      <c r="T417" s="228">
        <v>3.4577559932951418</v>
      </c>
      <c r="U417" s="79">
        <v>8.0050388950551429E-2</v>
      </c>
      <c r="V417" s="81">
        <v>440</v>
      </c>
      <c r="W417" s="219">
        <v>3.144352823923366</v>
      </c>
      <c r="X417" s="79">
        <v>0.1097094014769142</v>
      </c>
      <c r="Y417" s="81">
        <v>442</v>
      </c>
      <c r="Z417" s="219">
        <v>3.3793267335220749</v>
      </c>
      <c r="AA417" s="79">
        <v>0.1057723213164122</v>
      </c>
      <c r="AB417" s="81">
        <v>438</v>
      </c>
      <c r="AC417" s="219">
        <v>3.0304347907852378</v>
      </c>
      <c r="AD417" s="79">
        <v>9.3893063228257884E-2</v>
      </c>
      <c r="AE417" s="81">
        <v>438</v>
      </c>
      <c r="AF417" s="219">
        <v>3.1092888652688431</v>
      </c>
      <c r="AG417" s="79">
        <v>0.1133194756144273</v>
      </c>
      <c r="AH417" s="81">
        <v>440</v>
      </c>
      <c r="AI417" s="219">
        <v>3.619553157536084</v>
      </c>
      <c r="AJ417" s="79">
        <v>8.0185146796310808E-2</v>
      </c>
      <c r="AK417" s="81">
        <v>441</v>
      </c>
      <c r="AL417" s="219">
        <v>3.1241576874339838</v>
      </c>
      <c r="AM417" s="79">
        <v>0.1054000163954774</v>
      </c>
      <c r="AN417" s="81">
        <v>440</v>
      </c>
      <c r="AO417" s="219">
        <v>3.0633241217994041</v>
      </c>
      <c r="AP417" s="79">
        <v>8.7324528852203112E-2</v>
      </c>
      <c r="AQ417" s="81">
        <v>441</v>
      </c>
      <c r="AR417" s="219">
        <v>2.659109574579285</v>
      </c>
      <c r="AS417" s="79">
        <v>0.12513252906288391</v>
      </c>
      <c r="AT417" s="78">
        <v>379</v>
      </c>
    </row>
    <row r="418" spans="1:46" ht="14.5" customHeight="1">
      <c r="A418" s="77" t="s">
        <v>19</v>
      </c>
      <c r="B418" s="218">
        <v>2.62200401805082</v>
      </c>
      <c r="C418" s="74">
        <v>3.2428155506621321E-2</v>
      </c>
      <c r="D418" s="76">
        <v>3801</v>
      </c>
      <c r="E418" s="218">
        <v>2.0661507708003199</v>
      </c>
      <c r="F418" s="74">
        <v>3.0735074699178629E-2</v>
      </c>
      <c r="G418" s="76">
        <v>3779</v>
      </c>
      <c r="H418" s="218">
        <v>3.7424785162400829</v>
      </c>
      <c r="I418" s="74">
        <v>3.4351048164812562E-2</v>
      </c>
      <c r="J418" s="76">
        <v>3802</v>
      </c>
      <c r="K418" s="218">
        <v>3.4533943250599162</v>
      </c>
      <c r="L418" s="74">
        <v>3.2810255238885047E-2</v>
      </c>
      <c r="M418" s="76">
        <v>3809</v>
      </c>
      <c r="N418" s="218">
        <v>4.153289788424491</v>
      </c>
      <c r="O418" s="74">
        <v>3.3528722750186188E-2</v>
      </c>
      <c r="P418" s="76">
        <v>3824</v>
      </c>
      <c r="Q418" s="218">
        <v>2.5629389499454902</v>
      </c>
      <c r="R418" s="74">
        <v>3.1499859126324387E-2</v>
      </c>
      <c r="S418" s="76">
        <v>3789</v>
      </c>
      <c r="T418" s="218">
        <v>3.5657627599037478</v>
      </c>
      <c r="U418" s="74">
        <v>3.7427050680421577E-2</v>
      </c>
      <c r="V418" s="76">
        <v>3815</v>
      </c>
      <c r="W418" s="218">
        <v>3.2741509486617741</v>
      </c>
      <c r="X418" s="74">
        <v>3.6531799813956323E-2</v>
      </c>
      <c r="Y418" s="76">
        <v>3818</v>
      </c>
      <c r="Z418" s="218">
        <v>3.3598661178175599</v>
      </c>
      <c r="AA418" s="74">
        <v>3.1870058831226178E-2</v>
      </c>
      <c r="AB418" s="76">
        <v>3811</v>
      </c>
      <c r="AC418" s="227">
        <v>3.0162515577623812</v>
      </c>
      <c r="AD418" s="74">
        <v>3.8061556062231099E-2</v>
      </c>
      <c r="AE418" s="76">
        <v>3808</v>
      </c>
      <c r="AF418" s="218">
        <v>3.0575985357765121</v>
      </c>
      <c r="AG418" s="74">
        <v>3.4260531901878867E-2</v>
      </c>
      <c r="AH418" s="76">
        <v>3805</v>
      </c>
      <c r="AI418" s="218">
        <v>3.6574347175532829</v>
      </c>
      <c r="AJ418" s="74">
        <v>3.403936199100506E-2</v>
      </c>
      <c r="AK418" s="76">
        <v>3820</v>
      </c>
      <c r="AL418" s="218">
        <v>3.0709175882280499</v>
      </c>
      <c r="AM418" s="74">
        <v>3.4927907431578913E-2</v>
      </c>
      <c r="AN418" s="76">
        <v>3807</v>
      </c>
      <c r="AO418" s="218">
        <v>3.0528519285880682</v>
      </c>
      <c r="AP418" s="74">
        <v>3.4585623438152288E-2</v>
      </c>
      <c r="AQ418" s="76">
        <v>3819</v>
      </c>
      <c r="AR418" s="227">
        <v>2.403752565230262</v>
      </c>
      <c r="AS418" s="74">
        <v>3.6162232162020642E-2</v>
      </c>
      <c r="AT418" s="73">
        <v>3348</v>
      </c>
    </row>
    <row r="419" spans="1:46" ht="14.5" customHeight="1">
      <c r="A419" s="786" t="s">
        <v>135</v>
      </c>
      <c r="B419" s="799"/>
      <c r="C419" s="799"/>
      <c r="D419" s="799"/>
      <c r="E419" s="799"/>
      <c r="F419" s="799"/>
      <c r="G419" s="799"/>
      <c r="H419" s="799"/>
      <c r="I419" s="799"/>
      <c r="J419" s="799"/>
      <c r="K419" s="799"/>
      <c r="L419" s="799"/>
      <c r="M419" s="799"/>
      <c r="N419" s="799"/>
      <c r="O419" s="799"/>
      <c r="P419" s="799"/>
      <c r="Q419" s="799"/>
      <c r="R419" s="799"/>
      <c r="S419" s="799"/>
      <c r="T419" s="799"/>
      <c r="U419" s="799"/>
      <c r="V419" s="799"/>
      <c r="W419" s="799"/>
      <c r="X419" s="799"/>
      <c r="Y419" s="799"/>
      <c r="Z419" s="799"/>
      <c r="AA419" s="799"/>
      <c r="AB419" s="799"/>
      <c r="AC419" s="799"/>
      <c r="AD419" s="799"/>
      <c r="AE419" s="799"/>
      <c r="AF419" s="799"/>
      <c r="AG419" s="799"/>
      <c r="AH419" s="799"/>
      <c r="AI419" s="799"/>
      <c r="AJ419" s="799"/>
      <c r="AK419" s="799"/>
      <c r="AL419" s="799"/>
      <c r="AM419" s="799"/>
      <c r="AN419" s="799"/>
      <c r="AO419" s="799"/>
      <c r="AP419" s="799"/>
      <c r="AQ419" s="799"/>
      <c r="AR419" s="799"/>
      <c r="AS419" s="799"/>
      <c r="AT419" s="799"/>
    </row>
    <row r="420" spans="1:46" ht="14.5" customHeight="1">
      <c r="A420" s="786" t="s">
        <v>179</v>
      </c>
      <c r="B420" s="799"/>
      <c r="C420" s="799"/>
      <c r="D420" s="799"/>
      <c r="E420" s="799"/>
      <c r="F420" s="799"/>
      <c r="G420" s="799"/>
      <c r="H420" s="799"/>
      <c r="I420" s="799"/>
      <c r="J420" s="799"/>
      <c r="K420" s="799"/>
      <c r="L420" s="799"/>
      <c r="M420" s="799"/>
      <c r="N420" s="799"/>
      <c r="O420" s="799"/>
      <c r="P420" s="799"/>
      <c r="Q420" s="799"/>
      <c r="R420" s="799"/>
      <c r="S420" s="799"/>
      <c r="T420" s="799"/>
      <c r="U420" s="799"/>
      <c r="V420" s="799"/>
      <c r="W420" s="799"/>
      <c r="X420" s="799"/>
      <c r="Y420" s="799"/>
      <c r="Z420" s="799"/>
      <c r="AA420" s="799"/>
      <c r="AB420" s="799"/>
      <c r="AC420" s="799"/>
      <c r="AD420" s="799"/>
      <c r="AE420" s="799"/>
      <c r="AF420" s="799"/>
      <c r="AG420" s="799"/>
      <c r="AH420" s="799"/>
      <c r="AI420" s="799"/>
      <c r="AJ420" s="799"/>
      <c r="AK420" s="799"/>
      <c r="AL420" s="799"/>
      <c r="AM420" s="799"/>
      <c r="AN420" s="799"/>
      <c r="AO420" s="799"/>
      <c r="AP420" s="799"/>
      <c r="AQ420" s="799"/>
      <c r="AR420" s="799"/>
      <c r="AS420" s="799"/>
      <c r="AT420" s="799"/>
    </row>
    <row r="421" spans="1:46" ht="14.5" customHeight="1">
      <c r="A421" s="786" t="s">
        <v>120</v>
      </c>
      <c r="B421" s="799"/>
      <c r="C421" s="799"/>
      <c r="D421" s="799"/>
      <c r="E421" s="799"/>
      <c r="F421" s="799"/>
      <c r="G421" s="799"/>
      <c r="H421" s="799"/>
      <c r="I421" s="799"/>
      <c r="J421" s="799"/>
      <c r="K421" s="799"/>
      <c r="L421" s="799"/>
      <c r="M421" s="799"/>
      <c r="N421" s="799"/>
      <c r="O421" s="799"/>
      <c r="P421" s="799"/>
      <c r="Q421" s="799"/>
      <c r="R421" s="799"/>
      <c r="S421" s="799"/>
      <c r="T421" s="799"/>
      <c r="U421" s="799"/>
      <c r="V421" s="799"/>
      <c r="W421" s="799"/>
      <c r="X421" s="799"/>
      <c r="Y421" s="799"/>
      <c r="Z421" s="799"/>
      <c r="AA421" s="799"/>
      <c r="AB421" s="799"/>
      <c r="AC421" s="799"/>
      <c r="AD421" s="799"/>
      <c r="AE421" s="799"/>
      <c r="AF421" s="799"/>
      <c r="AG421" s="799"/>
      <c r="AH421" s="799"/>
      <c r="AI421" s="799"/>
      <c r="AJ421" s="799"/>
      <c r="AK421" s="799"/>
      <c r="AL421" s="799"/>
      <c r="AM421" s="799"/>
      <c r="AN421" s="799"/>
      <c r="AO421" s="799"/>
      <c r="AP421" s="799"/>
      <c r="AQ421" s="799"/>
      <c r="AR421" s="799"/>
      <c r="AS421" s="799"/>
      <c r="AT421" s="799"/>
    </row>
    <row r="422" spans="1:46" ht="14.5" customHeight="1"/>
    <row r="423" spans="1:46" ht="25" customHeight="1">
      <c r="A423" s="785">
        <v>2020</v>
      </c>
      <c r="B423" s="785"/>
      <c r="C423" s="785"/>
      <c r="D423" s="785"/>
      <c r="E423" s="785"/>
      <c r="F423" s="785"/>
      <c r="G423" s="785"/>
      <c r="H423" s="785"/>
      <c r="I423" s="785"/>
      <c r="J423" s="785"/>
      <c r="K423" s="785"/>
      <c r="L423" s="785"/>
      <c r="M423" s="785"/>
      <c r="N423" s="785"/>
      <c r="O423" s="785"/>
      <c r="P423" s="785"/>
      <c r="Q423" s="785"/>
      <c r="R423" s="785"/>
      <c r="S423" s="785"/>
      <c r="T423" s="785"/>
      <c r="U423" s="785"/>
      <c r="V423" s="785"/>
      <c r="W423" s="785"/>
      <c r="X423" s="785"/>
      <c r="Y423" s="785"/>
      <c r="Z423" s="785"/>
      <c r="AA423" s="785"/>
      <c r="AB423" s="785"/>
      <c r="AC423" s="785"/>
      <c r="AD423" s="785"/>
      <c r="AE423" s="785"/>
      <c r="AF423" s="785"/>
      <c r="AG423" s="785"/>
      <c r="AH423" s="785"/>
      <c r="AI423" s="785"/>
      <c r="AJ423" s="785"/>
      <c r="AK423" s="785"/>
      <c r="AL423" s="785"/>
      <c r="AM423" s="785"/>
      <c r="AN423" s="785"/>
      <c r="AO423" s="785"/>
      <c r="AP423" s="785"/>
      <c r="AQ423" s="785"/>
      <c r="AR423" s="785"/>
      <c r="AS423" s="785"/>
      <c r="AT423" s="785"/>
    </row>
    <row r="424" spans="1:46" ht="14.5" customHeight="1"/>
    <row r="425" spans="1:46" ht="42.65" customHeight="1">
      <c r="A425" s="836" t="s">
        <v>178</v>
      </c>
      <c r="B425" s="836"/>
      <c r="C425" s="836"/>
      <c r="D425" s="836"/>
    </row>
    <row r="426" spans="1:46" ht="42.65" customHeight="1">
      <c r="A426" s="838" t="s">
        <v>1</v>
      </c>
      <c r="B426" s="790" t="s">
        <v>162</v>
      </c>
      <c r="C426" s="790" t="s">
        <v>177</v>
      </c>
      <c r="D426" s="791" t="s">
        <v>177</v>
      </c>
    </row>
    <row r="427" spans="1:46" ht="14.5" customHeight="1" thickBot="1">
      <c r="A427" s="839"/>
      <c r="B427" s="109" t="s">
        <v>31</v>
      </c>
      <c r="C427" s="109" t="s">
        <v>32</v>
      </c>
      <c r="D427" s="109" t="s">
        <v>33</v>
      </c>
    </row>
    <row r="428" spans="1:46" ht="14.5" customHeight="1">
      <c r="A428" s="93" t="s">
        <v>2</v>
      </c>
      <c r="B428" s="91">
        <v>70.45837417811056</v>
      </c>
      <c r="C428" s="90">
        <v>2.166279866545457</v>
      </c>
      <c r="D428" s="89">
        <v>765</v>
      </c>
    </row>
    <row r="429" spans="1:46" ht="14.5" customHeight="1">
      <c r="A429" s="98" t="s">
        <v>3</v>
      </c>
      <c r="B429" s="101">
        <v>69.975952479217639</v>
      </c>
      <c r="C429" s="100">
        <v>1.931010536695958</v>
      </c>
      <c r="D429" s="99">
        <v>1005</v>
      </c>
    </row>
    <row r="430" spans="1:46" ht="14.5" customHeight="1">
      <c r="A430" s="93" t="s">
        <v>20</v>
      </c>
      <c r="B430" s="91">
        <v>65.767674038812174</v>
      </c>
      <c r="C430" s="90">
        <v>5.1418127596024616</v>
      </c>
      <c r="D430" s="89">
        <v>205</v>
      </c>
    </row>
    <row r="431" spans="1:46" ht="14.5" customHeight="1">
      <c r="A431" s="98" t="s">
        <v>4</v>
      </c>
      <c r="B431" s="101">
        <v>80.439961698516441</v>
      </c>
      <c r="C431" s="100">
        <v>2.2279683396606469</v>
      </c>
      <c r="D431" s="99">
        <v>395</v>
      </c>
    </row>
    <row r="432" spans="1:46" ht="14.5" customHeight="1">
      <c r="A432" s="93" t="s">
        <v>5</v>
      </c>
      <c r="B432" s="91">
        <v>61.658409802771871</v>
      </c>
      <c r="C432" s="90">
        <v>4.9955576831482622</v>
      </c>
      <c r="D432" s="89">
        <v>161</v>
      </c>
    </row>
    <row r="433" spans="1:4" ht="14.5" customHeight="1">
      <c r="A433" s="98" t="s">
        <v>6</v>
      </c>
      <c r="B433" s="101">
        <v>72.206561544553821</v>
      </c>
      <c r="C433" s="100">
        <v>5.0449853520142893</v>
      </c>
      <c r="D433" s="99">
        <v>87</v>
      </c>
    </row>
    <row r="434" spans="1:4" ht="14.5" customHeight="1">
      <c r="A434" s="93" t="s">
        <v>7</v>
      </c>
      <c r="B434" s="91">
        <v>74.418851324943503</v>
      </c>
      <c r="C434" s="90">
        <v>2.361748669399546</v>
      </c>
      <c r="D434" s="89">
        <v>633</v>
      </c>
    </row>
    <row r="435" spans="1:4" ht="14.5" customHeight="1">
      <c r="A435" s="98" t="s">
        <v>8</v>
      </c>
      <c r="B435" s="101">
        <v>86.510220613208901</v>
      </c>
      <c r="C435" s="100">
        <v>2.3397207133684081</v>
      </c>
      <c r="D435" s="99">
        <v>263</v>
      </c>
    </row>
    <row r="436" spans="1:4" ht="14.5" customHeight="1">
      <c r="A436" s="93" t="s">
        <v>9</v>
      </c>
      <c r="B436" s="91">
        <v>74.986997544796139</v>
      </c>
      <c r="C436" s="90">
        <v>2.3870006688395509</v>
      </c>
      <c r="D436" s="89">
        <v>581</v>
      </c>
    </row>
    <row r="437" spans="1:4" ht="14.5" customHeight="1">
      <c r="A437" s="98" t="s">
        <v>10</v>
      </c>
      <c r="B437" s="101">
        <v>70.629646565737033</v>
      </c>
      <c r="C437" s="100">
        <v>1.919446778300206</v>
      </c>
      <c r="D437" s="99">
        <v>756</v>
      </c>
    </row>
    <row r="438" spans="1:4" ht="14.5" customHeight="1">
      <c r="A438" s="93" t="s">
        <v>11</v>
      </c>
      <c r="B438" s="91">
        <v>69.497761914202087</v>
      </c>
      <c r="C438" s="90">
        <v>2.2691538617640159</v>
      </c>
      <c r="D438" s="89">
        <v>651</v>
      </c>
    </row>
    <row r="439" spans="1:4" ht="14.5" customHeight="1">
      <c r="A439" s="98" t="s">
        <v>12</v>
      </c>
      <c r="B439" s="101">
        <v>69.169683794513546</v>
      </c>
      <c r="C439" s="100">
        <v>3.983003443853812</v>
      </c>
      <c r="D439" s="99">
        <v>198</v>
      </c>
    </row>
    <row r="440" spans="1:4" ht="14.5" customHeight="1">
      <c r="A440" s="93" t="s">
        <v>13</v>
      </c>
      <c r="B440" s="91">
        <v>75.327518871248017</v>
      </c>
      <c r="C440" s="90">
        <v>2.5513654242844059</v>
      </c>
      <c r="D440" s="89">
        <v>412</v>
      </c>
    </row>
    <row r="441" spans="1:4" ht="14.5" customHeight="1">
      <c r="A441" s="98" t="s">
        <v>14</v>
      </c>
      <c r="B441" s="101">
        <v>76.859018605815066</v>
      </c>
      <c r="C441" s="100">
        <v>3.0374631190972479</v>
      </c>
      <c r="D441" s="99">
        <v>319</v>
      </c>
    </row>
    <row r="442" spans="1:4" ht="14.5" customHeight="1">
      <c r="A442" s="93" t="s">
        <v>15</v>
      </c>
      <c r="B442" s="91">
        <v>71.165586045348078</v>
      </c>
      <c r="C442" s="90">
        <v>2.7555674799468139</v>
      </c>
      <c r="D442" s="89">
        <v>402</v>
      </c>
    </row>
    <row r="443" spans="1:4" ht="14.5" customHeight="1" thickBot="1">
      <c r="A443" s="88" t="s">
        <v>16</v>
      </c>
      <c r="B443" s="85">
        <v>75.744459772846156</v>
      </c>
      <c r="C443" s="84">
        <v>2.4401342169392342</v>
      </c>
      <c r="D443" s="83">
        <v>368</v>
      </c>
    </row>
    <row r="444" spans="1:4" ht="14.5" customHeight="1">
      <c r="A444" s="82" t="s">
        <v>17</v>
      </c>
      <c r="B444" s="80">
        <v>71.340801104554984</v>
      </c>
      <c r="C444" s="79">
        <v>0.82883342923621706</v>
      </c>
      <c r="D444" s="78">
        <v>5239</v>
      </c>
    </row>
    <row r="445" spans="1:4" ht="14.5" customHeight="1">
      <c r="A445" s="82" t="s">
        <v>18</v>
      </c>
      <c r="B445" s="80">
        <v>76.645422290536999</v>
      </c>
      <c r="C445" s="79">
        <v>1.296359672589674</v>
      </c>
      <c r="D445" s="78">
        <v>1962</v>
      </c>
    </row>
    <row r="446" spans="1:4" ht="14.5" customHeight="1">
      <c r="A446" s="77" t="s">
        <v>19</v>
      </c>
      <c r="B446" s="75">
        <v>72.364973624084215</v>
      </c>
      <c r="C446" s="74">
        <v>0.71433519783773103</v>
      </c>
      <c r="D446" s="73">
        <v>7201</v>
      </c>
    </row>
    <row r="447" spans="1:4" s="72" customFormat="1" ht="23.5" customHeight="1">
      <c r="A447" s="808" t="s">
        <v>160</v>
      </c>
      <c r="B447" s="808" t="s">
        <v>160</v>
      </c>
      <c r="C447" s="808" t="s">
        <v>160</v>
      </c>
      <c r="D447" s="808" t="s">
        <v>160</v>
      </c>
    </row>
    <row r="448" spans="1:4" s="72" customFormat="1" ht="37" customHeight="1">
      <c r="A448" s="808" t="s">
        <v>42</v>
      </c>
      <c r="B448" s="808" t="s">
        <v>176</v>
      </c>
      <c r="C448" s="808" t="s">
        <v>176</v>
      </c>
      <c r="D448" s="808" t="s">
        <v>176</v>
      </c>
    </row>
    <row r="449" spans="1:4" s="72" customFormat="1" ht="14.5" customHeight="1">
      <c r="A449" s="225"/>
      <c r="B449" s="225"/>
      <c r="C449" s="225"/>
      <c r="D449" s="225"/>
    </row>
    <row r="450" spans="1:4" ht="44.15" customHeight="1">
      <c r="A450" s="836" t="s">
        <v>175</v>
      </c>
      <c r="B450" s="836"/>
      <c r="C450" s="836"/>
      <c r="D450" s="836"/>
    </row>
    <row r="451" spans="1:4" ht="44.15" customHeight="1">
      <c r="A451" s="838" t="s">
        <v>1</v>
      </c>
      <c r="B451" s="790" t="s">
        <v>157</v>
      </c>
      <c r="C451" s="790" t="s">
        <v>156</v>
      </c>
      <c r="D451" s="791" t="s">
        <v>156</v>
      </c>
    </row>
    <row r="452" spans="1:4" ht="14.5" customHeight="1" thickBot="1">
      <c r="A452" s="839"/>
      <c r="B452" s="109" t="s">
        <v>31</v>
      </c>
      <c r="C452" s="109" t="s">
        <v>32</v>
      </c>
      <c r="D452" s="109" t="s">
        <v>33</v>
      </c>
    </row>
    <row r="453" spans="1:4" ht="14.5" customHeight="1">
      <c r="A453" s="93" t="s">
        <v>2</v>
      </c>
      <c r="B453" s="91">
        <v>47.986074531391111</v>
      </c>
      <c r="C453" s="90">
        <v>2.281904358698339</v>
      </c>
      <c r="D453" s="89">
        <v>680</v>
      </c>
    </row>
    <row r="454" spans="1:4" ht="14.5" customHeight="1">
      <c r="A454" s="98" t="s">
        <v>3</v>
      </c>
      <c r="B454" s="101">
        <v>48.872239409428012</v>
      </c>
      <c r="C454" s="100">
        <v>2.1299711746187349</v>
      </c>
      <c r="D454" s="99">
        <v>917</v>
      </c>
    </row>
    <row r="455" spans="1:4" ht="14.5" customHeight="1">
      <c r="A455" s="93" t="s">
        <v>20</v>
      </c>
      <c r="B455" s="91">
        <v>46.242662120430779</v>
      </c>
      <c r="C455" s="90">
        <v>5.291387421016724</v>
      </c>
      <c r="D455" s="89">
        <v>186</v>
      </c>
    </row>
    <row r="456" spans="1:4" ht="14.5" customHeight="1">
      <c r="A456" s="98" t="s">
        <v>4</v>
      </c>
      <c r="B456" s="101">
        <v>52.917944862180811</v>
      </c>
      <c r="C456" s="100">
        <v>3.3176828424154108</v>
      </c>
      <c r="D456" s="99">
        <v>338</v>
      </c>
    </row>
    <row r="457" spans="1:4" ht="14.5" customHeight="1">
      <c r="A457" s="93" t="s">
        <v>5</v>
      </c>
      <c r="B457" s="91">
        <v>39.326869528603197</v>
      </c>
      <c r="C457" s="90">
        <v>4.9830316410709843</v>
      </c>
      <c r="D457" s="89">
        <v>147</v>
      </c>
    </row>
    <row r="458" spans="1:4" ht="14.5" customHeight="1">
      <c r="A458" s="98" t="s">
        <v>6</v>
      </c>
      <c r="B458" s="101">
        <v>53.600450443168228</v>
      </c>
      <c r="C458" s="100">
        <v>4.4098386260551674</v>
      </c>
      <c r="D458" s="99">
        <v>78</v>
      </c>
    </row>
    <row r="459" spans="1:4" ht="14.5" customHeight="1">
      <c r="A459" s="93" t="s">
        <v>7</v>
      </c>
      <c r="B459" s="91">
        <v>48.353518818243437</v>
      </c>
      <c r="C459" s="90">
        <v>2.8388496709511468</v>
      </c>
      <c r="D459" s="89">
        <v>567</v>
      </c>
    </row>
    <row r="460" spans="1:4" ht="14.5" customHeight="1">
      <c r="A460" s="98" t="s">
        <v>8</v>
      </c>
      <c r="B460" s="101">
        <v>66.391375296067636</v>
      </c>
      <c r="C460" s="100">
        <v>3.6513266683558632</v>
      </c>
      <c r="D460" s="99">
        <v>251</v>
      </c>
    </row>
    <row r="461" spans="1:4" ht="14.5" customHeight="1">
      <c r="A461" s="93" t="s">
        <v>9</v>
      </c>
      <c r="B461" s="91">
        <v>49.547785079448857</v>
      </c>
      <c r="C461" s="90">
        <v>2.758941305178817</v>
      </c>
      <c r="D461" s="89">
        <v>521</v>
      </c>
    </row>
    <row r="462" spans="1:4" ht="14.5" customHeight="1">
      <c r="A462" s="98" t="s">
        <v>10</v>
      </c>
      <c r="B462" s="101">
        <v>46.849674833194641</v>
      </c>
      <c r="C462" s="100">
        <v>2.0769773225856412</v>
      </c>
      <c r="D462" s="99">
        <v>692</v>
      </c>
    </row>
    <row r="463" spans="1:4" ht="14.5" customHeight="1">
      <c r="A463" s="93" t="s">
        <v>11</v>
      </c>
      <c r="B463" s="91">
        <v>40.150327539180587</v>
      </c>
      <c r="C463" s="90">
        <v>2.5366234488173411</v>
      </c>
      <c r="D463" s="89">
        <v>567</v>
      </c>
    </row>
    <row r="464" spans="1:4" ht="14.5" customHeight="1">
      <c r="A464" s="98" t="s">
        <v>12</v>
      </c>
      <c r="B464" s="101">
        <v>46.313564938845808</v>
      </c>
      <c r="C464" s="100">
        <v>4.8793388643963924</v>
      </c>
      <c r="D464" s="99">
        <v>179</v>
      </c>
    </row>
    <row r="465" spans="1:46" ht="14.5" customHeight="1">
      <c r="A465" s="93" t="s">
        <v>13</v>
      </c>
      <c r="B465" s="91">
        <v>52.662837930814817</v>
      </c>
      <c r="C465" s="90">
        <v>3.2920096844545599</v>
      </c>
      <c r="D465" s="89">
        <v>375</v>
      </c>
    </row>
    <row r="466" spans="1:46" ht="14.5" customHeight="1">
      <c r="A466" s="98" t="s">
        <v>14</v>
      </c>
      <c r="B466" s="101">
        <v>50.754288547694607</v>
      </c>
      <c r="C466" s="100">
        <v>4.0410392235492836</v>
      </c>
      <c r="D466" s="99">
        <v>283</v>
      </c>
    </row>
    <row r="467" spans="1:46" ht="14.5" customHeight="1">
      <c r="A467" s="93" t="s">
        <v>15</v>
      </c>
      <c r="B467" s="91">
        <v>47.745288147791101</v>
      </c>
      <c r="C467" s="90">
        <v>3.3438866863801122</v>
      </c>
      <c r="D467" s="89">
        <v>364</v>
      </c>
    </row>
    <row r="468" spans="1:46" ht="14.5" customHeight="1" thickBot="1">
      <c r="A468" s="88" t="s">
        <v>16</v>
      </c>
      <c r="B468" s="85">
        <v>51.936712505800983</v>
      </c>
      <c r="C468" s="84">
        <v>3.2342215856693808</v>
      </c>
      <c r="D468" s="83">
        <v>330</v>
      </c>
    </row>
    <row r="469" spans="1:46" ht="14.5" customHeight="1">
      <c r="A469" s="82" t="s">
        <v>17</v>
      </c>
      <c r="B469" s="80">
        <v>47.451304905920708</v>
      </c>
      <c r="C469" s="79">
        <v>0.92106999944983636</v>
      </c>
      <c r="D469" s="78">
        <v>4712</v>
      </c>
    </row>
    <row r="470" spans="1:46" ht="14.5" customHeight="1">
      <c r="A470" s="82" t="s">
        <v>18</v>
      </c>
      <c r="B470" s="80">
        <v>53.271236041832253</v>
      </c>
      <c r="C470" s="79">
        <v>1.5994305078168889</v>
      </c>
      <c r="D470" s="78">
        <v>1763</v>
      </c>
    </row>
    <row r="471" spans="1:46" ht="14.5" customHeight="1">
      <c r="A471" s="77" t="s">
        <v>19</v>
      </c>
      <c r="B471" s="75">
        <v>48.580130429882217</v>
      </c>
      <c r="C471" s="74">
        <v>0.80460177714500491</v>
      </c>
      <c r="D471" s="73">
        <v>6475</v>
      </c>
    </row>
    <row r="472" spans="1:46" ht="37.5" customHeight="1">
      <c r="A472" s="808" t="s">
        <v>168</v>
      </c>
      <c r="B472" s="809"/>
      <c r="C472" s="809"/>
      <c r="D472" s="809"/>
    </row>
    <row r="473" spans="1:46" ht="71.150000000000006" customHeight="1">
      <c r="A473" s="808" t="s">
        <v>174</v>
      </c>
      <c r="B473" s="809"/>
      <c r="C473" s="809"/>
      <c r="D473" s="809"/>
    </row>
    <row r="474" spans="1:46" ht="32.15" customHeight="1">
      <c r="A474" s="808" t="s">
        <v>42</v>
      </c>
      <c r="B474" s="809"/>
      <c r="C474" s="809"/>
      <c r="D474" s="809"/>
    </row>
    <row r="475" spans="1:46" ht="14.5" customHeight="1"/>
    <row r="476" spans="1:46" ht="14.5" customHeight="1">
      <c r="A476" s="800" t="s">
        <v>173</v>
      </c>
      <c r="B476" s="800"/>
      <c r="C476" s="800"/>
      <c r="D476" s="800"/>
      <c r="E476" s="800"/>
      <c r="F476" s="800"/>
      <c r="G476" s="800"/>
      <c r="H476" s="800"/>
      <c r="I476" s="800"/>
      <c r="J476" s="800"/>
      <c r="K476" s="800"/>
      <c r="L476" s="800"/>
      <c r="M476" s="800"/>
      <c r="N476" s="800"/>
      <c r="O476" s="800"/>
      <c r="P476" s="800"/>
      <c r="Q476" s="800"/>
      <c r="R476" s="800"/>
      <c r="S476" s="800"/>
      <c r="T476" s="800"/>
      <c r="U476" s="800"/>
      <c r="V476" s="800"/>
      <c r="W476" s="800"/>
      <c r="X476" s="800"/>
      <c r="Y476" s="800"/>
      <c r="Z476" s="800"/>
      <c r="AA476" s="800"/>
      <c r="AB476" s="800"/>
      <c r="AC476" s="800"/>
      <c r="AD476" s="800"/>
      <c r="AE476" s="800"/>
      <c r="AF476" s="800"/>
      <c r="AG476" s="800"/>
      <c r="AH476" s="800"/>
      <c r="AI476" s="800"/>
      <c r="AJ476" s="800"/>
      <c r="AK476" s="800"/>
      <c r="AL476" s="800"/>
      <c r="AM476" s="800"/>
      <c r="AN476" s="800"/>
      <c r="AO476" s="800"/>
      <c r="AP476" s="800"/>
      <c r="AQ476" s="800"/>
      <c r="AR476" s="800"/>
      <c r="AS476" s="800"/>
      <c r="AT476" s="800"/>
    </row>
    <row r="477" spans="1:46" s="72" customFormat="1" ht="44.15" customHeight="1">
      <c r="A477" s="838" t="s">
        <v>1</v>
      </c>
      <c r="B477" s="790" t="s">
        <v>150</v>
      </c>
      <c r="C477" s="790" t="s">
        <v>150</v>
      </c>
      <c r="D477" s="790" t="s">
        <v>150</v>
      </c>
      <c r="E477" s="790" t="s">
        <v>172</v>
      </c>
      <c r="F477" s="790" t="s">
        <v>171</v>
      </c>
      <c r="G477" s="790" t="s">
        <v>171</v>
      </c>
      <c r="H477" s="790" t="s">
        <v>170</v>
      </c>
      <c r="I477" s="790" t="s">
        <v>169</v>
      </c>
      <c r="J477" s="790" t="s">
        <v>169</v>
      </c>
      <c r="K477" s="790" t="s">
        <v>147</v>
      </c>
      <c r="L477" s="790" t="s">
        <v>147</v>
      </c>
      <c r="M477" s="790" t="s">
        <v>147</v>
      </c>
      <c r="N477" s="790" t="s">
        <v>146</v>
      </c>
      <c r="O477" s="790" t="s">
        <v>146</v>
      </c>
      <c r="P477" s="790" t="s">
        <v>146</v>
      </c>
      <c r="Q477" s="790" t="s">
        <v>145</v>
      </c>
      <c r="R477" s="790" t="s">
        <v>145</v>
      </c>
      <c r="S477" s="790" t="s">
        <v>145</v>
      </c>
      <c r="T477" s="790" t="s">
        <v>144</v>
      </c>
      <c r="U477" s="790" t="s">
        <v>144</v>
      </c>
      <c r="V477" s="790" t="s">
        <v>144</v>
      </c>
      <c r="W477" s="790" t="s">
        <v>143</v>
      </c>
      <c r="X477" s="790" t="s">
        <v>143</v>
      </c>
      <c r="Y477" s="790" t="s">
        <v>143</v>
      </c>
      <c r="Z477" s="790" t="s">
        <v>142</v>
      </c>
      <c r="AA477" s="790" t="s">
        <v>142</v>
      </c>
      <c r="AB477" s="790" t="s">
        <v>142</v>
      </c>
      <c r="AC477" s="790" t="s">
        <v>141</v>
      </c>
      <c r="AD477" s="790" t="s">
        <v>141</v>
      </c>
      <c r="AE477" s="790" t="s">
        <v>141</v>
      </c>
      <c r="AF477" s="790" t="s">
        <v>140</v>
      </c>
      <c r="AG477" s="790" t="s">
        <v>140</v>
      </c>
      <c r="AH477" s="790" t="s">
        <v>140</v>
      </c>
      <c r="AI477" s="790" t="s">
        <v>139</v>
      </c>
      <c r="AJ477" s="790" t="s">
        <v>139</v>
      </c>
      <c r="AK477" s="790" t="s">
        <v>139</v>
      </c>
      <c r="AL477" s="790" t="s">
        <v>138</v>
      </c>
      <c r="AM477" s="790" t="s">
        <v>138</v>
      </c>
      <c r="AN477" s="790" t="s">
        <v>138</v>
      </c>
      <c r="AO477" s="790" t="s">
        <v>165</v>
      </c>
      <c r="AP477" s="790" t="s">
        <v>165</v>
      </c>
      <c r="AQ477" s="790" t="s">
        <v>165</v>
      </c>
      <c r="AR477" s="790" t="s">
        <v>136</v>
      </c>
      <c r="AS477" s="790" t="s">
        <v>136</v>
      </c>
      <c r="AT477" s="791" t="s">
        <v>136</v>
      </c>
    </row>
    <row r="478" spans="1:46" ht="14.5" customHeight="1" thickBot="1">
      <c r="A478" s="839"/>
      <c r="B478" s="109" t="s">
        <v>31</v>
      </c>
      <c r="C478" s="109" t="s">
        <v>32</v>
      </c>
      <c r="D478" s="110" t="s">
        <v>33</v>
      </c>
      <c r="E478" s="109" t="s">
        <v>31</v>
      </c>
      <c r="F478" s="109" t="s">
        <v>32</v>
      </c>
      <c r="G478" s="110" t="s">
        <v>33</v>
      </c>
      <c r="H478" s="109" t="s">
        <v>31</v>
      </c>
      <c r="I478" s="109" t="s">
        <v>32</v>
      </c>
      <c r="J478" s="110" t="s">
        <v>33</v>
      </c>
      <c r="K478" s="109" t="s">
        <v>31</v>
      </c>
      <c r="L478" s="109" t="s">
        <v>32</v>
      </c>
      <c r="M478" s="110" t="s">
        <v>33</v>
      </c>
      <c r="N478" s="109" t="s">
        <v>31</v>
      </c>
      <c r="O478" s="109" t="s">
        <v>32</v>
      </c>
      <c r="P478" s="110" t="s">
        <v>33</v>
      </c>
      <c r="Q478" s="109" t="s">
        <v>31</v>
      </c>
      <c r="R478" s="109" t="s">
        <v>32</v>
      </c>
      <c r="S478" s="110" t="s">
        <v>33</v>
      </c>
      <c r="T478" s="109" t="s">
        <v>31</v>
      </c>
      <c r="U478" s="109" t="s">
        <v>32</v>
      </c>
      <c r="V478" s="110" t="s">
        <v>33</v>
      </c>
      <c r="W478" s="109" t="s">
        <v>31</v>
      </c>
      <c r="X478" s="109" t="s">
        <v>32</v>
      </c>
      <c r="Y478" s="110" t="s">
        <v>33</v>
      </c>
      <c r="Z478" s="109" t="s">
        <v>31</v>
      </c>
      <c r="AA478" s="109" t="s">
        <v>32</v>
      </c>
      <c r="AB478" s="110" t="s">
        <v>33</v>
      </c>
      <c r="AC478" s="109" t="s">
        <v>31</v>
      </c>
      <c r="AD478" s="109" t="s">
        <v>32</v>
      </c>
      <c r="AE478" s="110" t="s">
        <v>33</v>
      </c>
      <c r="AF478" s="109" t="s">
        <v>31</v>
      </c>
      <c r="AG478" s="109" t="s">
        <v>32</v>
      </c>
      <c r="AH478" s="110" t="s">
        <v>33</v>
      </c>
      <c r="AI478" s="109" t="s">
        <v>31</v>
      </c>
      <c r="AJ478" s="109" t="s">
        <v>32</v>
      </c>
      <c r="AK478" s="110" t="s">
        <v>33</v>
      </c>
      <c r="AL478" s="109" t="s">
        <v>31</v>
      </c>
      <c r="AM478" s="109" t="s">
        <v>32</v>
      </c>
      <c r="AN478" s="110" t="s">
        <v>33</v>
      </c>
      <c r="AO478" s="109" t="s">
        <v>31</v>
      </c>
      <c r="AP478" s="109" t="s">
        <v>32</v>
      </c>
      <c r="AQ478" s="110" t="s">
        <v>33</v>
      </c>
      <c r="AR478" s="109" t="s">
        <v>31</v>
      </c>
      <c r="AS478" s="109" t="s">
        <v>32</v>
      </c>
      <c r="AT478" s="109" t="s">
        <v>33</v>
      </c>
    </row>
    <row r="479" spans="1:46" ht="14.5" customHeight="1">
      <c r="A479" s="93" t="s">
        <v>2</v>
      </c>
      <c r="B479" s="91">
        <v>16.53717636063773</v>
      </c>
      <c r="C479" s="90">
        <v>2.0219554060316489</v>
      </c>
      <c r="D479" s="92">
        <v>609</v>
      </c>
      <c r="E479" s="91">
        <v>9.3711050570968411</v>
      </c>
      <c r="F479" s="90">
        <v>1.4692088052086021</v>
      </c>
      <c r="G479" s="92">
        <v>607</v>
      </c>
      <c r="H479" s="91">
        <v>19.02734340244713</v>
      </c>
      <c r="I479" s="90">
        <v>1.9297927147176961</v>
      </c>
      <c r="J479" s="92">
        <v>618</v>
      </c>
      <c r="K479" s="91">
        <v>15.268604163582451</v>
      </c>
      <c r="L479" s="90">
        <v>1.7894154113001579</v>
      </c>
      <c r="M479" s="92">
        <v>609</v>
      </c>
      <c r="N479" s="91">
        <v>22.26349054523002</v>
      </c>
      <c r="O479" s="90">
        <v>1.926005213716713</v>
      </c>
      <c r="P479" s="92">
        <v>628</v>
      </c>
      <c r="Q479" s="91">
        <v>3.3950072625747261</v>
      </c>
      <c r="R479" s="90">
        <v>0.88728690717640468</v>
      </c>
      <c r="S479" s="92">
        <v>593</v>
      </c>
      <c r="T479" s="91">
        <v>20.32888734729443</v>
      </c>
      <c r="U479" s="90">
        <v>2.1854562778315758</v>
      </c>
      <c r="V479" s="92">
        <v>614</v>
      </c>
      <c r="W479" s="91">
        <v>6.8105620589834768</v>
      </c>
      <c r="X479" s="90">
        <v>1.1304472930742759</v>
      </c>
      <c r="Y479" s="92">
        <v>601</v>
      </c>
      <c r="Z479" s="91">
        <v>13.347309931151329</v>
      </c>
      <c r="AA479" s="90">
        <v>1.741476734808846</v>
      </c>
      <c r="AB479" s="92">
        <v>607</v>
      </c>
      <c r="AC479" s="91">
        <v>1.0709197947857081</v>
      </c>
      <c r="AD479" s="90">
        <v>0.43638701867821011</v>
      </c>
      <c r="AE479" s="92">
        <v>591</v>
      </c>
      <c r="AF479" s="91">
        <v>6.7447377324399644</v>
      </c>
      <c r="AG479" s="90">
        <v>1.289889450343551</v>
      </c>
      <c r="AH479" s="92">
        <v>594</v>
      </c>
      <c r="AI479" s="91">
        <v>16.687489746255729</v>
      </c>
      <c r="AJ479" s="90">
        <v>2.03011582868591</v>
      </c>
      <c r="AK479" s="92">
        <v>617</v>
      </c>
      <c r="AL479" s="91">
        <v>5.4461306902396274</v>
      </c>
      <c r="AM479" s="90">
        <v>1.2086428713769981</v>
      </c>
      <c r="AN479" s="92">
        <v>596</v>
      </c>
      <c r="AO479" s="91">
        <v>2.9191526085354891</v>
      </c>
      <c r="AP479" s="90">
        <v>0.79341476101063046</v>
      </c>
      <c r="AQ479" s="92">
        <v>595</v>
      </c>
      <c r="AR479" s="91">
        <v>25.135895485017681</v>
      </c>
      <c r="AS479" s="90">
        <v>2.4051179039469841</v>
      </c>
      <c r="AT479" s="89">
        <v>572</v>
      </c>
    </row>
    <row r="480" spans="1:46" ht="14.5" customHeight="1">
      <c r="A480" s="98" t="s">
        <v>3</v>
      </c>
      <c r="B480" s="101">
        <v>15.2580956894633</v>
      </c>
      <c r="C480" s="100">
        <v>1.792798333832504</v>
      </c>
      <c r="D480" s="102">
        <v>844</v>
      </c>
      <c r="E480" s="101">
        <v>9.3879635484991351</v>
      </c>
      <c r="F480" s="100">
        <v>1.3246999603190981</v>
      </c>
      <c r="G480" s="102">
        <v>829</v>
      </c>
      <c r="H480" s="101">
        <v>18.534632084914701</v>
      </c>
      <c r="I480" s="100">
        <v>1.5786998978122579</v>
      </c>
      <c r="J480" s="102">
        <v>837</v>
      </c>
      <c r="K480" s="101">
        <v>11.994683388218011</v>
      </c>
      <c r="L480" s="100">
        <v>1.4496176366693241</v>
      </c>
      <c r="M480" s="102">
        <v>835</v>
      </c>
      <c r="N480" s="101">
        <v>23.23427473826408</v>
      </c>
      <c r="O480" s="100">
        <v>1.8225256719514289</v>
      </c>
      <c r="P480" s="102">
        <v>845</v>
      </c>
      <c r="Q480" s="101">
        <v>6.989787925734225</v>
      </c>
      <c r="R480" s="100">
        <v>1.354333892202275</v>
      </c>
      <c r="S480" s="102">
        <v>826</v>
      </c>
      <c r="T480" s="101">
        <v>17.328085967552191</v>
      </c>
      <c r="U480" s="100">
        <v>1.715205303708885</v>
      </c>
      <c r="V480" s="102">
        <v>835</v>
      </c>
      <c r="W480" s="101">
        <v>10.13062612122806</v>
      </c>
      <c r="X480" s="100">
        <v>1.2180534576991939</v>
      </c>
      <c r="Y480" s="102">
        <v>832</v>
      </c>
      <c r="Z480" s="101">
        <v>14.67250225665615</v>
      </c>
      <c r="AA480" s="100">
        <v>1.51783904683063</v>
      </c>
      <c r="AB480" s="102">
        <v>830</v>
      </c>
      <c r="AC480" s="101">
        <v>4.7837743878645371</v>
      </c>
      <c r="AD480" s="100">
        <v>0.89114183269945801</v>
      </c>
      <c r="AE480" s="102">
        <v>817</v>
      </c>
      <c r="AF480" s="101">
        <v>11.007298168884169</v>
      </c>
      <c r="AG480" s="100">
        <v>1.4827812685889901</v>
      </c>
      <c r="AH480" s="102">
        <v>827</v>
      </c>
      <c r="AI480" s="101">
        <v>22.13867139100438</v>
      </c>
      <c r="AJ480" s="100">
        <v>2.108694764797328</v>
      </c>
      <c r="AK480" s="102">
        <v>861</v>
      </c>
      <c r="AL480" s="101">
        <v>5.0018646364037487</v>
      </c>
      <c r="AM480" s="100">
        <v>0.8153929233448739</v>
      </c>
      <c r="AN480" s="102">
        <v>823</v>
      </c>
      <c r="AO480" s="101">
        <v>2.2984852385909842</v>
      </c>
      <c r="AP480" s="100">
        <v>0.59516659710684616</v>
      </c>
      <c r="AQ480" s="102">
        <v>816</v>
      </c>
      <c r="AR480" s="101">
        <v>22.272973101835671</v>
      </c>
      <c r="AS480" s="100">
        <v>1.8990933483155621</v>
      </c>
      <c r="AT480" s="99">
        <v>761</v>
      </c>
    </row>
    <row r="481" spans="1:46" ht="14.5" customHeight="1">
      <c r="A481" s="93" t="s">
        <v>20</v>
      </c>
      <c r="B481" s="91">
        <v>16.180803679900201</v>
      </c>
      <c r="C481" s="90">
        <v>3.6905334252954671</v>
      </c>
      <c r="D481" s="92">
        <v>171</v>
      </c>
      <c r="E481" s="91">
        <v>5.6940302430523007</v>
      </c>
      <c r="F481" s="90">
        <v>2.035747415730115</v>
      </c>
      <c r="G481" s="92">
        <v>169</v>
      </c>
      <c r="H481" s="91">
        <v>22.586957053059681</v>
      </c>
      <c r="I481" s="90">
        <v>4.4597784083747181</v>
      </c>
      <c r="J481" s="92">
        <v>173</v>
      </c>
      <c r="K481" s="91">
        <v>17.121856831650302</v>
      </c>
      <c r="L481" s="90">
        <v>4.1211301889083192</v>
      </c>
      <c r="M481" s="92">
        <v>177</v>
      </c>
      <c r="N481" s="91">
        <v>15.61329650100366</v>
      </c>
      <c r="O481" s="90">
        <v>3.3117487299810251</v>
      </c>
      <c r="P481" s="92">
        <v>169</v>
      </c>
      <c r="Q481" s="91">
        <v>5.372055901341696</v>
      </c>
      <c r="R481" s="90">
        <v>1.7117425659017269</v>
      </c>
      <c r="S481" s="92">
        <v>170</v>
      </c>
      <c r="T481" s="91">
        <v>17.86824511950919</v>
      </c>
      <c r="U481" s="90">
        <v>3.575989152016656</v>
      </c>
      <c r="V481" s="92">
        <v>169</v>
      </c>
      <c r="W481" s="91">
        <v>5.0629349976891991</v>
      </c>
      <c r="X481" s="90">
        <v>1.706932014951192</v>
      </c>
      <c r="Y481" s="92">
        <v>172</v>
      </c>
      <c r="Z481" s="91">
        <v>9.238455546885266</v>
      </c>
      <c r="AA481" s="90">
        <v>2.7902101349890951</v>
      </c>
      <c r="AB481" s="92">
        <v>167</v>
      </c>
      <c r="AC481" s="91">
        <v>1.8207949180228169</v>
      </c>
      <c r="AD481" s="90">
        <v>1.109368789804339</v>
      </c>
      <c r="AE481" s="92">
        <v>166</v>
      </c>
      <c r="AF481" s="91">
        <v>13.249310734758479</v>
      </c>
      <c r="AG481" s="90">
        <v>3.3551391558026271</v>
      </c>
      <c r="AH481" s="92">
        <v>169</v>
      </c>
      <c r="AI481" s="91">
        <v>17.32300122210787</v>
      </c>
      <c r="AJ481" s="90">
        <v>3.734839837675958</v>
      </c>
      <c r="AK481" s="92">
        <v>170</v>
      </c>
      <c r="AL481" s="91">
        <v>3.859490582915071</v>
      </c>
      <c r="AM481" s="90">
        <v>1.929538807340144</v>
      </c>
      <c r="AN481" s="92">
        <v>168</v>
      </c>
      <c r="AO481" s="91">
        <v>0.51190375047946046</v>
      </c>
      <c r="AP481" s="90">
        <v>0.30502781674183432</v>
      </c>
      <c r="AQ481" s="92">
        <v>166</v>
      </c>
      <c r="AR481" s="91">
        <v>24.170892914756969</v>
      </c>
      <c r="AS481" s="90">
        <v>4.6706521310142124</v>
      </c>
      <c r="AT481" s="89">
        <v>167</v>
      </c>
    </row>
    <row r="482" spans="1:46" ht="14.5" customHeight="1">
      <c r="A482" s="98" t="s">
        <v>4</v>
      </c>
      <c r="B482" s="101">
        <v>34.605675846625601</v>
      </c>
      <c r="C482" s="100">
        <v>3.5709906939283749</v>
      </c>
      <c r="D482" s="102">
        <v>310</v>
      </c>
      <c r="E482" s="101">
        <v>12.01418970128862</v>
      </c>
      <c r="F482" s="100">
        <v>2.3521853637434869</v>
      </c>
      <c r="G482" s="102">
        <v>299</v>
      </c>
      <c r="H482" s="101">
        <v>20.341340214664299</v>
      </c>
      <c r="I482" s="100">
        <v>2.9642868180457</v>
      </c>
      <c r="J482" s="102">
        <v>296</v>
      </c>
      <c r="K482" s="101">
        <v>15.891195565554341</v>
      </c>
      <c r="L482" s="100">
        <v>2.7719374441933979</v>
      </c>
      <c r="M482" s="102">
        <v>295</v>
      </c>
      <c r="N482" s="101">
        <v>21.91409133193795</v>
      </c>
      <c r="O482" s="100">
        <v>2.592466891723193</v>
      </c>
      <c r="P482" s="102">
        <v>305</v>
      </c>
      <c r="Q482" s="101">
        <v>8.43173029330835</v>
      </c>
      <c r="R482" s="100">
        <v>2.2924869490429809</v>
      </c>
      <c r="S482" s="102">
        <v>285</v>
      </c>
      <c r="T482" s="101">
        <v>18.55214283990448</v>
      </c>
      <c r="U482" s="100">
        <v>3.0306258208409709</v>
      </c>
      <c r="V482" s="102">
        <v>292</v>
      </c>
      <c r="W482" s="101">
        <v>8.1476559062206046</v>
      </c>
      <c r="X482" s="100">
        <v>2.325655298653531</v>
      </c>
      <c r="Y482" s="102">
        <v>285</v>
      </c>
      <c r="Z482" s="101">
        <v>18.879928630164152</v>
      </c>
      <c r="AA482" s="100">
        <v>2.6312103144908332</v>
      </c>
      <c r="AB482" s="102">
        <v>286</v>
      </c>
      <c r="AC482" s="101">
        <v>3.1892457188835799</v>
      </c>
      <c r="AD482" s="100">
        <v>1.305950445055416</v>
      </c>
      <c r="AE482" s="102">
        <v>284</v>
      </c>
      <c r="AF482" s="101">
        <v>7.1018585343327887</v>
      </c>
      <c r="AG482" s="100">
        <v>1.9999807224702391</v>
      </c>
      <c r="AH482" s="102">
        <v>278</v>
      </c>
      <c r="AI482" s="101">
        <v>23.301356742151121</v>
      </c>
      <c r="AJ482" s="100">
        <v>3.0432777610061228</v>
      </c>
      <c r="AK482" s="102">
        <v>291</v>
      </c>
      <c r="AL482" s="101">
        <v>3.9201870198929871</v>
      </c>
      <c r="AM482" s="100">
        <v>1.17011830930422</v>
      </c>
      <c r="AN482" s="102">
        <v>283</v>
      </c>
      <c r="AO482" s="101">
        <v>3.5518426004169821</v>
      </c>
      <c r="AP482" s="100">
        <v>1.2831860413543339</v>
      </c>
      <c r="AQ482" s="102">
        <v>285</v>
      </c>
      <c r="AR482" s="101">
        <v>34.878224886113458</v>
      </c>
      <c r="AS482" s="100">
        <v>3.1885232622176818</v>
      </c>
      <c r="AT482" s="99">
        <v>269</v>
      </c>
    </row>
    <row r="483" spans="1:46" ht="14.5" customHeight="1">
      <c r="A483" s="93" t="s">
        <v>5</v>
      </c>
      <c r="B483" s="91">
        <v>23.129103668530611</v>
      </c>
      <c r="C483" s="90">
        <v>3.7052262594682288</v>
      </c>
      <c r="D483" s="92">
        <v>141</v>
      </c>
      <c r="E483" s="91">
        <v>7.76569799235111</v>
      </c>
      <c r="F483" s="90">
        <v>2.4622457342689441</v>
      </c>
      <c r="G483" s="92">
        <v>136</v>
      </c>
      <c r="H483" s="91">
        <v>15.50797845499374</v>
      </c>
      <c r="I483" s="90">
        <v>3.402525651418705</v>
      </c>
      <c r="J483" s="92">
        <v>137</v>
      </c>
      <c r="K483" s="91">
        <v>9.232455168550894</v>
      </c>
      <c r="L483" s="90">
        <v>2.7356483120367669</v>
      </c>
      <c r="M483" s="92">
        <v>135</v>
      </c>
      <c r="N483" s="91">
        <v>14.49004210931075</v>
      </c>
      <c r="O483" s="90">
        <v>3.3041643747480678</v>
      </c>
      <c r="P483" s="92">
        <v>137</v>
      </c>
      <c r="Q483" s="91">
        <v>5.019408847619256</v>
      </c>
      <c r="R483" s="90">
        <v>2.2785863174108498</v>
      </c>
      <c r="S483" s="92">
        <v>133</v>
      </c>
      <c r="T483" s="91">
        <v>11.78023085412968</v>
      </c>
      <c r="U483" s="90">
        <v>2.8000922412782141</v>
      </c>
      <c r="V483" s="92">
        <v>136</v>
      </c>
      <c r="W483" s="91">
        <v>2.7025587136632039</v>
      </c>
      <c r="X483" s="90">
        <v>1.590520985100643</v>
      </c>
      <c r="Y483" s="92">
        <v>133</v>
      </c>
      <c r="Z483" s="91">
        <v>13.83520512653832</v>
      </c>
      <c r="AA483" s="90">
        <v>3.2828841039950358</v>
      </c>
      <c r="AB483" s="92">
        <v>137</v>
      </c>
      <c r="AC483" s="91">
        <v>2.631245914957089</v>
      </c>
      <c r="AD483" s="90">
        <v>1.7253103845738209</v>
      </c>
      <c r="AE483" s="92">
        <v>134</v>
      </c>
      <c r="AF483" s="91">
        <v>9.50983646933941</v>
      </c>
      <c r="AG483" s="90">
        <v>3.4184537375140209</v>
      </c>
      <c r="AH483" s="92">
        <v>133</v>
      </c>
      <c r="AI483" s="91">
        <v>20.11527074545636</v>
      </c>
      <c r="AJ483" s="90">
        <v>4.0264745770041328</v>
      </c>
      <c r="AK483" s="92">
        <v>137</v>
      </c>
      <c r="AL483" s="91">
        <v>3.2812620311719498</v>
      </c>
      <c r="AM483" s="90">
        <v>1.5179014704293341</v>
      </c>
      <c r="AN483" s="92">
        <v>132</v>
      </c>
      <c r="AO483" s="91">
        <v>4.6047493085717726</v>
      </c>
      <c r="AP483" s="90">
        <v>1.658714961049466</v>
      </c>
      <c r="AQ483" s="92">
        <v>135</v>
      </c>
      <c r="AR483" s="91">
        <v>18.887964411255972</v>
      </c>
      <c r="AS483" s="90">
        <v>4.1096212079585808</v>
      </c>
      <c r="AT483" s="89">
        <v>126</v>
      </c>
    </row>
    <row r="484" spans="1:46" ht="14.5" customHeight="1">
      <c r="A484" s="98" t="s">
        <v>6</v>
      </c>
      <c r="B484" s="101">
        <v>21.248691989373739</v>
      </c>
      <c r="C484" s="100">
        <v>6.9105520702161751</v>
      </c>
      <c r="D484" s="102">
        <v>69</v>
      </c>
      <c r="E484" s="101">
        <v>8.0288114300221469</v>
      </c>
      <c r="F484" s="100">
        <v>3.5482806173307559</v>
      </c>
      <c r="G484" s="102">
        <v>67</v>
      </c>
      <c r="H484" s="101">
        <v>22.864740506258279</v>
      </c>
      <c r="I484" s="100">
        <v>5.8546282302218637</v>
      </c>
      <c r="J484" s="102">
        <v>71</v>
      </c>
      <c r="K484" s="101">
        <v>18.17252503617928</v>
      </c>
      <c r="L484" s="100">
        <v>4.633026665626641</v>
      </c>
      <c r="M484" s="102">
        <v>68</v>
      </c>
      <c r="N484" s="101">
        <v>30.55775212834212</v>
      </c>
      <c r="O484" s="100">
        <v>5.5418153488791848</v>
      </c>
      <c r="P484" s="102">
        <v>68</v>
      </c>
      <c r="Q484" s="101">
        <v>7.3948408073116756</v>
      </c>
      <c r="R484" s="100">
        <v>3.2178446960306442</v>
      </c>
      <c r="S484" s="102">
        <v>65</v>
      </c>
      <c r="T484" s="101">
        <v>23.424251975155439</v>
      </c>
      <c r="U484" s="100">
        <v>4.0188800360398647</v>
      </c>
      <c r="V484" s="102">
        <v>68</v>
      </c>
      <c r="W484" s="101">
        <v>2.8461030622020789</v>
      </c>
      <c r="X484" s="100">
        <v>1.960184912012195</v>
      </c>
      <c r="Y484" s="102">
        <v>64</v>
      </c>
      <c r="Z484" s="101">
        <v>12.351302512068861</v>
      </c>
      <c r="AA484" s="100">
        <v>4.2959515717951842</v>
      </c>
      <c r="AB484" s="102">
        <v>66</v>
      </c>
      <c r="AC484" s="101">
        <v>1.5836279376899269</v>
      </c>
      <c r="AD484" s="100">
        <v>1.5679437333303721</v>
      </c>
      <c r="AE484" s="102">
        <v>65</v>
      </c>
      <c r="AF484" s="101">
        <v>15.739026715716401</v>
      </c>
      <c r="AG484" s="100">
        <v>4.2587043769953086</v>
      </c>
      <c r="AH484" s="102">
        <v>67</v>
      </c>
      <c r="AI484" s="101">
        <v>15.539363101275089</v>
      </c>
      <c r="AJ484" s="100">
        <v>4.3053342525631297</v>
      </c>
      <c r="AK484" s="102">
        <v>69</v>
      </c>
      <c r="AL484" s="101">
        <v>9.4781180496510427</v>
      </c>
      <c r="AM484" s="100">
        <v>3.6304098228238089</v>
      </c>
      <c r="AN484" s="102">
        <v>65</v>
      </c>
      <c r="AO484" s="101">
        <v>0</v>
      </c>
      <c r="AP484" s="103" t="s">
        <v>27</v>
      </c>
      <c r="AQ484" s="102">
        <v>65</v>
      </c>
      <c r="AR484" s="101">
        <v>25.086752943689149</v>
      </c>
      <c r="AS484" s="100">
        <v>5.9282972977088546</v>
      </c>
      <c r="AT484" s="99">
        <v>61</v>
      </c>
    </row>
    <row r="485" spans="1:46" ht="14.5" customHeight="1">
      <c r="A485" s="93" t="s">
        <v>7</v>
      </c>
      <c r="B485" s="91">
        <v>18.59619577751694</v>
      </c>
      <c r="C485" s="90">
        <v>2.0777330493993968</v>
      </c>
      <c r="D485" s="92">
        <v>507</v>
      </c>
      <c r="E485" s="91">
        <v>10.731417313124989</v>
      </c>
      <c r="F485" s="90">
        <v>1.6890447938038169</v>
      </c>
      <c r="G485" s="92">
        <v>500</v>
      </c>
      <c r="H485" s="91">
        <v>20.39212275804341</v>
      </c>
      <c r="I485" s="90">
        <v>2.50898221006545</v>
      </c>
      <c r="J485" s="92">
        <v>513</v>
      </c>
      <c r="K485" s="91">
        <v>12.205336080094099</v>
      </c>
      <c r="L485" s="90">
        <v>1.894727919363776</v>
      </c>
      <c r="M485" s="92">
        <v>491</v>
      </c>
      <c r="N485" s="91">
        <v>22.237402528549708</v>
      </c>
      <c r="O485" s="90">
        <v>2.2422595235647962</v>
      </c>
      <c r="P485" s="92">
        <v>512</v>
      </c>
      <c r="Q485" s="91">
        <v>3.6409390145504399</v>
      </c>
      <c r="R485" s="90">
        <v>0.89141698912491052</v>
      </c>
      <c r="S485" s="92">
        <v>489</v>
      </c>
      <c r="T485" s="91">
        <v>17.45560668749058</v>
      </c>
      <c r="U485" s="90">
        <v>2.0527434660112789</v>
      </c>
      <c r="V485" s="92">
        <v>502</v>
      </c>
      <c r="W485" s="91">
        <v>6.2595205280548516</v>
      </c>
      <c r="X485" s="90">
        <v>1.285809202896903</v>
      </c>
      <c r="Y485" s="92">
        <v>497</v>
      </c>
      <c r="Z485" s="91">
        <v>11.503939598827429</v>
      </c>
      <c r="AA485" s="90">
        <v>1.678375762947274</v>
      </c>
      <c r="AB485" s="92">
        <v>500</v>
      </c>
      <c r="AC485" s="91">
        <v>4.3636116480558966</v>
      </c>
      <c r="AD485" s="90">
        <v>1.1329036339287391</v>
      </c>
      <c r="AE485" s="92">
        <v>493</v>
      </c>
      <c r="AF485" s="91">
        <v>11.872270910561779</v>
      </c>
      <c r="AG485" s="90">
        <v>1.6438753277916629</v>
      </c>
      <c r="AH485" s="92">
        <v>500</v>
      </c>
      <c r="AI485" s="91">
        <v>16.565145031597371</v>
      </c>
      <c r="AJ485" s="90">
        <v>2.2544051798365312</v>
      </c>
      <c r="AK485" s="92">
        <v>511</v>
      </c>
      <c r="AL485" s="91">
        <v>2.366544163205746</v>
      </c>
      <c r="AM485" s="90">
        <v>0.79128857433477273</v>
      </c>
      <c r="AN485" s="92">
        <v>490</v>
      </c>
      <c r="AO485" s="91">
        <v>2.0846091576012591</v>
      </c>
      <c r="AP485" s="90">
        <v>0.63905081742482339</v>
      </c>
      <c r="AQ485" s="92">
        <v>492</v>
      </c>
      <c r="AR485" s="91">
        <v>30.680283444616379</v>
      </c>
      <c r="AS485" s="90">
        <v>2.4807000530940462</v>
      </c>
      <c r="AT485" s="89">
        <v>476</v>
      </c>
    </row>
    <row r="486" spans="1:46" ht="14.5" customHeight="1">
      <c r="A486" s="98" t="s">
        <v>8</v>
      </c>
      <c r="B486" s="101">
        <v>22.284543625581708</v>
      </c>
      <c r="C486" s="100">
        <v>3.2104811937024769</v>
      </c>
      <c r="D486" s="102">
        <v>223</v>
      </c>
      <c r="E486" s="101">
        <v>13.830834902833301</v>
      </c>
      <c r="F486" s="100">
        <v>2.69235849864276</v>
      </c>
      <c r="G486" s="102">
        <v>219</v>
      </c>
      <c r="H486" s="101">
        <v>21.281716532603411</v>
      </c>
      <c r="I486" s="100">
        <v>3.1749253080463831</v>
      </c>
      <c r="J486" s="102">
        <v>227</v>
      </c>
      <c r="K486" s="101">
        <v>25.832702791992229</v>
      </c>
      <c r="L486" s="100">
        <v>3.2979525120591888</v>
      </c>
      <c r="M486" s="102">
        <v>224</v>
      </c>
      <c r="N486" s="101">
        <v>37.504564154271989</v>
      </c>
      <c r="O486" s="100">
        <v>3.6549066960831689</v>
      </c>
      <c r="P486" s="102">
        <v>220</v>
      </c>
      <c r="Q486" s="101">
        <v>10.15147906155841</v>
      </c>
      <c r="R486" s="100">
        <v>3.1315044846703848</v>
      </c>
      <c r="S486" s="102">
        <v>216</v>
      </c>
      <c r="T486" s="101">
        <v>27.390298093459439</v>
      </c>
      <c r="U486" s="100">
        <v>3.9667959634416059</v>
      </c>
      <c r="V486" s="102">
        <v>226</v>
      </c>
      <c r="W486" s="101">
        <v>11.26021628236361</v>
      </c>
      <c r="X486" s="100">
        <v>2.810465560482641</v>
      </c>
      <c r="Y486" s="102">
        <v>220</v>
      </c>
      <c r="Z486" s="101">
        <v>21.606236371667901</v>
      </c>
      <c r="AA486" s="100">
        <v>3.412649384531401</v>
      </c>
      <c r="AB486" s="102">
        <v>222</v>
      </c>
      <c r="AC486" s="101">
        <v>4.193164210321779</v>
      </c>
      <c r="AD486" s="100">
        <v>1.6187446742005249</v>
      </c>
      <c r="AE486" s="102">
        <v>216</v>
      </c>
      <c r="AF486" s="101">
        <v>8.9005475384647887</v>
      </c>
      <c r="AG486" s="100">
        <v>2.5712104568600891</v>
      </c>
      <c r="AH486" s="102">
        <v>215</v>
      </c>
      <c r="AI486" s="101">
        <v>31.400792596547578</v>
      </c>
      <c r="AJ486" s="100">
        <v>4.6076312142755711</v>
      </c>
      <c r="AK486" s="102">
        <v>230</v>
      </c>
      <c r="AL486" s="101">
        <v>6.5578207821535273</v>
      </c>
      <c r="AM486" s="100">
        <v>2.8283630416959151</v>
      </c>
      <c r="AN486" s="102">
        <v>218</v>
      </c>
      <c r="AO486" s="101">
        <v>2.4909835204859361</v>
      </c>
      <c r="AP486" s="100">
        <v>1.2977346642113781</v>
      </c>
      <c r="AQ486" s="102">
        <v>219</v>
      </c>
      <c r="AR486" s="101">
        <v>24.479817882275249</v>
      </c>
      <c r="AS486" s="100">
        <v>3.7721547532575479</v>
      </c>
      <c r="AT486" s="99">
        <v>192</v>
      </c>
    </row>
    <row r="487" spans="1:46" ht="14.5" customHeight="1">
      <c r="A487" s="93" t="s">
        <v>9</v>
      </c>
      <c r="B487" s="91">
        <v>32.575011734355833</v>
      </c>
      <c r="C487" s="90">
        <v>2.502447113490875</v>
      </c>
      <c r="D487" s="92">
        <v>503</v>
      </c>
      <c r="E487" s="91">
        <v>8.8497278499847276</v>
      </c>
      <c r="F487" s="90">
        <v>1.727544871187471</v>
      </c>
      <c r="G487" s="92">
        <v>481</v>
      </c>
      <c r="H487" s="91">
        <v>20.19535274619949</v>
      </c>
      <c r="I487" s="90">
        <v>2.2312682852119101</v>
      </c>
      <c r="J487" s="92">
        <v>490</v>
      </c>
      <c r="K487" s="91">
        <v>15.11738380027743</v>
      </c>
      <c r="L487" s="90">
        <v>2.1656893720052768</v>
      </c>
      <c r="M487" s="92">
        <v>486</v>
      </c>
      <c r="N487" s="91">
        <v>20.868957565129829</v>
      </c>
      <c r="O487" s="90">
        <v>2.1781615155733101</v>
      </c>
      <c r="P487" s="92">
        <v>489</v>
      </c>
      <c r="Q487" s="91">
        <v>7.0148819699985303</v>
      </c>
      <c r="R487" s="90">
        <v>1.33041146802066</v>
      </c>
      <c r="S487" s="92">
        <v>482</v>
      </c>
      <c r="T487" s="91">
        <v>20.656978256533609</v>
      </c>
      <c r="U487" s="90">
        <v>2.447104736671144</v>
      </c>
      <c r="V487" s="92">
        <v>489</v>
      </c>
      <c r="W487" s="91">
        <v>8.1231754847903392</v>
      </c>
      <c r="X487" s="90">
        <v>1.647029629016894</v>
      </c>
      <c r="Y487" s="92">
        <v>481</v>
      </c>
      <c r="Z487" s="91">
        <v>13.82557163147936</v>
      </c>
      <c r="AA487" s="90">
        <v>1.8725464563343091</v>
      </c>
      <c r="AB487" s="92">
        <v>485</v>
      </c>
      <c r="AC487" s="91">
        <v>3.8510841191010901</v>
      </c>
      <c r="AD487" s="90">
        <v>1.013968555284563</v>
      </c>
      <c r="AE487" s="92">
        <v>477</v>
      </c>
      <c r="AF487" s="91">
        <v>13.19209434834827</v>
      </c>
      <c r="AG487" s="90">
        <v>2.1568019326272139</v>
      </c>
      <c r="AH487" s="92">
        <v>481</v>
      </c>
      <c r="AI487" s="91">
        <v>20.001792435939549</v>
      </c>
      <c r="AJ487" s="90">
        <v>2.311529647729321</v>
      </c>
      <c r="AK487" s="92">
        <v>482</v>
      </c>
      <c r="AL487" s="91">
        <v>3.1054868496649841</v>
      </c>
      <c r="AM487" s="90">
        <v>0.87806625886465683</v>
      </c>
      <c r="AN487" s="92">
        <v>476</v>
      </c>
      <c r="AO487" s="91">
        <v>1.315600927135709</v>
      </c>
      <c r="AP487" s="90">
        <v>0.61725201995280199</v>
      </c>
      <c r="AQ487" s="92">
        <v>477</v>
      </c>
      <c r="AR487" s="91">
        <v>24.524756719494452</v>
      </c>
      <c r="AS487" s="90">
        <v>2.2761039469919142</v>
      </c>
      <c r="AT487" s="89">
        <v>450</v>
      </c>
    </row>
    <row r="488" spans="1:46" ht="14.5" customHeight="1">
      <c r="A488" s="98" t="s">
        <v>10</v>
      </c>
      <c r="B488" s="101">
        <v>17.353194467063592</v>
      </c>
      <c r="C488" s="100">
        <v>1.803835388876327</v>
      </c>
      <c r="D488" s="102">
        <v>634</v>
      </c>
      <c r="E488" s="101">
        <v>10.39984600079134</v>
      </c>
      <c r="F488" s="100">
        <v>1.6304965537215419</v>
      </c>
      <c r="G488" s="102">
        <v>623</v>
      </c>
      <c r="H488" s="101">
        <v>20.244297781274621</v>
      </c>
      <c r="I488" s="100">
        <v>1.752401350820574</v>
      </c>
      <c r="J488" s="102">
        <v>635</v>
      </c>
      <c r="K488" s="101">
        <v>10.98826497769719</v>
      </c>
      <c r="L488" s="100">
        <v>1.576304704048904</v>
      </c>
      <c r="M488" s="102">
        <v>631</v>
      </c>
      <c r="N488" s="101">
        <v>20.323482485802451</v>
      </c>
      <c r="O488" s="100">
        <v>2.0848375487222621</v>
      </c>
      <c r="P488" s="102">
        <v>640</v>
      </c>
      <c r="Q488" s="101">
        <v>6.6201042568136366</v>
      </c>
      <c r="R488" s="100">
        <v>1.4394212156808279</v>
      </c>
      <c r="S488" s="102">
        <v>619</v>
      </c>
      <c r="T488" s="101">
        <v>13.15686537109443</v>
      </c>
      <c r="U488" s="100">
        <v>1.6306550592756071</v>
      </c>
      <c r="V488" s="102">
        <v>629</v>
      </c>
      <c r="W488" s="101">
        <v>5.8216414578433184</v>
      </c>
      <c r="X488" s="100">
        <v>1.0706356243572379</v>
      </c>
      <c r="Y488" s="102">
        <v>623</v>
      </c>
      <c r="Z488" s="101">
        <v>12.71426405762876</v>
      </c>
      <c r="AA488" s="100">
        <v>1.4055059909136329</v>
      </c>
      <c r="AB488" s="102">
        <v>626</v>
      </c>
      <c r="AC488" s="101">
        <v>2.8247255291398909</v>
      </c>
      <c r="AD488" s="100">
        <v>0.66895043993629</v>
      </c>
      <c r="AE488" s="102">
        <v>615</v>
      </c>
      <c r="AF488" s="101">
        <v>8.2740745721582929</v>
      </c>
      <c r="AG488" s="100">
        <v>1.1841470446031539</v>
      </c>
      <c r="AH488" s="102">
        <v>620</v>
      </c>
      <c r="AI488" s="101">
        <v>17.26405282814115</v>
      </c>
      <c r="AJ488" s="100">
        <v>1.639956859603193</v>
      </c>
      <c r="AK488" s="102">
        <v>643</v>
      </c>
      <c r="AL488" s="101">
        <v>5.3336211152244228</v>
      </c>
      <c r="AM488" s="100">
        <v>0.97862913890355707</v>
      </c>
      <c r="AN488" s="102">
        <v>621</v>
      </c>
      <c r="AO488" s="101">
        <v>2.2015646164850451</v>
      </c>
      <c r="AP488" s="100">
        <v>0.58012392917451649</v>
      </c>
      <c r="AQ488" s="102">
        <v>619</v>
      </c>
      <c r="AR488" s="101">
        <v>25.705271628620501</v>
      </c>
      <c r="AS488" s="100">
        <v>2.015675907200563</v>
      </c>
      <c r="AT488" s="99">
        <v>568</v>
      </c>
    </row>
    <row r="489" spans="1:46" ht="14.5" customHeight="1">
      <c r="A489" s="93" t="s">
        <v>11</v>
      </c>
      <c r="B489" s="91">
        <v>22.65039438530874</v>
      </c>
      <c r="C489" s="90">
        <v>2.7637443578404071</v>
      </c>
      <c r="D489" s="92">
        <v>560</v>
      </c>
      <c r="E489" s="91">
        <v>6.9007228881186409</v>
      </c>
      <c r="F489" s="90">
        <v>1.2356621420086811</v>
      </c>
      <c r="G489" s="92">
        <v>539</v>
      </c>
      <c r="H489" s="91">
        <v>15.56584953339261</v>
      </c>
      <c r="I489" s="90">
        <v>2.1511143574185789</v>
      </c>
      <c r="J489" s="92">
        <v>540</v>
      </c>
      <c r="K489" s="91">
        <v>10.439345471807281</v>
      </c>
      <c r="L489" s="90">
        <v>1.523434559246589</v>
      </c>
      <c r="M489" s="92">
        <v>552</v>
      </c>
      <c r="N489" s="91">
        <v>17.40062843838712</v>
      </c>
      <c r="O489" s="90">
        <v>1.943702180747074</v>
      </c>
      <c r="P489" s="92">
        <v>533</v>
      </c>
      <c r="Q489" s="91">
        <v>3.386475285006767</v>
      </c>
      <c r="R489" s="90">
        <v>1.004931523853499</v>
      </c>
      <c r="S489" s="92">
        <v>536</v>
      </c>
      <c r="T489" s="91">
        <v>13.01238048763792</v>
      </c>
      <c r="U489" s="90">
        <v>1.977342725889752</v>
      </c>
      <c r="V489" s="92">
        <v>540</v>
      </c>
      <c r="W489" s="91">
        <v>4.9558961101253054</v>
      </c>
      <c r="X489" s="90">
        <v>1.2892873871479009</v>
      </c>
      <c r="Y489" s="92">
        <v>535</v>
      </c>
      <c r="Z489" s="91">
        <v>12.385795642827571</v>
      </c>
      <c r="AA489" s="90">
        <v>2.157008850191088</v>
      </c>
      <c r="AB489" s="92">
        <v>541</v>
      </c>
      <c r="AC489" s="91">
        <v>3.2089792894336209</v>
      </c>
      <c r="AD489" s="90">
        <v>1.1035996094080931</v>
      </c>
      <c r="AE489" s="92">
        <v>531</v>
      </c>
      <c r="AF489" s="91">
        <v>7.3382010080919668</v>
      </c>
      <c r="AG489" s="90">
        <v>1.3437117030031269</v>
      </c>
      <c r="AH489" s="92">
        <v>538</v>
      </c>
      <c r="AI489" s="91">
        <v>16.776868055145751</v>
      </c>
      <c r="AJ489" s="90">
        <v>1.959760392654883</v>
      </c>
      <c r="AK489" s="92">
        <v>547</v>
      </c>
      <c r="AL489" s="91">
        <v>3.9313047039745719</v>
      </c>
      <c r="AM489" s="90">
        <v>0.8910138512865351</v>
      </c>
      <c r="AN489" s="92">
        <v>533</v>
      </c>
      <c r="AO489" s="91">
        <v>2.826280088344888</v>
      </c>
      <c r="AP489" s="90">
        <v>0.80725850767530383</v>
      </c>
      <c r="AQ489" s="92">
        <v>536</v>
      </c>
      <c r="AR489" s="91">
        <v>32.642152090568551</v>
      </c>
      <c r="AS489" s="90">
        <v>2.238420014870762</v>
      </c>
      <c r="AT489" s="89">
        <v>523</v>
      </c>
    </row>
    <row r="490" spans="1:46" ht="14.5" customHeight="1">
      <c r="A490" s="98" t="s">
        <v>12</v>
      </c>
      <c r="B490" s="101">
        <v>12.333461402595759</v>
      </c>
      <c r="C490" s="100">
        <v>2.5291239731112349</v>
      </c>
      <c r="D490" s="102">
        <v>170</v>
      </c>
      <c r="E490" s="101">
        <v>10.340861680579369</v>
      </c>
      <c r="F490" s="100">
        <v>2.588492665888587</v>
      </c>
      <c r="G490" s="102">
        <v>171</v>
      </c>
      <c r="H490" s="101">
        <v>16.246729564626669</v>
      </c>
      <c r="I490" s="100">
        <v>3.5864034290591729</v>
      </c>
      <c r="J490" s="102">
        <v>168</v>
      </c>
      <c r="K490" s="101">
        <v>7.1576687265616501</v>
      </c>
      <c r="L490" s="100">
        <v>2.046647346558117</v>
      </c>
      <c r="M490" s="102">
        <v>168</v>
      </c>
      <c r="N490" s="101">
        <v>24.423908199958209</v>
      </c>
      <c r="O490" s="100">
        <v>3.833350578579624</v>
      </c>
      <c r="P490" s="102">
        <v>169</v>
      </c>
      <c r="Q490" s="101">
        <v>1.6964350047084511</v>
      </c>
      <c r="R490" s="100">
        <v>1.2466022585016669</v>
      </c>
      <c r="S490" s="102">
        <v>166</v>
      </c>
      <c r="T490" s="101">
        <v>13.61838225646796</v>
      </c>
      <c r="U490" s="100">
        <v>3.341747268004116</v>
      </c>
      <c r="V490" s="102">
        <v>167</v>
      </c>
      <c r="W490" s="101">
        <v>4.3846667334492828</v>
      </c>
      <c r="X490" s="100">
        <v>1.793781629033256</v>
      </c>
      <c r="Y490" s="102">
        <v>164</v>
      </c>
      <c r="Z490" s="101">
        <v>9.0122200227727625</v>
      </c>
      <c r="AA490" s="100">
        <v>2.158652980980087</v>
      </c>
      <c r="AB490" s="102">
        <v>168</v>
      </c>
      <c r="AC490" s="101">
        <v>4.484290765073486</v>
      </c>
      <c r="AD490" s="100">
        <v>1.497252460630099</v>
      </c>
      <c r="AE490" s="102">
        <v>165</v>
      </c>
      <c r="AF490" s="101">
        <v>3.4375337303506588</v>
      </c>
      <c r="AG490" s="100">
        <v>1.5397896258516499</v>
      </c>
      <c r="AH490" s="102">
        <v>164</v>
      </c>
      <c r="AI490" s="101">
        <v>19.254193633856151</v>
      </c>
      <c r="AJ490" s="100">
        <v>3.7372701242910389</v>
      </c>
      <c r="AK490" s="102">
        <v>166</v>
      </c>
      <c r="AL490" s="101">
        <v>3.42883220843055</v>
      </c>
      <c r="AM490" s="100">
        <v>1.49013427584422</v>
      </c>
      <c r="AN490" s="102">
        <v>165</v>
      </c>
      <c r="AO490" s="101">
        <v>2.4016816773399849</v>
      </c>
      <c r="AP490" s="100">
        <v>1.2425208188736121</v>
      </c>
      <c r="AQ490" s="102">
        <v>164</v>
      </c>
      <c r="AR490" s="101">
        <v>28.397388185372922</v>
      </c>
      <c r="AS490" s="100">
        <v>4.0673172564740909</v>
      </c>
      <c r="AT490" s="99">
        <v>159</v>
      </c>
    </row>
    <row r="491" spans="1:46" ht="14.5" customHeight="1">
      <c r="A491" s="93" t="s">
        <v>13</v>
      </c>
      <c r="B491" s="91">
        <v>15.544337961078069</v>
      </c>
      <c r="C491" s="90">
        <v>3.051395426569206</v>
      </c>
      <c r="D491" s="92">
        <v>353</v>
      </c>
      <c r="E491" s="91">
        <v>11.339767203693819</v>
      </c>
      <c r="F491" s="90">
        <v>2.113677262996545</v>
      </c>
      <c r="G491" s="92">
        <v>354</v>
      </c>
      <c r="H491" s="91">
        <v>24.16343855928104</v>
      </c>
      <c r="I491" s="90">
        <v>2.819125068495075</v>
      </c>
      <c r="J491" s="92">
        <v>356</v>
      </c>
      <c r="K491" s="91">
        <v>13.33530714965341</v>
      </c>
      <c r="L491" s="90">
        <v>1.882489047519015</v>
      </c>
      <c r="M491" s="92">
        <v>357</v>
      </c>
      <c r="N491" s="91">
        <v>29.296199777217709</v>
      </c>
      <c r="O491" s="90">
        <v>3.2121754706912928</v>
      </c>
      <c r="P491" s="92">
        <v>357</v>
      </c>
      <c r="Q491" s="91">
        <v>3.0585334164900302</v>
      </c>
      <c r="R491" s="90">
        <v>0.99862326434128901</v>
      </c>
      <c r="S491" s="92">
        <v>345</v>
      </c>
      <c r="T491" s="91">
        <v>18.92102588104067</v>
      </c>
      <c r="U491" s="90">
        <v>2.423384510170755</v>
      </c>
      <c r="V491" s="92">
        <v>353</v>
      </c>
      <c r="W491" s="91">
        <v>8.2000482197759048</v>
      </c>
      <c r="X491" s="90">
        <v>1.8198016376767501</v>
      </c>
      <c r="Y491" s="92">
        <v>353</v>
      </c>
      <c r="Z491" s="91">
        <v>14.856958195267239</v>
      </c>
      <c r="AA491" s="90">
        <v>2.2471930123656221</v>
      </c>
      <c r="AB491" s="92">
        <v>349</v>
      </c>
      <c r="AC491" s="91">
        <v>3.931340914934331</v>
      </c>
      <c r="AD491" s="90">
        <v>1.4424154136705929</v>
      </c>
      <c r="AE491" s="92">
        <v>347</v>
      </c>
      <c r="AF491" s="91">
        <v>11.15463275404659</v>
      </c>
      <c r="AG491" s="90">
        <v>1.951117603525458</v>
      </c>
      <c r="AH491" s="92">
        <v>353</v>
      </c>
      <c r="AI491" s="91">
        <v>16.583881144245051</v>
      </c>
      <c r="AJ491" s="90">
        <v>2.1196827805962681</v>
      </c>
      <c r="AK491" s="92">
        <v>355</v>
      </c>
      <c r="AL491" s="91">
        <v>9.9834879540144641</v>
      </c>
      <c r="AM491" s="90">
        <v>1.741514807237095</v>
      </c>
      <c r="AN491" s="92">
        <v>351</v>
      </c>
      <c r="AO491" s="91">
        <v>2.2719056386434882</v>
      </c>
      <c r="AP491" s="90">
        <v>0.90911153548321411</v>
      </c>
      <c r="AQ491" s="92">
        <v>348</v>
      </c>
      <c r="AR491" s="91">
        <v>30.27950740395519</v>
      </c>
      <c r="AS491" s="90">
        <v>2.80457389465675</v>
      </c>
      <c r="AT491" s="89">
        <v>311</v>
      </c>
    </row>
    <row r="492" spans="1:46" ht="14.5" customHeight="1">
      <c r="A492" s="98" t="s">
        <v>14</v>
      </c>
      <c r="B492" s="101">
        <v>13.33584942580473</v>
      </c>
      <c r="C492" s="100">
        <v>2.853839480068447</v>
      </c>
      <c r="D492" s="102">
        <v>251</v>
      </c>
      <c r="E492" s="101">
        <v>14.57474198451972</v>
      </c>
      <c r="F492" s="100">
        <v>3.4049166354873091</v>
      </c>
      <c r="G492" s="102">
        <v>258</v>
      </c>
      <c r="H492" s="101">
        <v>23.235327674377722</v>
      </c>
      <c r="I492" s="100">
        <v>3.4930616072906999</v>
      </c>
      <c r="J492" s="102">
        <v>256</v>
      </c>
      <c r="K492" s="101">
        <v>10.168032319434859</v>
      </c>
      <c r="L492" s="100">
        <v>2.0418212936351519</v>
      </c>
      <c r="M492" s="102">
        <v>255</v>
      </c>
      <c r="N492" s="101">
        <v>25.108272438171319</v>
      </c>
      <c r="O492" s="100">
        <v>3.0589484225715742</v>
      </c>
      <c r="P492" s="102">
        <v>259</v>
      </c>
      <c r="Q492" s="101">
        <v>2.854735430018458</v>
      </c>
      <c r="R492" s="100">
        <v>1.094827667947526</v>
      </c>
      <c r="S492" s="102">
        <v>246</v>
      </c>
      <c r="T492" s="101">
        <v>17.38296546432537</v>
      </c>
      <c r="U492" s="100">
        <v>3.3798326274791299</v>
      </c>
      <c r="V492" s="102">
        <v>254</v>
      </c>
      <c r="W492" s="101">
        <v>8.3781693298218602</v>
      </c>
      <c r="X492" s="100">
        <v>2.2126361311506511</v>
      </c>
      <c r="Y492" s="102">
        <v>245</v>
      </c>
      <c r="Z492" s="101">
        <v>8.2905559617438005</v>
      </c>
      <c r="AA492" s="100">
        <v>2.14577281872449</v>
      </c>
      <c r="AB492" s="102">
        <v>244</v>
      </c>
      <c r="AC492" s="101">
        <v>3.027185950854101</v>
      </c>
      <c r="AD492" s="100">
        <v>2.1419698015875839</v>
      </c>
      <c r="AE492" s="102">
        <v>242</v>
      </c>
      <c r="AF492" s="101">
        <v>14.36092790242847</v>
      </c>
      <c r="AG492" s="100">
        <v>3.6681071636525702</v>
      </c>
      <c r="AH492" s="102">
        <v>250</v>
      </c>
      <c r="AI492" s="101">
        <v>12.49728503434382</v>
      </c>
      <c r="AJ492" s="100">
        <v>2.6651178636358148</v>
      </c>
      <c r="AK492" s="102">
        <v>248</v>
      </c>
      <c r="AL492" s="101">
        <v>0.69561845035112335</v>
      </c>
      <c r="AM492" s="100">
        <v>0.50630442169218015</v>
      </c>
      <c r="AN492" s="102">
        <v>244</v>
      </c>
      <c r="AO492" s="101">
        <v>4.0678651122238847</v>
      </c>
      <c r="AP492" s="100">
        <v>1.4600535758737549</v>
      </c>
      <c r="AQ492" s="102">
        <v>246</v>
      </c>
      <c r="AR492" s="101">
        <v>30.8283477689526</v>
      </c>
      <c r="AS492" s="100">
        <v>3.4074345052113242</v>
      </c>
      <c r="AT492" s="99">
        <v>235</v>
      </c>
    </row>
    <row r="493" spans="1:46" ht="14.5" customHeight="1">
      <c r="A493" s="93" t="s">
        <v>15</v>
      </c>
      <c r="B493" s="91">
        <v>16.096888405917479</v>
      </c>
      <c r="C493" s="90">
        <v>2.4101812694219862</v>
      </c>
      <c r="D493" s="92">
        <v>339</v>
      </c>
      <c r="E493" s="91">
        <v>7.4164060464001054</v>
      </c>
      <c r="F493" s="90">
        <v>1.535303471177095</v>
      </c>
      <c r="G493" s="92">
        <v>334</v>
      </c>
      <c r="H493" s="91">
        <v>20.74389522366851</v>
      </c>
      <c r="I493" s="90">
        <v>2.4223229964408128</v>
      </c>
      <c r="J493" s="92">
        <v>342</v>
      </c>
      <c r="K493" s="91">
        <v>9.4094905303207348</v>
      </c>
      <c r="L493" s="90">
        <v>1.9280390287747791</v>
      </c>
      <c r="M493" s="92">
        <v>334</v>
      </c>
      <c r="N493" s="91">
        <v>21.55820463846479</v>
      </c>
      <c r="O493" s="90">
        <v>2.765026019167375</v>
      </c>
      <c r="P493" s="92">
        <v>343</v>
      </c>
      <c r="Q493" s="91">
        <v>7.026771940222666</v>
      </c>
      <c r="R493" s="90">
        <v>2.1292176931099309</v>
      </c>
      <c r="S493" s="92">
        <v>331</v>
      </c>
      <c r="T493" s="91">
        <v>14.505958294667879</v>
      </c>
      <c r="U493" s="90">
        <v>2.501850835954929</v>
      </c>
      <c r="V493" s="92">
        <v>332</v>
      </c>
      <c r="W493" s="91">
        <v>4.9565306433192253</v>
      </c>
      <c r="X493" s="90">
        <v>1.42719397975303</v>
      </c>
      <c r="Y493" s="92">
        <v>331</v>
      </c>
      <c r="Z493" s="91">
        <v>13.94669714257288</v>
      </c>
      <c r="AA493" s="90">
        <v>2.349601226912569</v>
      </c>
      <c r="AB493" s="92">
        <v>331</v>
      </c>
      <c r="AC493" s="91">
        <v>2.5094616620425718</v>
      </c>
      <c r="AD493" s="90">
        <v>0.92648441562885775</v>
      </c>
      <c r="AE493" s="92">
        <v>332</v>
      </c>
      <c r="AF493" s="91">
        <v>9.0732089594315983</v>
      </c>
      <c r="AG493" s="90">
        <v>1.939563160618865</v>
      </c>
      <c r="AH493" s="92">
        <v>332</v>
      </c>
      <c r="AI493" s="91">
        <v>19.00782556825737</v>
      </c>
      <c r="AJ493" s="90">
        <v>2.9829372968509911</v>
      </c>
      <c r="AK493" s="92">
        <v>342</v>
      </c>
      <c r="AL493" s="91">
        <v>5.3645522952264626</v>
      </c>
      <c r="AM493" s="90">
        <v>1.6778188099991811</v>
      </c>
      <c r="AN493" s="92">
        <v>331</v>
      </c>
      <c r="AO493" s="91">
        <v>1.6041628011725919</v>
      </c>
      <c r="AP493" s="90">
        <v>0.73395726071996881</v>
      </c>
      <c r="AQ493" s="92">
        <v>330</v>
      </c>
      <c r="AR493" s="91">
        <v>31.093403495153812</v>
      </c>
      <c r="AS493" s="90">
        <v>3.081143748784521</v>
      </c>
      <c r="AT493" s="89">
        <v>311</v>
      </c>
    </row>
    <row r="494" spans="1:46" ht="14.5" customHeight="1" thickBot="1">
      <c r="A494" s="88" t="s">
        <v>16</v>
      </c>
      <c r="B494" s="85">
        <v>15.84090806634237</v>
      </c>
      <c r="C494" s="84">
        <v>2.685040940283542</v>
      </c>
      <c r="D494" s="86">
        <v>294</v>
      </c>
      <c r="E494" s="85">
        <v>8.7533628586848078</v>
      </c>
      <c r="F494" s="84">
        <v>2.1823308767644019</v>
      </c>
      <c r="G494" s="86">
        <v>292</v>
      </c>
      <c r="H494" s="85">
        <v>25.078323861779118</v>
      </c>
      <c r="I494" s="84">
        <v>3.6006110332205439</v>
      </c>
      <c r="J494" s="86">
        <v>300</v>
      </c>
      <c r="K494" s="85">
        <v>15.91701260835751</v>
      </c>
      <c r="L494" s="84">
        <v>3.256724081446412</v>
      </c>
      <c r="M494" s="86">
        <v>298</v>
      </c>
      <c r="N494" s="85">
        <v>18.458495173011311</v>
      </c>
      <c r="O494" s="84">
        <v>2.6521812043753301</v>
      </c>
      <c r="P494" s="86">
        <v>296</v>
      </c>
      <c r="Q494" s="85">
        <v>7.5972350974833924</v>
      </c>
      <c r="R494" s="84">
        <v>2.082372723654323</v>
      </c>
      <c r="S494" s="86">
        <v>289</v>
      </c>
      <c r="T494" s="85">
        <v>15.066766519574189</v>
      </c>
      <c r="U494" s="84">
        <v>2.725255206787359</v>
      </c>
      <c r="V494" s="86">
        <v>298</v>
      </c>
      <c r="W494" s="85">
        <v>12.598351348627711</v>
      </c>
      <c r="X494" s="84">
        <v>2.5464326644950348</v>
      </c>
      <c r="Y494" s="86">
        <v>294</v>
      </c>
      <c r="Z494" s="85">
        <v>16.911467460466209</v>
      </c>
      <c r="AA494" s="84">
        <v>3.035882125359572</v>
      </c>
      <c r="AB494" s="86">
        <v>291</v>
      </c>
      <c r="AC494" s="85">
        <v>4.1808945120796723</v>
      </c>
      <c r="AD494" s="84">
        <v>1.405708992159183</v>
      </c>
      <c r="AE494" s="86">
        <v>288</v>
      </c>
      <c r="AF494" s="85">
        <v>13.971293939061839</v>
      </c>
      <c r="AG494" s="84">
        <v>2.4233494537779712</v>
      </c>
      <c r="AH494" s="86">
        <v>294</v>
      </c>
      <c r="AI494" s="85">
        <v>22.53045822798741</v>
      </c>
      <c r="AJ494" s="84">
        <v>2.9368161599998852</v>
      </c>
      <c r="AK494" s="86">
        <v>297</v>
      </c>
      <c r="AL494" s="85">
        <v>3.9283030993587111</v>
      </c>
      <c r="AM494" s="84">
        <v>1.2128254006953769</v>
      </c>
      <c r="AN494" s="86">
        <v>286</v>
      </c>
      <c r="AO494" s="85">
        <v>2.8190983364956659</v>
      </c>
      <c r="AP494" s="84">
        <v>1.324619784696859</v>
      </c>
      <c r="AQ494" s="86">
        <v>286</v>
      </c>
      <c r="AR494" s="85">
        <v>30.252759261328681</v>
      </c>
      <c r="AS494" s="84">
        <v>3.5736098923545372</v>
      </c>
      <c r="AT494" s="83">
        <v>265</v>
      </c>
    </row>
    <row r="495" spans="1:46" ht="14.5" customHeight="1">
      <c r="A495" s="82" t="s">
        <v>17</v>
      </c>
      <c r="B495" s="80">
        <v>19.685265886971031</v>
      </c>
      <c r="C495" s="79">
        <v>0.80875413658072004</v>
      </c>
      <c r="D495" s="81">
        <v>4376</v>
      </c>
      <c r="E495" s="80">
        <v>9.3072498716637497</v>
      </c>
      <c r="F495" s="79">
        <v>0.59876608290501443</v>
      </c>
      <c r="G495" s="81">
        <v>4287</v>
      </c>
      <c r="H495" s="80">
        <v>19.23901388550221</v>
      </c>
      <c r="I495" s="79">
        <v>0.75479571122983591</v>
      </c>
      <c r="J495" s="81">
        <v>4351</v>
      </c>
      <c r="K495" s="80">
        <v>12.54677535392274</v>
      </c>
      <c r="L495" s="79">
        <v>0.67136338091781911</v>
      </c>
      <c r="M495" s="81">
        <v>4309</v>
      </c>
      <c r="N495" s="80">
        <v>21.445094921946161</v>
      </c>
      <c r="O495" s="79">
        <v>0.79743506920725193</v>
      </c>
      <c r="P495" s="81">
        <v>4364</v>
      </c>
      <c r="Q495" s="80">
        <v>5.5354401139378018</v>
      </c>
      <c r="R495" s="79">
        <v>0.50024158445900169</v>
      </c>
      <c r="S495" s="81">
        <v>4240</v>
      </c>
      <c r="T495" s="80">
        <v>16.94609085687085</v>
      </c>
      <c r="U495" s="79">
        <v>0.77584043018864024</v>
      </c>
      <c r="V495" s="81">
        <v>4312</v>
      </c>
      <c r="W495" s="80">
        <v>7.0019598728827699</v>
      </c>
      <c r="X495" s="79">
        <v>0.48961815406226361</v>
      </c>
      <c r="Y495" s="81">
        <v>4261</v>
      </c>
      <c r="Z495" s="80">
        <v>13.221114030114199</v>
      </c>
      <c r="AA495" s="79">
        <v>0.65071144303309314</v>
      </c>
      <c r="AB495" s="81">
        <v>4291</v>
      </c>
      <c r="AC495" s="80">
        <v>3.23849804504919</v>
      </c>
      <c r="AD495" s="79">
        <v>0.32315313724085681</v>
      </c>
      <c r="AE495" s="81">
        <v>4220</v>
      </c>
      <c r="AF495" s="80">
        <v>9.6411165171994835</v>
      </c>
      <c r="AG495" s="79">
        <v>0.59363551590105779</v>
      </c>
      <c r="AH495" s="81">
        <v>4256</v>
      </c>
      <c r="AI495" s="80">
        <v>18.511852133837952</v>
      </c>
      <c r="AJ495" s="79">
        <v>0.80081763009585383</v>
      </c>
      <c r="AK495" s="81">
        <v>4375</v>
      </c>
      <c r="AL495" s="80">
        <v>4.5445098114259306</v>
      </c>
      <c r="AM495" s="79">
        <v>0.38646850485004369</v>
      </c>
      <c r="AN495" s="81">
        <v>4232</v>
      </c>
      <c r="AO495" s="80">
        <v>2.2304987930729618</v>
      </c>
      <c r="AP495" s="79">
        <v>0.25709179249194231</v>
      </c>
      <c r="AQ495" s="81">
        <v>4229</v>
      </c>
      <c r="AR495" s="80">
        <v>26.20825858228962</v>
      </c>
      <c r="AS495" s="79">
        <v>0.85520948795018081</v>
      </c>
      <c r="AT495" s="78">
        <v>4007</v>
      </c>
    </row>
    <row r="496" spans="1:46" ht="14.5" customHeight="1">
      <c r="A496" s="82" t="s">
        <v>18</v>
      </c>
      <c r="B496" s="80">
        <v>20.236894720947781</v>
      </c>
      <c r="C496" s="79">
        <v>1.4476064628531371</v>
      </c>
      <c r="D496" s="81">
        <v>1602</v>
      </c>
      <c r="E496" s="80">
        <v>11.056407142082319</v>
      </c>
      <c r="F496" s="79">
        <v>1.0267867090629561</v>
      </c>
      <c r="G496" s="81">
        <v>1591</v>
      </c>
      <c r="H496" s="80">
        <v>22.739527705797311</v>
      </c>
      <c r="I496" s="79">
        <v>1.40974849486703</v>
      </c>
      <c r="J496" s="81">
        <v>1608</v>
      </c>
      <c r="K496" s="80">
        <v>16.029994751340929</v>
      </c>
      <c r="L496" s="79">
        <v>1.189284955803749</v>
      </c>
      <c r="M496" s="81">
        <v>1606</v>
      </c>
      <c r="N496" s="80">
        <v>25.099445504466299</v>
      </c>
      <c r="O496" s="79">
        <v>1.3765542350401569</v>
      </c>
      <c r="P496" s="81">
        <v>1606</v>
      </c>
      <c r="Q496" s="80">
        <v>5.9080601865248763</v>
      </c>
      <c r="R496" s="79">
        <v>0.79063922394811714</v>
      </c>
      <c r="S496" s="81">
        <v>1551</v>
      </c>
      <c r="T496" s="80">
        <v>19.258121750120541</v>
      </c>
      <c r="U496" s="79">
        <v>1.3131709409449619</v>
      </c>
      <c r="V496" s="81">
        <v>1592</v>
      </c>
      <c r="W496" s="80">
        <v>8.5669149686138653</v>
      </c>
      <c r="X496" s="79">
        <v>0.91769654463405748</v>
      </c>
      <c r="Y496" s="81">
        <v>1569</v>
      </c>
      <c r="Z496" s="80">
        <v>15.0821097898639</v>
      </c>
      <c r="AA496" s="79">
        <v>1.138902795912806</v>
      </c>
      <c r="AB496" s="81">
        <v>1559</v>
      </c>
      <c r="AC496" s="80">
        <v>3.3979223614867098</v>
      </c>
      <c r="AD496" s="79">
        <v>0.63471638994204127</v>
      </c>
      <c r="AE496" s="81">
        <v>1543</v>
      </c>
      <c r="AF496" s="80">
        <v>11.11357870584802</v>
      </c>
      <c r="AG496" s="79">
        <v>1.067316534408741</v>
      </c>
      <c r="AH496" s="81">
        <v>1559</v>
      </c>
      <c r="AI496" s="80">
        <v>20.21315038234324</v>
      </c>
      <c r="AJ496" s="79">
        <v>1.3006771152827881</v>
      </c>
      <c r="AK496" s="81">
        <v>1591</v>
      </c>
      <c r="AL496" s="80">
        <v>5.5992395551096097</v>
      </c>
      <c r="AM496" s="79">
        <v>0.76823437560172825</v>
      </c>
      <c r="AN496" s="81">
        <v>1550</v>
      </c>
      <c r="AO496" s="80">
        <v>2.5476136948955479</v>
      </c>
      <c r="AP496" s="79">
        <v>0.46282944866493891</v>
      </c>
      <c r="AQ496" s="81">
        <v>1550</v>
      </c>
      <c r="AR496" s="80">
        <v>29.447760195526921</v>
      </c>
      <c r="AS496" s="79">
        <v>1.4965882231703449</v>
      </c>
      <c r="AT496" s="78">
        <v>1439</v>
      </c>
    </row>
    <row r="497" spans="1:46" ht="14.5" customHeight="1">
      <c r="A497" s="77" t="s">
        <v>19</v>
      </c>
      <c r="B497" s="75">
        <v>19.79043572618016</v>
      </c>
      <c r="C497" s="74">
        <v>0.71046243827085132</v>
      </c>
      <c r="D497" s="76">
        <v>5978</v>
      </c>
      <c r="E497" s="75">
        <v>9.6432704314262736</v>
      </c>
      <c r="F497" s="74">
        <v>0.52225717747667899</v>
      </c>
      <c r="G497" s="76">
        <v>5878</v>
      </c>
      <c r="H497" s="75">
        <v>19.91212392454667</v>
      </c>
      <c r="I497" s="74">
        <v>0.66818783244257896</v>
      </c>
      <c r="J497" s="76">
        <v>5959</v>
      </c>
      <c r="K497" s="75">
        <v>13.216907877905809</v>
      </c>
      <c r="L497" s="74">
        <v>0.58937666717298587</v>
      </c>
      <c r="M497" s="76">
        <v>5915</v>
      </c>
      <c r="N497" s="75">
        <v>22.141384509289072</v>
      </c>
      <c r="O497" s="74">
        <v>0.69605536821101388</v>
      </c>
      <c r="P497" s="76">
        <v>5970</v>
      </c>
      <c r="Q497" s="75">
        <v>5.6061375967430713</v>
      </c>
      <c r="R497" s="74">
        <v>0.43220383675121349</v>
      </c>
      <c r="S497" s="76">
        <v>5791</v>
      </c>
      <c r="T497" s="75">
        <v>17.388415142214981</v>
      </c>
      <c r="U497" s="74">
        <v>0.67580034354842389</v>
      </c>
      <c r="V497" s="76">
        <v>5904</v>
      </c>
      <c r="W497" s="75">
        <v>7.3012203855420497</v>
      </c>
      <c r="X497" s="74">
        <v>0.43321488479637749</v>
      </c>
      <c r="Y497" s="76">
        <v>5830</v>
      </c>
      <c r="Z497" s="75">
        <v>13.57245402323138</v>
      </c>
      <c r="AA497" s="74">
        <v>0.5698270517600188</v>
      </c>
      <c r="AB497" s="76">
        <v>5850</v>
      </c>
      <c r="AC497" s="75">
        <v>3.2687326581938638</v>
      </c>
      <c r="AD497" s="74">
        <v>0.28820733873698018</v>
      </c>
      <c r="AE497" s="76">
        <v>5763</v>
      </c>
      <c r="AF497" s="75">
        <v>9.9204102280103825</v>
      </c>
      <c r="AG497" s="74">
        <v>0.52171222388124638</v>
      </c>
      <c r="AH497" s="76">
        <v>5815</v>
      </c>
      <c r="AI497" s="75">
        <v>18.833511148290349</v>
      </c>
      <c r="AJ497" s="74">
        <v>0.69454133464593304</v>
      </c>
      <c r="AK497" s="76">
        <v>5966</v>
      </c>
      <c r="AL497" s="75">
        <v>4.7449138950896064</v>
      </c>
      <c r="AM497" s="74">
        <v>0.34573079943987339</v>
      </c>
      <c r="AN497" s="76">
        <v>5782</v>
      </c>
      <c r="AO497" s="75">
        <v>2.2907060791320841</v>
      </c>
      <c r="AP497" s="74">
        <v>0.2261300205327319</v>
      </c>
      <c r="AQ497" s="76">
        <v>5779</v>
      </c>
      <c r="AR497" s="75">
        <v>26.815808895926171</v>
      </c>
      <c r="AS497" s="74">
        <v>0.75032626125534152</v>
      </c>
      <c r="AT497" s="73">
        <v>5446</v>
      </c>
    </row>
    <row r="498" spans="1:46" ht="14.5" customHeight="1">
      <c r="A498" s="786" t="s">
        <v>168</v>
      </c>
      <c r="B498" s="799"/>
      <c r="C498" s="799"/>
      <c r="D498" s="799"/>
      <c r="E498" s="799"/>
      <c r="F498" s="799"/>
      <c r="G498" s="799"/>
      <c r="H498" s="799"/>
      <c r="I498" s="799"/>
      <c r="J498" s="799"/>
      <c r="K498" s="799"/>
      <c r="L498" s="799"/>
      <c r="M498" s="799"/>
      <c r="N498" s="799"/>
      <c r="O498" s="799"/>
      <c r="P498" s="799"/>
      <c r="Q498" s="799"/>
      <c r="R498" s="799"/>
      <c r="S498" s="799"/>
      <c r="T498" s="799"/>
      <c r="U498" s="799"/>
      <c r="V498" s="799"/>
      <c r="W498" s="799"/>
      <c r="X498" s="799"/>
      <c r="Y498" s="799"/>
      <c r="Z498" s="799"/>
      <c r="AA498" s="799"/>
      <c r="AB498" s="799"/>
      <c r="AC498" s="799"/>
      <c r="AD498" s="799"/>
      <c r="AE498" s="799"/>
      <c r="AF498" s="799"/>
      <c r="AG498" s="799"/>
      <c r="AH498" s="799"/>
      <c r="AI498" s="799"/>
      <c r="AJ498" s="799"/>
      <c r="AK498" s="799"/>
      <c r="AL498" s="799"/>
      <c r="AM498" s="799"/>
      <c r="AN498" s="799"/>
      <c r="AO498" s="799"/>
      <c r="AP498" s="799"/>
      <c r="AQ498" s="799"/>
      <c r="AR498" s="799"/>
      <c r="AS498" s="799"/>
      <c r="AT498" s="799"/>
    </row>
    <row r="499" spans="1:46" ht="14.5" customHeight="1">
      <c r="A499" s="786" t="s">
        <v>167</v>
      </c>
      <c r="B499" s="799"/>
      <c r="C499" s="799"/>
      <c r="D499" s="799"/>
      <c r="E499" s="799"/>
      <c r="F499" s="799"/>
      <c r="G499" s="799"/>
      <c r="H499" s="799"/>
      <c r="I499" s="799"/>
      <c r="J499" s="799"/>
      <c r="K499" s="799"/>
      <c r="L499" s="799"/>
      <c r="M499" s="799"/>
      <c r="N499" s="799"/>
      <c r="O499" s="799"/>
      <c r="P499" s="799"/>
      <c r="Q499" s="799"/>
      <c r="R499" s="799"/>
      <c r="S499" s="799"/>
      <c r="T499" s="799"/>
      <c r="U499" s="799"/>
      <c r="V499" s="799"/>
      <c r="W499" s="799"/>
      <c r="X499" s="799"/>
      <c r="Y499" s="799"/>
      <c r="Z499" s="799"/>
      <c r="AA499" s="799"/>
      <c r="AB499" s="799"/>
      <c r="AC499" s="799"/>
      <c r="AD499" s="799"/>
      <c r="AE499" s="799"/>
      <c r="AF499" s="799"/>
      <c r="AG499" s="799"/>
      <c r="AH499" s="799"/>
      <c r="AI499" s="799"/>
      <c r="AJ499" s="799"/>
      <c r="AK499" s="799"/>
      <c r="AL499" s="799"/>
      <c r="AM499" s="799"/>
      <c r="AN499" s="799"/>
      <c r="AO499" s="799"/>
      <c r="AP499" s="799"/>
      <c r="AQ499" s="799"/>
      <c r="AR499" s="799"/>
      <c r="AS499" s="799"/>
      <c r="AT499" s="799"/>
    </row>
    <row r="500" spans="1:46" ht="14.5" customHeight="1">
      <c r="A500" s="786" t="s">
        <v>42</v>
      </c>
      <c r="B500" s="799"/>
      <c r="C500" s="799"/>
      <c r="D500" s="799"/>
      <c r="E500" s="799"/>
      <c r="F500" s="799"/>
      <c r="G500" s="799"/>
      <c r="H500" s="799"/>
      <c r="I500" s="799"/>
      <c r="J500" s="799"/>
      <c r="K500" s="799"/>
      <c r="L500" s="799"/>
      <c r="M500" s="799"/>
      <c r="N500" s="799"/>
      <c r="O500" s="799"/>
      <c r="P500" s="799"/>
      <c r="Q500" s="799"/>
      <c r="R500" s="799"/>
      <c r="S500" s="799"/>
      <c r="T500" s="799"/>
      <c r="U500" s="799"/>
      <c r="V500" s="799"/>
      <c r="W500" s="799"/>
      <c r="X500" s="799"/>
      <c r="Y500" s="799"/>
      <c r="Z500" s="799"/>
      <c r="AA500" s="799"/>
      <c r="AB500" s="799"/>
      <c r="AC500" s="799"/>
      <c r="AD500" s="799"/>
      <c r="AE500" s="799"/>
      <c r="AF500" s="799"/>
      <c r="AG500" s="799"/>
      <c r="AH500" s="799"/>
      <c r="AI500" s="799"/>
      <c r="AJ500" s="799"/>
      <c r="AK500" s="799"/>
      <c r="AL500" s="799"/>
      <c r="AM500" s="799"/>
      <c r="AN500" s="799"/>
      <c r="AO500" s="799"/>
      <c r="AP500" s="799"/>
      <c r="AQ500" s="799"/>
      <c r="AR500" s="799"/>
      <c r="AS500" s="799"/>
      <c r="AT500" s="799"/>
    </row>
    <row r="501" spans="1:46" ht="14.5" customHeight="1"/>
    <row r="502" spans="1:46" ht="14.5" customHeight="1">
      <c r="A502" s="800" t="s">
        <v>166</v>
      </c>
      <c r="B502" s="800"/>
      <c r="C502" s="800"/>
      <c r="D502" s="800"/>
      <c r="E502" s="800"/>
      <c r="F502" s="800"/>
      <c r="G502" s="800"/>
      <c r="H502" s="800"/>
      <c r="I502" s="800"/>
      <c r="J502" s="800"/>
      <c r="K502" s="800"/>
      <c r="L502" s="800"/>
      <c r="M502" s="800"/>
      <c r="N502" s="800"/>
      <c r="O502" s="800"/>
      <c r="P502" s="800"/>
      <c r="Q502" s="800"/>
      <c r="R502" s="800"/>
      <c r="S502" s="800"/>
      <c r="T502" s="800"/>
      <c r="U502" s="800"/>
      <c r="V502" s="800"/>
      <c r="W502" s="800"/>
      <c r="X502" s="800"/>
      <c r="Y502" s="800"/>
      <c r="Z502" s="800"/>
      <c r="AA502" s="800"/>
      <c r="AB502" s="800"/>
      <c r="AC502" s="800"/>
      <c r="AD502" s="800"/>
      <c r="AE502" s="800"/>
      <c r="AF502" s="800"/>
      <c r="AG502" s="800"/>
      <c r="AH502" s="800"/>
      <c r="AI502" s="800"/>
      <c r="AJ502" s="800"/>
      <c r="AK502" s="800"/>
      <c r="AL502" s="800"/>
      <c r="AM502" s="800"/>
      <c r="AN502" s="800"/>
      <c r="AO502" s="800"/>
      <c r="AP502" s="800"/>
      <c r="AQ502" s="800"/>
      <c r="AR502" s="800"/>
      <c r="AS502" s="800"/>
      <c r="AT502" s="800"/>
    </row>
    <row r="503" spans="1:46" s="72" customFormat="1" ht="45" customHeight="1" thickBot="1">
      <c r="A503" s="793" t="s">
        <v>1</v>
      </c>
      <c r="B503" s="790" t="s">
        <v>150</v>
      </c>
      <c r="C503" s="795"/>
      <c r="D503" s="796"/>
      <c r="E503" s="790" t="s">
        <v>149</v>
      </c>
      <c r="F503" s="795"/>
      <c r="G503" s="796"/>
      <c r="H503" s="790" t="s">
        <v>148</v>
      </c>
      <c r="I503" s="795"/>
      <c r="J503" s="796"/>
      <c r="K503" s="790" t="s">
        <v>147</v>
      </c>
      <c r="L503" s="795"/>
      <c r="M503" s="796"/>
      <c r="N503" s="790" t="s">
        <v>146</v>
      </c>
      <c r="O503" s="795"/>
      <c r="P503" s="796"/>
      <c r="Q503" s="790" t="s">
        <v>145</v>
      </c>
      <c r="R503" s="795"/>
      <c r="S503" s="796"/>
      <c r="T503" s="790" t="s">
        <v>144</v>
      </c>
      <c r="U503" s="795"/>
      <c r="V503" s="796"/>
      <c r="W503" s="790" t="s">
        <v>143</v>
      </c>
      <c r="X503" s="795"/>
      <c r="Y503" s="796"/>
      <c r="Z503" s="790" t="s">
        <v>142</v>
      </c>
      <c r="AA503" s="795"/>
      <c r="AB503" s="796"/>
      <c r="AC503" s="790" t="s">
        <v>141</v>
      </c>
      <c r="AD503" s="795"/>
      <c r="AE503" s="796"/>
      <c r="AF503" s="790" t="s">
        <v>140</v>
      </c>
      <c r="AG503" s="795"/>
      <c r="AH503" s="796"/>
      <c r="AI503" s="790" t="s">
        <v>139</v>
      </c>
      <c r="AJ503" s="795"/>
      <c r="AK503" s="796"/>
      <c r="AL503" s="790" t="s">
        <v>138</v>
      </c>
      <c r="AM503" s="795"/>
      <c r="AN503" s="796"/>
      <c r="AO503" s="790" t="s">
        <v>165</v>
      </c>
      <c r="AP503" s="795"/>
      <c r="AQ503" s="796"/>
      <c r="AR503" s="790" t="s">
        <v>136</v>
      </c>
      <c r="AS503" s="795"/>
      <c r="AT503" s="797"/>
    </row>
    <row r="504" spans="1:46" ht="14.5" customHeight="1" thickBot="1">
      <c r="A504" s="794"/>
      <c r="B504" s="109" t="s">
        <v>35</v>
      </c>
      <c r="C504" s="109" t="s">
        <v>32</v>
      </c>
      <c r="D504" s="110" t="s">
        <v>33</v>
      </c>
      <c r="E504" s="109" t="s">
        <v>35</v>
      </c>
      <c r="F504" s="109" t="s">
        <v>32</v>
      </c>
      <c r="G504" s="110" t="s">
        <v>33</v>
      </c>
      <c r="H504" s="109" t="s">
        <v>35</v>
      </c>
      <c r="I504" s="109" t="s">
        <v>32</v>
      </c>
      <c r="J504" s="110" t="s">
        <v>33</v>
      </c>
      <c r="K504" s="109" t="s">
        <v>35</v>
      </c>
      <c r="L504" s="109" t="s">
        <v>32</v>
      </c>
      <c r="M504" s="110" t="s">
        <v>33</v>
      </c>
      <c r="N504" s="109" t="s">
        <v>35</v>
      </c>
      <c r="O504" s="109" t="s">
        <v>32</v>
      </c>
      <c r="P504" s="110" t="s">
        <v>33</v>
      </c>
      <c r="Q504" s="109" t="s">
        <v>35</v>
      </c>
      <c r="R504" s="109" t="s">
        <v>32</v>
      </c>
      <c r="S504" s="110" t="s">
        <v>33</v>
      </c>
      <c r="T504" s="109" t="s">
        <v>35</v>
      </c>
      <c r="U504" s="109" t="s">
        <v>32</v>
      </c>
      <c r="V504" s="110" t="s">
        <v>33</v>
      </c>
      <c r="W504" s="109" t="s">
        <v>35</v>
      </c>
      <c r="X504" s="109" t="s">
        <v>32</v>
      </c>
      <c r="Y504" s="110" t="s">
        <v>33</v>
      </c>
      <c r="Z504" s="109" t="s">
        <v>35</v>
      </c>
      <c r="AA504" s="109" t="s">
        <v>32</v>
      </c>
      <c r="AB504" s="110" t="s">
        <v>33</v>
      </c>
      <c r="AC504" s="109" t="s">
        <v>35</v>
      </c>
      <c r="AD504" s="109" t="s">
        <v>32</v>
      </c>
      <c r="AE504" s="110" t="s">
        <v>33</v>
      </c>
      <c r="AF504" s="109" t="s">
        <v>35</v>
      </c>
      <c r="AG504" s="109" t="s">
        <v>32</v>
      </c>
      <c r="AH504" s="110" t="s">
        <v>33</v>
      </c>
      <c r="AI504" s="109" t="s">
        <v>35</v>
      </c>
      <c r="AJ504" s="109" t="s">
        <v>32</v>
      </c>
      <c r="AK504" s="110" t="s">
        <v>33</v>
      </c>
      <c r="AL504" s="109" t="s">
        <v>35</v>
      </c>
      <c r="AM504" s="109" t="s">
        <v>32</v>
      </c>
      <c r="AN504" s="110" t="s">
        <v>33</v>
      </c>
      <c r="AO504" s="109" t="s">
        <v>35</v>
      </c>
      <c r="AP504" s="109" t="s">
        <v>32</v>
      </c>
      <c r="AQ504" s="110" t="s">
        <v>33</v>
      </c>
      <c r="AR504" s="109" t="s">
        <v>35</v>
      </c>
      <c r="AS504" s="109" t="s">
        <v>32</v>
      </c>
      <c r="AT504" s="109" t="s">
        <v>33</v>
      </c>
    </row>
    <row r="505" spans="1:46" ht="14.5" customHeight="1">
      <c r="A505" s="93" t="s">
        <v>2</v>
      </c>
      <c r="B505" s="221">
        <v>3.244818175162155</v>
      </c>
      <c r="C505" s="90">
        <v>6.875842764039107E-2</v>
      </c>
      <c r="D505" s="92">
        <v>739</v>
      </c>
      <c r="E505" s="221">
        <v>2.821904254285704</v>
      </c>
      <c r="F505" s="90">
        <v>6.5163258060665585E-2</v>
      </c>
      <c r="G505" s="92">
        <v>738</v>
      </c>
      <c r="H505" s="221">
        <v>3.7018086014044549</v>
      </c>
      <c r="I505" s="90">
        <v>6.255788370611752E-2</v>
      </c>
      <c r="J505" s="92">
        <v>744</v>
      </c>
      <c r="K505" s="221">
        <v>3.4281223923349762</v>
      </c>
      <c r="L505" s="90">
        <v>6.6996654090126839E-2</v>
      </c>
      <c r="M505" s="92">
        <v>734</v>
      </c>
      <c r="N505" s="221">
        <v>4.2073487692346907</v>
      </c>
      <c r="O505" s="90">
        <v>5.9504121693767342E-2</v>
      </c>
      <c r="P505" s="92">
        <v>748</v>
      </c>
      <c r="Q505" s="221">
        <v>3.368301473536703</v>
      </c>
      <c r="R505" s="90">
        <v>6.4697862036395479E-2</v>
      </c>
      <c r="S505" s="92">
        <v>737</v>
      </c>
      <c r="T505" s="221">
        <v>3.4370946057938481</v>
      </c>
      <c r="U505" s="90">
        <v>7.2679605770128747E-2</v>
      </c>
      <c r="V505" s="92">
        <v>747</v>
      </c>
      <c r="W505" s="221">
        <v>2.666275316530534</v>
      </c>
      <c r="X505" s="90">
        <v>5.6946795185735762E-2</v>
      </c>
      <c r="Y505" s="92">
        <v>740</v>
      </c>
      <c r="Z505" s="221">
        <v>3.4823328971974021</v>
      </c>
      <c r="AA505" s="90">
        <v>6.2591453677916686E-2</v>
      </c>
      <c r="AB505" s="92">
        <v>747</v>
      </c>
      <c r="AC505" s="221">
        <v>2.7773547371158549</v>
      </c>
      <c r="AD505" s="90">
        <v>6.2672321654100915E-2</v>
      </c>
      <c r="AE505" s="92">
        <v>743</v>
      </c>
      <c r="AF505" s="221">
        <v>3.3348930330489179</v>
      </c>
      <c r="AG505" s="90">
        <v>6.877011709166661E-2</v>
      </c>
      <c r="AH505" s="92">
        <v>742</v>
      </c>
      <c r="AI505" s="221">
        <v>3.6692544588906908</v>
      </c>
      <c r="AJ505" s="90">
        <v>7.2436660460775848E-2</v>
      </c>
      <c r="AK505" s="92">
        <v>744</v>
      </c>
      <c r="AL505" s="221">
        <v>3.1269149165084009</v>
      </c>
      <c r="AM505" s="90">
        <v>6.7103758546671444E-2</v>
      </c>
      <c r="AN505" s="92">
        <v>741</v>
      </c>
      <c r="AO505" s="221">
        <v>2.259472267072657</v>
      </c>
      <c r="AP505" s="90">
        <v>7.4482332567457898E-2</v>
      </c>
      <c r="AQ505" s="92">
        <v>737</v>
      </c>
      <c r="AR505" s="221">
        <v>2.179004397586866</v>
      </c>
      <c r="AS505" s="90">
        <v>0.1303672343537777</v>
      </c>
      <c r="AT505" s="89">
        <v>315</v>
      </c>
    </row>
    <row r="506" spans="1:46" ht="14.5" customHeight="1">
      <c r="A506" s="98" t="s">
        <v>3</v>
      </c>
      <c r="B506" s="223">
        <v>3.042243408488003</v>
      </c>
      <c r="C506" s="100">
        <v>5.1831589995642913E-2</v>
      </c>
      <c r="D506" s="102">
        <v>972</v>
      </c>
      <c r="E506" s="223">
        <v>2.9562379193824309</v>
      </c>
      <c r="F506" s="100">
        <v>4.922595949993263E-2</v>
      </c>
      <c r="G506" s="102">
        <v>972</v>
      </c>
      <c r="H506" s="223">
        <v>3.5009502683446421</v>
      </c>
      <c r="I506" s="100">
        <v>5.4982426310626192E-2</v>
      </c>
      <c r="J506" s="102">
        <v>980</v>
      </c>
      <c r="K506" s="223">
        <v>3.2148828304210331</v>
      </c>
      <c r="L506" s="100">
        <v>5.7067313958258453E-2</v>
      </c>
      <c r="M506" s="102">
        <v>974</v>
      </c>
      <c r="N506" s="223">
        <v>3.985674106965015</v>
      </c>
      <c r="O506" s="100">
        <v>5.1281171746977473E-2</v>
      </c>
      <c r="P506" s="102">
        <v>982</v>
      </c>
      <c r="Q506" s="223">
        <v>3.3008883837005731</v>
      </c>
      <c r="R506" s="100">
        <v>5.6291297213117812E-2</v>
      </c>
      <c r="S506" s="102">
        <v>973</v>
      </c>
      <c r="T506" s="223">
        <v>3.5174030142611592</v>
      </c>
      <c r="U506" s="100">
        <v>5.4700049052908102E-2</v>
      </c>
      <c r="V506" s="102">
        <v>978</v>
      </c>
      <c r="W506" s="223">
        <v>2.969804970079839</v>
      </c>
      <c r="X506" s="100">
        <v>6.1628639817949138E-2</v>
      </c>
      <c r="Y506" s="102">
        <v>976</v>
      </c>
      <c r="Z506" s="223">
        <v>3.440627151687405</v>
      </c>
      <c r="AA506" s="100">
        <v>5.9022471765108782E-2</v>
      </c>
      <c r="AB506" s="102">
        <v>977</v>
      </c>
      <c r="AC506" s="223">
        <v>2.8067912567084652</v>
      </c>
      <c r="AD506" s="100">
        <v>5.823467538775727E-2</v>
      </c>
      <c r="AE506" s="102">
        <v>980</v>
      </c>
      <c r="AF506" s="223">
        <v>3.2404190844093801</v>
      </c>
      <c r="AG506" s="100">
        <v>5.5519689842414177E-2</v>
      </c>
      <c r="AH506" s="102">
        <v>976</v>
      </c>
      <c r="AI506" s="223">
        <v>3.582005235335517</v>
      </c>
      <c r="AJ506" s="100">
        <v>6.1880406221477648E-2</v>
      </c>
      <c r="AK506" s="102">
        <v>986</v>
      </c>
      <c r="AL506" s="223">
        <v>3.1996964237336418</v>
      </c>
      <c r="AM506" s="100">
        <v>5.9676204789146731E-2</v>
      </c>
      <c r="AN506" s="102">
        <v>974</v>
      </c>
      <c r="AO506" s="223">
        <v>2.2174243202672468</v>
      </c>
      <c r="AP506" s="100">
        <v>6.1871592176498909E-2</v>
      </c>
      <c r="AQ506" s="102">
        <v>963</v>
      </c>
      <c r="AR506" s="223">
        <v>2.0219491634190119</v>
      </c>
      <c r="AS506" s="100">
        <v>9.6384917765305458E-2</v>
      </c>
      <c r="AT506" s="99">
        <v>425</v>
      </c>
    </row>
    <row r="507" spans="1:46" ht="14.5" customHeight="1">
      <c r="A507" s="93" t="s">
        <v>20</v>
      </c>
      <c r="B507" s="221">
        <v>3.0398753135193401</v>
      </c>
      <c r="C507" s="90">
        <v>0.14506577761078421</v>
      </c>
      <c r="D507" s="92">
        <v>195</v>
      </c>
      <c r="E507" s="221">
        <v>2.9894161543700259</v>
      </c>
      <c r="F507" s="90">
        <v>0.13177546952238819</v>
      </c>
      <c r="G507" s="92">
        <v>194</v>
      </c>
      <c r="H507" s="221">
        <v>3.5463820307220622</v>
      </c>
      <c r="I507" s="90">
        <v>0.1508287169507537</v>
      </c>
      <c r="J507" s="92">
        <v>196</v>
      </c>
      <c r="K507" s="221">
        <v>3.150336731508387</v>
      </c>
      <c r="L507" s="90">
        <v>0.13528465625906319</v>
      </c>
      <c r="M507" s="92">
        <v>196</v>
      </c>
      <c r="N507" s="221">
        <v>4.0320092549262929</v>
      </c>
      <c r="O507" s="90">
        <v>0.11068243420658561</v>
      </c>
      <c r="P507" s="92">
        <v>198</v>
      </c>
      <c r="Q507" s="221">
        <v>3.4951683100214499</v>
      </c>
      <c r="R507" s="90">
        <v>0.12873797145383231</v>
      </c>
      <c r="S507" s="92">
        <v>198</v>
      </c>
      <c r="T507" s="221">
        <v>3.3673351879814351</v>
      </c>
      <c r="U507" s="90">
        <v>0.13804738577936551</v>
      </c>
      <c r="V507" s="92">
        <v>193</v>
      </c>
      <c r="W507" s="221">
        <v>2.7040602891259322</v>
      </c>
      <c r="X507" s="90">
        <v>0.1522996535793866</v>
      </c>
      <c r="Y507" s="92">
        <v>194</v>
      </c>
      <c r="Z507" s="221">
        <v>3.4879410560695141</v>
      </c>
      <c r="AA507" s="90">
        <v>0.1247764986332706</v>
      </c>
      <c r="AB507" s="92">
        <v>196</v>
      </c>
      <c r="AC507" s="221">
        <v>3.048834949948346</v>
      </c>
      <c r="AD507" s="90">
        <v>0.1101877979870991</v>
      </c>
      <c r="AE507" s="92">
        <v>194</v>
      </c>
      <c r="AF507" s="221">
        <v>3.6858555412359362</v>
      </c>
      <c r="AG507" s="90">
        <v>0.1356731506537206</v>
      </c>
      <c r="AH507" s="92">
        <v>193</v>
      </c>
      <c r="AI507" s="221">
        <v>3.9065219178333161</v>
      </c>
      <c r="AJ507" s="90">
        <v>0.1129933733069866</v>
      </c>
      <c r="AK507" s="92">
        <v>197</v>
      </c>
      <c r="AL507" s="221">
        <v>3.2570305037971541</v>
      </c>
      <c r="AM507" s="90">
        <v>0.12919497569995991</v>
      </c>
      <c r="AN507" s="92">
        <v>198</v>
      </c>
      <c r="AO507" s="221">
        <v>2.433133546694461</v>
      </c>
      <c r="AP507" s="90">
        <v>0.13339674291947901</v>
      </c>
      <c r="AQ507" s="92">
        <v>192</v>
      </c>
      <c r="AR507" s="221">
        <v>2.1167038338056878</v>
      </c>
      <c r="AS507" s="90">
        <v>0.23929078833613249</v>
      </c>
      <c r="AT507" s="89">
        <v>93</v>
      </c>
    </row>
    <row r="508" spans="1:46" ht="14.5" customHeight="1">
      <c r="A508" s="98" t="s">
        <v>4</v>
      </c>
      <c r="B508" s="223">
        <v>3.326787834588985</v>
      </c>
      <c r="C508" s="100">
        <v>9.9871232714309977E-2</v>
      </c>
      <c r="D508" s="102">
        <v>388</v>
      </c>
      <c r="E508" s="223">
        <v>3.0992538248059391</v>
      </c>
      <c r="F508" s="100">
        <v>8.1792139772417408E-2</v>
      </c>
      <c r="G508" s="102">
        <v>388</v>
      </c>
      <c r="H508" s="223">
        <v>3.8524315733620722</v>
      </c>
      <c r="I508" s="100">
        <v>0.10171517773909571</v>
      </c>
      <c r="J508" s="102">
        <v>386</v>
      </c>
      <c r="K508" s="223">
        <v>3.6148178955636778</v>
      </c>
      <c r="L508" s="100">
        <v>8.5222135152941095E-2</v>
      </c>
      <c r="M508" s="102">
        <v>386</v>
      </c>
      <c r="N508" s="223">
        <v>4.3264623647764457</v>
      </c>
      <c r="O508" s="100">
        <v>8.1351570413216168E-2</v>
      </c>
      <c r="P508" s="102">
        <v>389</v>
      </c>
      <c r="Q508" s="223">
        <v>3.4274373230342481</v>
      </c>
      <c r="R508" s="100">
        <v>0.11231728574391581</v>
      </c>
      <c r="S508" s="102">
        <v>376</v>
      </c>
      <c r="T508" s="223">
        <v>3.587110984218147</v>
      </c>
      <c r="U508" s="100">
        <v>9.0190386658495672E-2</v>
      </c>
      <c r="V508" s="102">
        <v>383</v>
      </c>
      <c r="W508" s="223">
        <v>2.535484621073258</v>
      </c>
      <c r="X508" s="100">
        <v>9.476501942368841E-2</v>
      </c>
      <c r="Y508" s="102">
        <v>379</v>
      </c>
      <c r="Z508" s="223">
        <v>3.634083822182482</v>
      </c>
      <c r="AA508" s="100">
        <v>9.0936942150806485E-2</v>
      </c>
      <c r="AB508" s="102">
        <v>387</v>
      </c>
      <c r="AC508" s="223">
        <v>3.1495791401619648</v>
      </c>
      <c r="AD508" s="100">
        <v>0.1005904568860204</v>
      </c>
      <c r="AE508" s="102">
        <v>383</v>
      </c>
      <c r="AF508" s="223">
        <v>3.3249807568822161</v>
      </c>
      <c r="AG508" s="100">
        <v>0.11375288632116209</v>
      </c>
      <c r="AH508" s="102">
        <v>385</v>
      </c>
      <c r="AI508" s="223">
        <v>3.9851381322747139</v>
      </c>
      <c r="AJ508" s="100">
        <v>8.8539939040675836E-2</v>
      </c>
      <c r="AK508" s="102">
        <v>384</v>
      </c>
      <c r="AL508" s="223">
        <v>3.2214010507941748</v>
      </c>
      <c r="AM508" s="100">
        <v>9.9875513179200875E-2</v>
      </c>
      <c r="AN508" s="102">
        <v>381</v>
      </c>
      <c r="AO508" s="223">
        <v>2.1625200637006889</v>
      </c>
      <c r="AP508" s="100">
        <v>0.10098445534151131</v>
      </c>
      <c r="AQ508" s="102">
        <v>380</v>
      </c>
      <c r="AR508" s="223">
        <v>2.2980204922989378</v>
      </c>
      <c r="AS508" s="100">
        <v>0.1951831215453792</v>
      </c>
      <c r="AT508" s="99">
        <v>156</v>
      </c>
    </row>
    <row r="509" spans="1:46" ht="14.5" customHeight="1">
      <c r="A509" s="93" t="s">
        <v>5</v>
      </c>
      <c r="B509" s="221">
        <v>3.265864548288159</v>
      </c>
      <c r="C509" s="90">
        <v>0.1299096288932193</v>
      </c>
      <c r="D509" s="92">
        <v>158</v>
      </c>
      <c r="E509" s="221">
        <v>2.7021037508660939</v>
      </c>
      <c r="F509" s="90">
        <v>0.14019514589123599</v>
      </c>
      <c r="G509" s="92">
        <v>159</v>
      </c>
      <c r="H509" s="221">
        <v>3.8819446003997018</v>
      </c>
      <c r="I509" s="90">
        <v>0.1126734682037802</v>
      </c>
      <c r="J509" s="92">
        <v>158</v>
      </c>
      <c r="K509" s="221">
        <v>3.490778681279294</v>
      </c>
      <c r="L509" s="90">
        <v>0.12621468135138719</v>
      </c>
      <c r="M509" s="92">
        <v>160</v>
      </c>
      <c r="N509" s="221">
        <v>4.1810573186116136</v>
      </c>
      <c r="O509" s="90">
        <v>0.12070790767684229</v>
      </c>
      <c r="P509" s="92">
        <v>161</v>
      </c>
      <c r="Q509" s="221">
        <v>3.6630729717005539</v>
      </c>
      <c r="R509" s="90">
        <v>0.15691540051213049</v>
      </c>
      <c r="S509" s="92">
        <v>161</v>
      </c>
      <c r="T509" s="221">
        <v>3.294681982769347</v>
      </c>
      <c r="U509" s="90">
        <v>0.16813241489630831</v>
      </c>
      <c r="V509" s="92">
        <v>162</v>
      </c>
      <c r="W509" s="221">
        <v>2.5478355594786661</v>
      </c>
      <c r="X509" s="90">
        <v>0.11803535579202321</v>
      </c>
      <c r="Y509" s="92">
        <v>160</v>
      </c>
      <c r="Z509" s="221">
        <v>3.554315550815097</v>
      </c>
      <c r="AA509" s="90">
        <v>0.14139878303181949</v>
      </c>
      <c r="AB509" s="92">
        <v>160</v>
      </c>
      <c r="AC509" s="221">
        <v>3.1184467080798979</v>
      </c>
      <c r="AD509" s="90">
        <v>0.12335709505764759</v>
      </c>
      <c r="AE509" s="92">
        <v>158</v>
      </c>
      <c r="AF509" s="221">
        <v>3.499295172916109</v>
      </c>
      <c r="AG509" s="90">
        <v>0.1210316817207356</v>
      </c>
      <c r="AH509" s="92">
        <v>160</v>
      </c>
      <c r="AI509" s="221">
        <v>4.0277365932583526</v>
      </c>
      <c r="AJ509" s="90">
        <v>0.12301224315934189</v>
      </c>
      <c r="AK509" s="92">
        <v>158</v>
      </c>
      <c r="AL509" s="221">
        <v>3.2970508802313581</v>
      </c>
      <c r="AM509" s="90">
        <v>0.12660678971080769</v>
      </c>
      <c r="AN509" s="92">
        <v>161</v>
      </c>
      <c r="AO509" s="221">
        <v>2.2471404029654649</v>
      </c>
      <c r="AP509" s="90">
        <v>0.11953451414534649</v>
      </c>
      <c r="AQ509" s="92">
        <v>159</v>
      </c>
      <c r="AR509" s="221">
        <v>2.1066714233502708</v>
      </c>
      <c r="AS509" s="90">
        <v>0.23915444620432269</v>
      </c>
      <c r="AT509" s="89">
        <v>65</v>
      </c>
    </row>
    <row r="510" spans="1:46" ht="14.5" customHeight="1">
      <c r="A510" s="98" t="s">
        <v>6</v>
      </c>
      <c r="B510" s="223">
        <v>3.1239068518003288</v>
      </c>
      <c r="C510" s="100">
        <v>0.14514439066818849</v>
      </c>
      <c r="D510" s="102">
        <v>86</v>
      </c>
      <c r="E510" s="223">
        <v>2.610275455256224</v>
      </c>
      <c r="F510" s="100">
        <v>0.17789842226191241</v>
      </c>
      <c r="G510" s="102">
        <v>86</v>
      </c>
      <c r="H510" s="223">
        <v>3.374169570564868</v>
      </c>
      <c r="I510" s="100">
        <v>0.18940057869703539</v>
      </c>
      <c r="J510" s="102">
        <v>85</v>
      </c>
      <c r="K510" s="223">
        <v>3.164129019431702</v>
      </c>
      <c r="L510" s="100">
        <v>0.19436629810503539</v>
      </c>
      <c r="M510" s="102">
        <v>86</v>
      </c>
      <c r="N510" s="223">
        <v>3.777250746493527</v>
      </c>
      <c r="O510" s="100">
        <v>0.21162600320328059</v>
      </c>
      <c r="P510" s="102">
        <v>87</v>
      </c>
      <c r="Q510" s="223">
        <v>3.1934135320788699</v>
      </c>
      <c r="R510" s="100">
        <v>0.15909835943926551</v>
      </c>
      <c r="S510" s="102">
        <v>86</v>
      </c>
      <c r="T510" s="223">
        <v>3.3061366141525532</v>
      </c>
      <c r="U510" s="100">
        <v>0.24519458049813711</v>
      </c>
      <c r="V510" s="102">
        <v>87</v>
      </c>
      <c r="W510" s="223">
        <v>2.5045947452091508</v>
      </c>
      <c r="X510" s="100">
        <v>0.1165462294464962</v>
      </c>
      <c r="Y510" s="102">
        <v>87</v>
      </c>
      <c r="Z510" s="223">
        <v>3.2189824782785128</v>
      </c>
      <c r="AA510" s="100">
        <v>0.24631689724638181</v>
      </c>
      <c r="AB510" s="102">
        <v>87</v>
      </c>
      <c r="AC510" s="223">
        <v>2.7771642109354522</v>
      </c>
      <c r="AD510" s="100">
        <v>0.18865178934399329</v>
      </c>
      <c r="AE510" s="102">
        <v>86</v>
      </c>
      <c r="AF510" s="223">
        <v>3.6011454879122251</v>
      </c>
      <c r="AG510" s="100">
        <v>0.18052786611462729</v>
      </c>
      <c r="AH510" s="102">
        <v>88</v>
      </c>
      <c r="AI510" s="223">
        <v>3.7779870344375159</v>
      </c>
      <c r="AJ510" s="100">
        <v>0.2146005282088948</v>
      </c>
      <c r="AK510" s="102">
        <v>88</v>
      </c>
      <c r="AL510" s="223">
        <v>3.2995376600653699</v>
      </c>
      <c r="AM510" s="100">
        <v>0.1166622522636835</v>
      </c>
      <c r="AN510" s="102">
        <v>87</v>
      </c>
      <c r="AO510" s="223">
        <v>2.3772680162984252</v>
      </c>
      <c r="AP510" s="100">
        <v>0.23727043571051201</v>
      </c>
      <c r="AQ510" s="102">
        <v>87</v>
      </c>
      <c r="AR510" s="223">
        <v>2.1451282252726038</v>
      </c>
      <c r="AS510" s="100">
        <v>0.26286683028864</v>
      </c>
      <c r="AT510" s="99">
        <v>41</v>
      </c>
    </row>
    <row r="511" spans="1:46" ht="14.5" customHeight="1">
      <c r="A511" s="93" t="s">
        <v>7</v>
      </c>
      <c r="B511" s="221">
        <v>3.3520856300684558</v>
      </c>
      <c r="C511" s="90">
        <v>7.1545117059420821E-2</v>
      </c>
      <c r="D511" s="92">
        <v>613</v>
      </c>
      <c r="E511" s="221">
        <v>2.8786121517832659</v>
      </c>
      <c r="F511" s="90">
        <v>7.1044081829999717E-2</v>
      </c>
      <c r="G511" s="92">
        <v>611</v>
      </c>
      <c r="H511" s="221">
        <v>3.7955594193199582</v>
      </c>
      <c r="I511" s="90">
        <v>7.3965985270397008E-2</v>
      </c>
      <c r="J511" s="92">
        <v>618</v>
      </c>
      <c r="K511" s="221">
        <v>3.5177934983240791</v>
      </c>
      <c r="L511" s="90">
        <v>6.9458796249015686E-2</v>
      </c>
      <c r="M511" s="92">
        <v>610</v>
      </c>
      <c r="N511" s="221">
        <v>4.273678066844206</v>
      </c>
      <c r="O511" s="90">
        <v>7.7212508604219743E-2</v>
      </c>
      <c r="P511" s="92">
        <v>620</v>
      </c>
      <c r="Q511" s="221">
        <v>3.3607646160860818</v>
      </c>
      <c r="R511" s="90">
        <v>7.2385464036690342E-2</v>
      </c>
      <c r="S511" s="92">
        <v>612</v>
      </c>
      <c r="T511" s="221">
        <v>3.6944959523623551</v>
      </c>
      <c r="U511" s="90">
        <v>8.2705866763296138E-2</v>
      </c>
      <c r="V511" s="92">
        <v>617</v>
      </c>
      <c r="W511" s="221">
        <v>2.6108229296896011</v>
      </c>
      <c r="X511" s="90">
        <v>6.5868622022962162E-2</v>
      </c>
      <c r="Y511" s="92">
        <v>609</v>
      </c>
      <c r="Z511" s="221">
        <v>3.5902710702844711</v>
      </c>
      <c r="AA511" s="90">
        <v>7.1265616668848633E-2</v>
      </c>
      <c r="AB511" s="92">
        <v>615</v>
      </c>
      <c r="AC511" s="221">
        <v>3.179481859897948</v>
      </c>
      <c r="AD511" s="90">
        <v>6.8582361450922377E-2</v>
      </c>
      <c r="AE511" s="92">
        <v>618</v>
      </c>
      <c r="AF511" s="221">
        <v>3.535027090870698</v>
      </c>
      <c r="AG511" s="90">
        <v>7.1618645628173536E-2</v>
      </c>
      <c r="AH511" s="92">
        <v>618</v>
      </c>
      <c r="AI511" s="221">
        <v>3.8191341986053038</v>
      </c>
      <c r="AJ511" s="90">
        <v>8.0115554180298101E-2</v>
      </c>
      <c r="AK511" s="92">
        <v>620</v>
      </c>
      <c r="AL511" s="221">
        <v>3.2010375156341531</v>
      </c>
      <c r="AM511" s="90">
        <v>6.7738114960236503E-2</v>
      </c>
      <c r="AN511" s="92">
        <v>615</v>
      </c>
      <c r="AO511" s="221">
        <v>2.3024797795884688</v>
      </c>
      <c r="AP511" s="90">
        <v>8.7111218816642244E-2</v>
      </c>
      <c r="AQ511" s="92">
        <v>610</v>
      </c>
      <c r="AR511" s="221">
        <v>2.2748979750094742</v>
      </c>
      <c r="AS511" s="90">
        <v>0.17751960961347649</v>
      </c>
      <c r="AT511" s="89">
        <v>267</v>
      </c>
    </row>
    <row r="512" spans="1:46" ht="14.5" customHeight="1">
      <c r="A512" s="98" t="s">
        <v>8</v>
      </c>
      <c r="B512" s="223">
        <v>2.985147039732527</v>
      </c>
      <c r="C512" s="100">
        <v>0.1150251649670401</v>
      </c>
      <c r="D512" s="102">
        <v>252</v>
      </c>
      <c r="E512" s="223">
        <v>2.9895579983096141</v>
      </c>
      <c r="F512" s="100">
        <v>0.12554771823374691</v>
      </c>
      <c r="G512" s="102">
        <v>248</v>
      </c>
      <c r="H512" s="223">
        <v>3.800485305683178</v>
      </c>
      <c r="I512" s="100">
        <v>0.1053859366193856</v>
      </c>
      <c r="J512" s="102">
        <v>248</v>
      </c>
      <c r="K512" s="223">
        <v>3.5790183918721632</v>
      </c>
      <c r="L512" s="100">
        <v>9.7774507169928179E-2</v>
      </c>
      <c r="M512" s="102">
        <v>252</v>
      </c>
      <c r="N512" s="223">
        <v>4.1204470521477798</v>
      </c>
      <c r="O512" s="100">
        <v>8.7186917670410202E-2</v>
      </c>
      <c r="P512" s="102">
        <v>257</v>
      </c>
      <c r="Q512" s="223">
        <v>3.6097161088580649</v>
      </c>
      <c r="R512" s="100">
        <v>0.12720756039276651</v>
      </c>
      <c r="S512" s="102">
        <v>251</v>
      </c>
      <c r="T512" s="223">
        <v>3.6952423654285469</v>
      </c>
      <c r="U512" s="100">
        <v>0.13494059300492381</v>
      </c>
      <c r="V512" s="102">
        <v>254</v>
      </c>
      <c r="W512" s="223">
        <v>2.7301178028675781</v>
      </c>
      <c r="X512" s="100">
        <v>0.11613475755454521</v>
      </c>
      <c r="Y512" s="102">
        <v>255</v>
      </c>
      <c r="Z512" s="223">
        <v>3.5457319324270311</v>
      </c>
      <c r="AA512" s="100">
        <v>0.10795596911113491</v>
      </c>
      <c r="AB512" s="102">
        <v>253</v>
      </c>
      <c r="AC512" s="223">
        <v>3.1155782368715559</v>
      </c>
      <c r="AD512" s="100">
        <v>0.13418737651650139</v>
      </c>
      <c r="AE512" s="102">
        <v>249</v>
      </c>
      <c r="AF512" s="223">
        <v>3.3338049916950538</v>
      </c>
      <c r="AG512" s="100">
        <v>0.11884322438679661</v>
      </c>
      <c r="AH512" s="102">
        <v>250</v>
      </c>
      <c r="AI512" s="223">
        <v>3.9902926828945029</v>
      </c>
      <c r="AJ512" s="100">
        <v>0.1134529511700469</v>
      </c>
      <c r="AK512" s="102">
        <v>255</v>
      </c>
      <c r="AL512" s="223">
        <v>3.28208719284746</v>
      </c>
      <c r="AM512" s="100">
        <v>0.121677471682459</v>
      </c>
      <c r="AN512" s="102">
        <v>251</v>
      </c>
      <c r="AO512" s="223">
        <v>2.0697399179806149</v>
      </c>
      <c r="AP512" s="100">
        <v>0.12464148710406101</v>
      </c>
      <c r="AQ512" s="102">
        <v>246</v>
      </c>
      <c r="AR512" s="223">
        <v>1.6602885894045829</v>
      </c>
      <c r="AS512" s="100">
        <v>0.15285788055722599</v>
      </c>
      <c r="AT512" s="99">
        <v>119</v>
      </c>
    </row>
    <row r="513" spans="1:46" ht="14.5" customHeight="1">
      <c r="A513" s="93" t="s">
        <v>9</v>
      </c>
      <c r="B513" s="221">
        <v>3.1902380203126852</v>
      </c>
      <c r="C513" s="90">
        <v>7.544596167182667E-2</v>
      </c>
      <c r="D513" s="92">
        <v>565</v>
      </c>
      <c r="E513" s="221">
        <v>2.7622963822704971</v>
      </c>
      <c r="F513" s="90">
        <v>6.8843641370749956E-2</v>
      </c>
      <c r="G513" s="92">
        <v>563</v>
      </c>
      <c r="H513" s="221">
        <v>3.7549410778689638</v>
      </c>
      <c r="I513" s="90">
        <v>7.7730681585179692E-2</v>
      </c>
      <c r="J513" s="92">
        <v>570</v>
      </c>
      <c r="K513" s="221">
        <v>3.3815028815910941</v>
      </c>
      <c r="L513" s="90">
        <v>7.2596591646144126E-2</v>
      </c>
      <c r="M513" s="92">
        <v>564</v>
      </c>
      <c r="N513" s="221">
        <v>4.4323491529650809</v>
      </c>
      <c r="O513" s="90">
        <v>6.6061625642831273E-2</v>
      </c>
      <c r="P513" s="92">
        <v>571</v>
      </c>
      <c r="Q513" s="221">
        <v>3.321565212911695</v>
      </c>
      <c r="R513" s="90">
        <v>8.0055107052081603E-2</v>
      </c>
      <c r="S513" s="92">
        <v>566</v>
      </c>
      <c r="T513" s="221">
        <v>3.583246595687136</v>
      </c>
      <c r="U513" s="90">
        <v>6.975369039792817E-2</v>
      </c>
      <c r="V513" s="92">
        <v>569</v>
      </c>
      <c r="W513" s="221">
        <v>2.6259465198093328</v>
      </c>
      <c r="X513" s="90">
        <v>7.0291631267413279E-2</v>
      </c>
      <c r="Y513" s="92">
        <v>566</v>
      </c>
      <c r="Z513" s="221">
        <v>3.6564863664071479</v>
      </c>
      <c r="AA513" s="90">
        <v>6.4302689353978884E-2</v>
      </c>
      <c r="AB513" s="92">
        <v>567</v>
      </c>
      <c r="AC513" s="221">
        <v>2.963792291264717</v>
      </c>
      <c r="AD513" s="90">
        <v>7.8261019387007372E-2</v>
      </c>
      <c r="AE513" s="92">
        <v>565</v>
      </c>
      <c r="AF513" s="221">
        <v>3.502475376366379</v>
      </c>
      <c r="AG513" s="90">
        <v>7.6740661557578846E-2</v>
      </c>
      <c r="AH513" s="92">
        <v>562</v>
      </c>
      <c r="AI513" s="221">
        <v>3.9206322578348232</v>
      </c>
      <c r="AJ513" s="90">
        <v>7.2238757441354121E-2</v>
      </c>
      <c r="AK513" s="92">
        <v>567</v>
      </c>
      <c r="AL513" s="221">
        <v>3.1644689032394262</v>
      </c>
      <c r="AM513" s="90">
        <v>6.7375297501790873E-2</v>
      </c>
      <c r="AN513" s="92">
        <v>563</v>
      </c>
      <c r="AO513" s="221">
        <v>1.9406293004725781</v>
      </c>
      <c r="AP513" s="90">
        <v>6.7020669815512177E-2</v>
      </c>
      <c r="AQ513" s="92">
        <v>560</v>
      </c>
      <c r="AR513" s="221">
        <v>2.1506272969299309</v>
      </c>
      <c r="AS513" s="90">
        <v>0.14156675053842641</v>
      </c>
      <c r="AT513" s="89">
        <v>269</v>
      </c>
    </row>
    <row r="514" spans="1:46" ht="14.5" customHeight="1">
      <c r="A514" s="98" t="s">
        <v>10</v>
      </c>
      <c r="B514" s="223">
        <v>2.938032146126317</v>
      </c>
      <c r="C514" s="100">
        <v>6.7386755498356668E-2</v>
      </c>
      <c r="D514" s="102">
        <v>743</v>
      </c>
      <c r="E514" s="223">
        <v>3.0628479462687852</v>
      </c>
      <c r="F514" s="100">
        <v>6.496395567948092E-2</v>
      </c>
      <c r="G514" s="102">
        <v>743</v>
      </c>
      <c r="H514" s="223">
        <v>3.7038478186312238</v>
      </c>
      <c r="I514" s="100">
        <v>5.8906122444112162E-2</v>
      </c>
      <c r="J514" s="102">
        <v>746</v>
      </c>
      <c r="K514" s="223">
        <v>3.325405692638661</v>
      </c>
      <c r="L514" s="100">
        <v>5.6289143850448232E-2</v>
      </c>
      <c r="M514" s="102">
        <v>743</v>
      </c>
      <c r="N514" s="223">
        <v>4.2154116327033018</v>
      </c>
      <c r="O514" s="100">
        <v>6.3309567540402303E-2</v>
      </c>
      <c r="P514" s="102">
        <v>749</v>
      </c>
      <c r="Q514" s="223">
        <v>3.558312906076158</v>
      </c>
      <c r="R514" s="100">
        <v>6.2231552639317587E-2</v>
      </c>
      <c r="S514" s="102">
        <v>735</v>
      </c>
      <c r="T514" s="223">
        <v>3.3457071385688582</v>
      </c>
      <c r="U514" s="100">
        <v>6.8494608690189057E-2</v>
      </c>
      <c r="V514" s="102">
        <v>734</v>
      </c>
      <c r="W514" s="223">
        <v>2.5704482022459252</v>
      </c>
      <c r="X514" s="100">
        <v>6.6072036983939014E-2</v>
      </c>
      <c r="Y514" s="102">
        <v>736</v>
      </c>
      <c r="Z514" s="223">
        <v>3.5098544604566291</v>
      </c>
      <c r="AA514" s="100">
        <v>5.8323847574448119E-2</v>
      </c>
      <c r="AB514" s="102">
        <v>744</v>
      </c>
      <c r="AC514" s="223">
        <v>3.0030285518542361</v>
      </c>
      <c r="AD514" s="100">
        <v>5.6684793987764777E-2</v>
      </c>
      <c r="AE514" s="102">
        <v>740</v>
      </c>
      <c r="AF514" s="223">
        <v>3.4982133677763132</v>
      </c>
      <c r="AG514" s="100">
        <v>6.1871455072570941E-2</v>
      </c>
      <c r="AH514" s="102">
        <v>740</v>
      </c>
      <c r="AI514" s="223">
        <v>3.8995749006581142</v>
      </c>
      <c r="AJ514" s="100">
        <v>6.599415700989561E-2</v>
      </c>
      <c r="AK514" s="102">
        <v>745</v>
      </c>
      <c r="AL514" s="223">
        <v>3.1722205293637482</v>
      </c>
      <c r="AM514" s="100">
        <v>6.2043614477768107E-2</v>
      </c>
      <c r="AN514" s="102">
        <v>738</v>
      </c>
      <c r="AO514" s="223">
        <v>2.3276499099959849</v>
      </c>
      <c r="AP514" s="100">
        <v>7.0240270840418534E-2</v>
      </c>
      <c r="AQ514" s="102">
        <v>735</v>
      </c>
      <c r="AR514" s="223">
        <v>2.3526824957082142</v>
      </c>
      <c r="AS514" s="100">
        <v>0.14085829668903899</v>
      </c>
      <c r="AT514" s="99">
        <v>298</v>
      </c>
    </row>
    <row r="515" spans="1:46" ht="14.5" customHeight="1">
      <c r="A515" s="93" t="s">
        <v>11</v>
      </c>
      <c r="B515" s="221">
        <v>2.9653676998273588</v>
      </c>
      <c r="C515" s="90">
        <v>6.7344978434143138E-2</v>
      </c>
      <c r="D515" s="92">
        <v>637</v>
      </c>
      <c r="E515" s="221">
        <v>2.8993830425019058</v>
      </c>
      <c r="F515" s="90">
        <v>7.5002372776352216E-2</v>
      </c>
      <c r="G515" s="92">
        <v>628</v>
      </c>
      <c r="H515" s="221">
        <v>3.694696384413326</v>
      </c>
      <c r="I515" s="90">
        <v>6.847046367452965E-2</v>
      </c>
      <c r="J515" s="92">
        <v>638</v>
      </c>
      <c r="K515" s="221">
        <v>3.4310424641809081</v>
      </c>
      <c r="L515" s="90">
        <v>6.3636376688311069E-2</v>
      </c>
      <c r="M515" s="92">
        <v>630</v>
      </c>
      <c r="N515" s="221">
        <v>4.094956220065642</v>
      </c>
      <c r="O515" s="90">
        <v>6.9371910628398203E-2</v>
      </c>
      <c r="P515" s="92">
        <v>638</v>
      </c>
      <c r="Q515" s="221">
        <v>3.3732518901993171</v>
      </c>
      <c r="R515" s="90">
        <v>6.5634445029902108E-2</v>
      </c>
      <c r="S515" s="92">
        <v>641</v>
      </c>
      <c r="T515" s="221">
        <v>3.412164500058227</v>
      </c>
      <c r="U515" s="90">
        <v>7.8546452639814898E-2</v>
      </c>
      <c r="V515" s="92">
        <v>640</v>
      </c>
      <c r="W515" s="221">
        <v>2.7901922970233728</v>
      </c>
      <c r="X515" s="90">
        <v>7.3566899770495575E-2</v>
      </c>
      <c r="Y515" s="92">
        <v>636</v>
      </c>
      <c r="Z515" s="221">
        <v>3.425005936649741</v>
      </c>
      <c r="AA515" s="90">
        <v>7.3098595185274187E-2</v>
      </c>
      <c r="AB515" s="92">
        <v>632</v>
      </c>
      <c r="AC515" s="221">
        <v>2.8559521745649921</v>
      </c>
      <c r="AD515" s="90">
        <v>6.2745492401394098E-2</v>
      </c>
      <c r="AE515" s="92">
        <v>636</v>
      </c>
      <c r="AF515" s="221">
        <v>3.2527805097875619</v>
      </c>
      <c r="AG515" s="90">
        <v>7.045893268412691E-2</v>
      </c>
      <c r="AH515" s="92">
        <v>632</v>
      </c>
      <c r="AI515" s="221">
        <v>3.7663710128678392</v>
      </c>
      <c r="AJ515" s="90">
        <v>7.6690006048763817E-2</v>
      </c>
      <c r="AK515" s="92">
        <v>636</v>
      </c>
      <c r="AL515" s="221">
        <v>3.1996804752897199</v>
      </c>
      <c r="AM515" s="90">
        <v>6.6606042292239043E-2</v>
      </c>
      <c r="AN515" s="92">
        <v>635</v>
      </c>
      <c r="AO515" s="221">
        <v>2.1146674803026002</v>
      </c>
      <c r="AP515" s="90">
        <v>6.9712182068064871E-2</v>
      </c>
      <c r="AQ515" s="92">
        <v>630</v>
      </c>
      <c r="AR515" s="221">
        <v>2.3142732577461569</v>
      </c>
      <c r="AS515" s="90">
        <v>0.1309876849566452</v>
      </c>
      <c r="AT515" s="89">
        <v>281</v>
      </c>
    </row>
    <row r="516" spans="1:46" ht="14.5" customHeight="1">
      <c r="A516" s="98" t="s">
        <v>12</v>
      </c>
      <c r="B516" s="223">
        <v>3.2139928399555551</v>
      </c>
      <c r="C516" s="100">
        <v>0.13275854014368199</v>
      </c>
      <c r="D516" s="102">
        <v>187</v>
      </c>
      <c r="E516" s="223">
        <v>3.139033217836714</v>
      </c>
      <c r="F516" s="100">
        <v>0.11043673168675169</v>
      </c>
      <c r="G516" s="102">
        <v>188</v>
      </c>
      <c r="H516" s="223">
        <v>3.7259903662195009</v>
      </c>
      <c r="I516" s="100">
        <v>0.12096513805932629</v>
      </c>
      <c r="J516" s="102">
        <v>189</v>
      </c>
      <c r="K516" s="223">
        <v>3.3584203818122802</v>
      </c>
      <c r="L516" s="100">
        <v>0.14386713182424321</v>
      </c>
      <c r="M516" s="102">
        <v>186</v>
      </c>
      <c r="N516" s="223">
        <v>4.2395769356149131</v>
      </c>
      <c r="O516" s="100">
        <v>0.13989511592588899</v>
      </c>
      <c r="P516" s="102">
        <v>190</v>
      </c>
      <c r="Q516" s="223">
        <v>3.4809095308666822</v>
      </c>
      <c r="R516" s="100">
        <v>0.1109014310113267</v>
      </c>
      <c r="S516" s="102">
        <v>188</v>
      </c>
      <c r="T516" s="223">
        <v>3.5003369147052279</v>
      </c>
      <c r="U516" s="100">
        <v>0.1260939366154421</v>
      </c>
      <c r="V516" s="102">
        <v>190</v>
      </c>
      <c r="W516" s="223">
        <v>2.639010619297963</v>
      </c>
      <c r="X516" s="100">
        <v>0.12856177787720999</v>
      </c>
      <c r="Y516" s="102">
        <v>190</v>
      </c>
      <c r="Z516" s="223">
        <v>3.5890625872253579</v>
      </c>
      <c r="AA516" s="100">
        <v>0.1186537976468402</v>
      </c>
      <c r="AB516" s="102">
        <v>188</v>
      </c>
      <c r="AC516" s="223">
        <v>2.8306357601145899</v>
      </c>
      <c r="AD516" s="100">
        <v>0.1009977961845972</v>
      </c>
      <c r="AE516" s="102">
        <v>189</v>
      </c>
      <c r="AF516" s="223">
        <v>3.594851606876714</v>
      </c>
      <c r="AG516" s="100">
        <v>0.12101415932186289</v>
      </c>
      <c r="AH516" s="102">
        <v>192</v>
      </c>
      <c r="AI516" s="223">
        <v>3.833391740125534</v>
      </c>
      <c r="AJ516" s="100">
        <v>0.16530471857093301</v>
      </c>
      <c r="AK516" s="102">
        <v>193</v>
      </c>
      <c r="AL516" s="223">
        <v>3.460136758257454</v>
      </c>
      <c r="AM516" s="100">
        <v>0.1074308727595646</v>
      </c>
      <c r="AN516" s="102">
        <v>190</v>
      </c>
      <c r="AO516" s="223">
        <v>2.1532898195744492</v>
      </c>
      <c r="AP516" s="100">
        <v>0.1268702006632767</v>
      </c>
      <c r="AQ516" s="102">
        <v>188</v>
      </c>
      <c r="AR516" s="223">
        <v>2.0403978050480829</v>
      </c>
      <c r="AS516" s="100">
        <v>0.26543612356816038</v>
      </c>
      <c r="AT516" s="99">
        <v>80</v>
      </c>
    </row>
    <row r="517" spans="1:46" ht="14.5" customHeight="1">
      <c r="A517" s="93" t="s">
        <v>13</v>
      </c>
      <c r="B517" s="221">
        <v>3.1020875388467459</v>
      </c>
      <c r="C517" s="90">
        <v>9.0799069272715027E-2</v>
      </c>
      <c r="D517" s="92">
        <v>403</v>
      </c>
      <c r="E517" s="221">
        <v>2.8203824035656222</v>
      </c>
      <c r="F517" s="90">
        <v>7.5368275751309263E-2</v>
      </c>
      <c r="G517" s="92">
        <v>401</v>
      </c>
      <c r="H517" s="221">
        <v>3.807479160556889</v>
      </c>
      <c r="I517" s="90">
        <v>7.2407532918954326E-2</v>
      </c>
      <c r="J517" s="92">
        <v>398</v>
      </c>
      <c r="K517" s="221">
        <v>3.4936249769885959</v>
      </c>
      <c r="L517" s="90">
        <v>8.3961897887392278E-2</v>
      </c>
      <c r="M517" s="92">
        <v>399</v>
      </c>
      <c r="N517" s="221">
        <v>4.1935599057616848</v>
      </c>
      <c r="O517" s="90">
        <v>7.5433646587781802E-2</v>
      </c>
      <c r="P517" s="92">
        <v>405</v>
      </c>
      <c r="Q517" s="221">
        <v>3.110513492362283</v>
      </c>
      <c r="R517" s="90">
        <v>9.6990823606972906E-2</v>
      </c>
      <c r="S517" s="92">
        <v>398</v>
      </c>
      <c r="T517" s="221">
        <v>3.482652866454234</v>
      </c>
      <c r="U517" s="90">
        <v>8.3323601978276818E-2</v>
      </c>
      <c r="V517" s="92">
        <v>400</v>
      </c>
      <c r="W517" s="221">
        <v>2.6040665795302091</v>
      </c>
      <c r="X517" s="90">
        <v>8.9058202923753257E-2</v>
      </c>
      <c r="Y517" s="92">
        <v>402</v>
      </c>
      <c r="Z517" s="221">
        <v>3.495675188611183</v>
      </c>
      <c r="AA517" s="90">
        <v>7.6793618817485504E-2</v>
      </c>
      <c r="AB517" s="92">
        <v>400</v>
      </c>
      <c r="AC517" s="221">
        <v>2.8930008930646411</v>
      </c>
      <c r="AD517" s="90">
        <v>8.1621417541103525E-2</v>
      </c>
      <c r="AE517" s="92">
        <v>400</v>
      </c>
      <c r="AF517" s="221">
        <v>3.1966981852086702</v>
      </c>
      <c r="AG517" s="90">
        <v>9.2646729428568997E-2</v>
      </c>
      <c r="AH517" s="92">
        <v>400</v>
      </c>
      <c r="AI517" s="221">
        <v>3.64931765960268</v>
      </c>
      <c r="AJ517" s="90">
        <v>8.0643209571053351E-2</v>
      </c>
      <c r="AK517" s="92">
        <v>402</v>
      </c>
      <c r="AL517" s="221">
        <v>3.0268254101892391</v>
      </c>
      <c r="AM517" s="90">
        <v>8.6041875031213882E-2</v>
      </c>
      <c r="AN517" s="92">
        <v>403</v>
      </c>
      <c r="AO517" s="221">
        <v>1.9398791069661581</v>
      </c>
      <c r="AP517" s="90">
        <v>7.6590196383167747E-2</v>
      </c>
      <c r="AQ517" s="92">
        <v>400</v>
      </c>
      <c r="AR517" s="221">
        <v>2.2557542083367368</v>
      </c>
      <c r="AS517" s="90">
        <v>0.17310055846627259</v>
      </c>
      <c r="AT517" s="89">
        <v>182</v>
      </c>
    </row>
    <row r="518" spans="1:46" ht="14.5" customHeight="1">
      <c r="A518" s="98" t="s">
        <v>14</v>
      </c>
      <c r="B518" s="223">
        <v>3.193865569832989</v>
      </c>
      <c r="C518" s="100">
        <v>0.1010508582291189</v>
      </c>
      <c r="D518" s="102">
        <v>300</v>
      </c>
      <c r="E518" s="223">
        <v>3.0701418973972632</v>
      </c>
      <c r="F518" s="100">
        <v>9.1642427685424133E-2</v>
      </c>
      <c r="G518" s="102">
        <v>293</v>
      </c>
      <c r="H518" s="223">
        <v>3.6656264688422291</v>
      </c>
      <c r="I518" s="100">
        <v>9.8452913402032424E-2</v>
      </c>
      <c r="J518" s="102">
        <v>300</v>
      </c>
      <c r="K518" s="223">
        <v>3.527876066661904</v>
      </c>
      <c r="L518" s="100">
        <v>0.1025041253966481</v>
      </c>
      <c r="M518" s="102">
        <v>303</v>
      </c>
      <c r="N518" s="223">
        <v>4.2233554520234868</v>
      </c>
      <c r="O518" s="100">
        <v>9.7868151445723917E-2</v>
      </c>
      <c r="P518" s="102">
        <v>303</v>
      </c>
      <c r="Q518" s="223">
        <v>3.1416621691093458</v>
      </c>
      <c r="R518" s="100">
        <v>9.6872807094223218E-2</v>
      </c>
      <c r="S518" s="102">
        <v>303</v>
      </c>
      <c r="T518" s="223">
        <v>3.6477658141933378</v>
      </c>
      <c r="U518" s="100">
        <v>8.709197722668871E-2</v>
      </c>
      <c r="V518" s="102">
        <v>306</v>
      </c>
      <c r="W518" s="223">
        <v>2.531219151467123</v>
      </c>
      <c r="X518" s="100">
        <v>9.7048204377261374E-2</v>
      </c>
      <c r="Y518" s="102">
        <v>293</v>
      </c>
      <c r="Z518" s="223">
        <v>3.5666375737432618</v>
      </c>
      <c r="AA518" s="100">
        <v>9.6480751708989121E-2</v>
      </c>
      <c r="AB518" s="102">
        <v>302</v>
      </c>
      <c r="AC518" s="223">
        <v>2.9393912954869381</v>
      </c>
      <c r="AD518" s="100">
        <v>0.10479352593191039</v>
      </c>
      <c r="AE518" s="102">
        <v>304</v>
      </c>
      <c r="AF518" s="223">
        <v>3.2493955682713942</v>
      </c>
      <c r="AG518" s="100">
        <v>0.1068749467712657</v>
      </c>
      <c r="AH518" s="102">
        <v>302</v>
      </c>
      <c r="AI518" s="223">
        <v>3.6869628317545109</v>
      </c>
      <c r="AJ518" s="100">
        <v>0.1144627383141109</v>
      </c>
      <c r="AK518" s="102">
        <v>300</v>
      </c>
      <c r="AL518" s="223">
        <v>2.9076093815704969</v>
      </c>
      <c r="AM518" s="100">
        <v>0.1111628650414536</v>
      </c>
      <c r="AN518" s="102">
        <v>298</v>
      </c>
      <c r="AO518" s="223">
        <v>1.8975547140388429</v>
      </c>
      <c r="AP518" s="100">
        <v>8.9555534137810255E-2</v>
      </c>
      <c r="AQ518" s="102">
        <v>298</v>
      </c>
      <c r="AR518" s="223">
        <v>2.0169103002517592</v>
      </c>
      <c r="AS518" s="100">
        <v>0.16583190501932621</v>
      </c>
      <c r="AT518" s="99">
        <v>153</v>
      </c>
    </row>
    <row r="519" spans="1:46" ht="14.5" customHeight="1">
      <c r="A519" s="93" t="s">
        <v>15</v>
      </c>
      <c r="B519" s="221">
        <v>3.1750051369676049</v>
      </c>
      <c r="C519" s="90">
        <v>7.7676158832382713E-2</v>
      </c>
      <c r="D519" s="92">
        <v>397</v>
      </c>
      <c r="E519" s="221">
        <v>2.753544492149048</v>
      </c>
      <c r="F519" s="90">
        <v>8.9827402884792878E-2</v>
      </c>
      <c r="G519" s="92">
        <v>395</v>
      </c>
      <c r="H519" s="221">
        <v>3.7775900621311971</v>
      </c>
      <c r="I519" s="90">
        <v>8.2919949666359502E-2</v>
      </c>
      <c r="J519" s="92">
        <v>399</v>
      </c>
      <c r="K519" s="221">
        <v>3.490689626386418</v>
      </c>
      <c r="L519" s="90">
        <v>9.1379744311208114E-2</v>
      </c>
      <c r="M519" s="92">
        <v>397</v>
      </c>
      <c r="N519" s="221">
        <v>4.1402572000966851</v>
      </c>
      <c r="O519" s="90">
        <v>9.2666885420060463E-2</v>
      </c>
      <c r="P519" s="92">
        <v>394</v>
      </c>
      <c r="Q519" s="221">
        <v>3.3254781879827608</v>
      </c>
      <c r="R519" s="90">
        <v>9.9196144980939996E-2</v>
      </c>
      <c r="S519" s="92">
        <v>390</v>
      </c>
      <c r="T519" s="221">
        <v>3.497893320513807</v>
      </c>
      <c r="U519" s="90">
        <v>9.5433606880765645E-2</v>
      </c>
      <c r="V519" s="92">
        <v>400</v>
      </c>
      <c r="W519" s="221">
        <v>2.5208636960646249</v>
      </c>
      <c r="X519" s="90">
        <v>8.5715492009808866E-2</v>
      </c>
      <c r="Y519" s="92">
        <v>395</v>
      </c>
      <c r="Z519" s="221">
        <v>3.492747757230755</v>
      </c>
      <c r="AA519" s="90">
        <v>9.8823958980457829E-2</v>
      </c>
      <c r="AB519" s="92">
        <v>397</v>
      </c>
      <c r="AC519" s="221">
        <v>2.9440231281839888</v>
      </c>
      <c r="AD519" s="90">
        <v>7.2045368396765425E-2</v>
      </c>
      <c r="AE519" s="92">
        <v>399</v>
      </c>
      <c r="AF519" s="221">
        <v>3.22313986717145</v>
      </c>
      <c r="AG519" s="90">
        <v>8.6457253470979475E-2</v>
      </c>
      <c r="AH519" s="92">
        <v>394</v>
      </c>
      <c r="AI519" s="221">
        <v>3.7927310786778872</v>
      </c>
      <c r="AJ519" s="90">
        <v>9.5451836018758077E-2</v>
      </c>
      <c r="AK519" s="92">
        <v>398</v>
      </c>
      <c r="AL519" s="221">
        <v>3.2376557461570772</v>
      </c>
      <c r="AM519" s="90">
        <v>8.5381811308992681E-2</v>
      </c>
      <c r="AN519" s="92">
        <v>398</v>
      </c>
      <c r="AO519" s="221">
        <v>2.145177592855946</v>
      </c>
      <c r="AP519" s="90">
        <v>7.6833497800546283E-2</v>
      </c>
      <c r="AQ519" s="92">
        <v>395</v>
      </c>
      <c r="AR519" s="221">
        <v>2.405066652068709</v>
      </c>
      <c r="AS519" s="90">
        <v>0.1673910734663912</v>
      </c>
      <c r="AT519" s="89">
        <v>180</v>
      </c>
    </row>
    <row r="520" spans="1:46" ht="14.5" customHeight="1" thickBot="1">
      <c r="A520" s="88" t="s">
        <v>16</v>
      </c>
      <c r="B520" s="220">
        <v>3.0066339114352498</v>
      </c>
      <c r="C520" s="84">
        <v>8.7663101293466092E-2</v>
      </c>
      <c r="D520" s="86">
        <v>355</v>
      </c>
      <c r="E520" s="220">
        <v>3.0249292937711081</v>
      </c>
      <c r="F520" s="84">
        <v>7.9997774458953536E-2</v>
      </c>
      <c r="G520" s="86">
        <v>356</v>
      </c>
      <c r="H520" s="220">
        <v>3.6970976819264521</v>
      </c>
      <c r="I520" s="84">
        <v>9.0309746211034145E-2</v>
      </c>
      <c r="J520" s="86">
        <v>358</v>
      </c>
      <c r="K520" s="220">
        <v>3.555071787632849</v>
      </c>
      <c r="L520" s="84">
        <v>0.1035560683632873</v>
      </c>
      <c r="M520" s="86">
        <v>358</v>
      </c>
      <c r="N520" s="220">
        <v>4.2836186913690391</v>
      </c>
      <c r="O520" s="84">
        <v>6.9695712342796673E-2</v>
      </c>
      <c r="P520" s="86">
        <v>360</v>
      </c>
      <c r="Q520" s="220">
        <v>3.1195555660911878</v>
      </c>
      <c r="R520" s="84">
        <v>0.10345236459907491</v>
      </c>
      <c r="S520" s="86">
        <v>357</v>
      </c>
      <c r="T520" s="220">
        <v>3.6457172823147421</v>
      </c>
      <c r="U520" s="84">
        <v>9.3833572583768482E-2</v>
      </c>
      <c r="V520" s="86">
        <v>355</v>
      </c>
      <c r="W520" s="220">
        <v>2.6104359978574738</v>
      </c>
      <c r="X520" s="84">
        <v>0.1173862908677541</v>
      </c>
      <c r="Y520" s="86">
        <v>359</v>
      </c>
      <c r="Z520" s="220">
        <v>3.5410079691105452</v>
      </c>
      <c r="AA520" s="84">
        <v>9.0905216774107386E-2</v>
      </c>
      <c r="AB520" s="86">
        <v>362</v>
      </c>
      <c r="AC520" s="220">
        <v>2.946318116715978</v>
      </c>
      <c r="AD520" s="84">
        <v>6.9391161602736423E-2</v>
      </c>
      <c r="AE520" s="86">
        <v>360</v>
      </c>
      <c r="AF520" s="220">
        <v>3.099454064085212</v>
      </c>
      <c r="AG520" s="84">
        <v>9.1050483291798878E-2</v>
      </c>
      <c r="AH520" s="86">
        <v>359</v>
      </c>
      <c r="AI520" s="220">
        <v>3.784217343876179</v>
      </c>
      <c r="AJ520" s="84">
        <v>9.1920194060992971E-2</v>
      </c>
      <c r="AK520" s="86">
        <v>360</v>
      </c>
      <c r="AL520" s="220">
        <v>2.949953477457782</v>
      </c>
      <c r="AM520" s="84">
        <v>8.4173771425681332E-2</v>
      </c>
      <c r="AN520" s="86">
        <v>357</v>
      </c>
      <c r="AO520" s="220">
        <v>1.9582087651915081</v>
      </c>
      <c r="AP520" s="84">
        <v>8.9273595450899468E-2</v>
      </c>
      <c r="AQ520" s="86">
        <v>353</v>
      </c>
      <c r="AR520" s="220">
        <v>1.9666139813331689</v>
      </c>
      <c r="AS520" s="84">
        <v>0.19051245172778711</v>
      </c>
      <c r="AT520" s="83">
        <v>178</v>
      </c>
    </row>
    <row r="521" spans="1:46" ht="14.5" customHeight="1">
      <c r="A521" s="82" t="s">
        <v>17</v>
      </c>
      <c r="B521" s="219">
        <v>3.115889133983917</v>
      </c>
      <c r="C521" s="79">
        <v>2.599425767019347E-2</v>
      </c>
      <c r="D521" s="81">
        <v>5097</v>
      </c>
      <c r="E521" s="219">
        <v>2.897610565140432</v>
      </c>
      <c r="F521" s="79">
        <v>2.5126499368010889E-2</v>
      </c>
      <c r="G521" s="81">
        <v>5083</v>
      </c>
      <c r="H521" s="219">
        <v>3.6813764425843019</v>
      </c>
      <c r="I521" s="79">
        <v>2.5226375937110648E-2</v>
      </c>
      <c r="J521" s="81">
        <v>5127</v>
      </c>
      <c r="K521" s="219">
        <v>3.3677290135335349</v>
      </c>
      <c r="L521" s="79">
        <v>2.4984278781677069E-2</v>
      </c>
      <c r="M521" s="81">
        <v>5084</v>
      </c>
      <c r="N521" s="219">
        <v>4.1857793112346524</v>
      </c>
      <c r="O521" s="79">
        <v>2.4812063850220879E-2</v>
      </c>
      <c r="P521" s="81">
        <v>5140</v>
      </c>
      <c r="Q521" s="219">
        <v>3.386295459496349</v>
      </c>
      <c r="R521" s="79">
        <v>2.5780208183253179E-2</v>
      </c>
      <c r="S521" s="81">
        <v>5089</v>
      </c>
      <c r="T521" s="219">
        <v>3.4800160456835871</v>
      </c>
      <c r="U521" s="79">
        <v>2.729538489363199E-2</v>
      </c>
      <c r="V521" s="81">
        <v>5124</v>
      </c>
      <c r="W521" s="219">
        <v>2.693889306923861</v>
      </c>
      <c r="X521" s="79">
        <v>2.5508774473357341E-2</v>
      </c>
      <c r="Y521" s="81">
        <v>5095</v>
      </c>
      <c r="Z521" s="219">
        <v>3.5094903445239209</v>
      </c>
      <c r="AA521" s="79">
        <v>2.497503262269837E-2</v>
      </c>
      <c r="AB521" s="81">
        <v>5114</v>
      </c>
      <c r="AC521" s="219">
        <v>2.9171732127379251</v>
      </c>
      <c r="AD521" s="79">
        <v>2.492962411756261E-2</v>
      </c>
      <c r="AE521" s="81">
        <v>5114</v>
      </c>
      <c r="AF521" s="219">
        <v>3.3921038801417649</v>
      </c>
      <c r="AG521" s="79">
        <v>2.598974756994268E-2</v>
      </c>
      <c r="AH521" s="81">
        <v>5104</v>
      </c>
      <c r="AI521" s="219">
        <v>3.7734309498604062</v>
      </c>
      <c r="AJ521" s="79">
        <v>2.756575061922456E-2</v>
      </c>
      <c r="AK521" s="81">
        <v>5135</v>
      </c>
      <c r="AL521" s="219">
        <v>3.1843192386909891</v>
      </c>
      <c r="AM521" s="79">
        <v>2.5182350748691899E-2</v>
      </c>
      <c r="AN521" s="81">
        <v>5102</v>
      </c>
      <c r="AO521" s="219">
        <v>2.205738867816343</v>
      </c>
      <c r="AP521" s="79">
        <v>2.7894747597641122E-2</v>
      </c>
      <c r="AQ521" s="81">
        <v>5064</v>
      </c>
      <c r="AR521" s="219">
        <v>2.2088983076701978</v>
      </c>
      <c r="AS521" s="79">
        <v>5.189792976705123E-2</v>
      </c>
      <c r="AT521" s="78">
        <v>2221</v>
      </c>
    </row>
    <row r="522" spans="1:46" ht="14.5" customHeight="1">
      <c r="A522" s="82" t="s">
        <v>18</v>
      </c>
      <c r="B522" s="219">
        <v>3.1297622826319889</v>
      </c>
      <c r="C522" s="79">
        <v>4.5746840147071068E-2</v>
      </c>
      <c r="D522" s="81">
        <v>1893</v>
      </c>
      <c r="E522" s="219">
        <v>2.9824265510298602</v>
      </c>
      <c r="F522" s="79">
        <v>4.0449581424304507E-2</v>
      </c>
      <c r="G522" s="81">
        <v>1880</v>
      </c>
      <c r="H522" s="219">
        <v>3.7475158869995009</v>
      </c>
      <c r="I522" s="79">
        <v>4.3407695128181663E-2</v>
      </c>
      <c r="J522" s="81">
        <v>1886</v>
      </c>
      <c r="K522" s="219">
        <v>3.4900034134625471</v>
      </c>
      <c r="L522" s="79">
        <v>4.2620057834811133E-2</v>
      </c>
      <c r="M522" s="81">
        <v>1894</v>
      </c>
      <c r="N522" s="219">
        <v>4.2017315343240007</v>
      </c>
      <c r="O522" s="79">
        <v>3.7137145251610618E-2</v>
      </c>
      <c r="P522" s="81">
        <v>1912</v>
      </c>
      <c r="Q522" s="219">
        <v>3.308803322141892</v>
      </c>
      <c r="R522" s="79">
        <v>4.7400204919947911E-2</v>
      </c>
      <c r="S522" s="81">
        <v>1883</v>
      </c>
      <c r="T522" s="219">
        <v>3.5540425766580088</v>
      </c>
      <c r="U522" s="79">
        <v>4.3019206895382939E-2</v>
      </c>
      <c r="V522" s="81">
        <v>1891</v>
      </c>
      <c r="W522" s="219">
        <v>2.6122472741981331</v>
      </c>
      <c r="X522" s="79">
        <v>4.5637732414665698E-2</v>
      </c>
      <c r="Y522" s="81">
        <v>1882</v>
      </c>
      <c r="Z522" s="219">
        <v>3.545541667115172</v>
      </c>
      <c r="AA522" s="79">
        <v>4.0334982084098067E-2</v>
      </c>
      <c r="AB522" s="81">
        <v>1900</v>
      </c>
      <c r="AC522" s="219">
        <v>3.013272692659497</v>
      </c>
      <c r="AD522" s="79">
        <v>4.2593347605220447E-2</v>
      </c>
      <c r="AE522" s="81">
        <v>1890</v>
      </c>
      <c r="AF522" s="219">
        <v>3.3131912631524272</v>
      </c>
      <c r="AG522" s="79">
        <v>4.7659497432461263E-2</v>
      </c>
      <c r="AH522" s="81">
        <v>1889</v>
      </c>
      <c r="AI522" s="219">
        <v>3.8259766836899041</v>
      </c>
      <c r="AJ522" s="79">
        <v>4.148797745285096E-2</v>
      </c>
      <c r="AK522" s="81">
        <v>1898</v>
      </c>
      <c r="AL522" s="219">
        <v>3.1153985047540651</v>
      </c>
      <c r="AM522" s="79">
        <v>4.4244575796793771E-2</v>
      </c>
      <c r="AN522" s="81">
        <v>1888</v>
      </c>
      <c r="AO522" s="219">
        <v>2.077379949139019</v>
      </c>
      <c r="AP522" s="79">
        <v>4.304462804254966E-2</v>
      </c>
      <c r="AQ522" s="81">
        <v>1869</v>
      </c>
      <c r="AR522" s="219">
        <v>2.0988600610930588</v>
      </c>
      <c r="AS522" s="79">
        <v>8.0933707001857313E-2</v>
      </c>
      <c r="AT522" s="78">
        <v>881</v>
      </c>
    </row>
    <row r="523" spans="1:46" ht="14.5" customHeight="1">
      <c r="A523" s="77" t="s">
        <v>19</v>
      </c>
      <c r="B523" s="218">
        <v>3.1185522354192612</v>
      </c>
      <c r="C523" s="74">
        <v>2.2765501134371278E-2</v>
      </c>
      <c r="D523" s="76">
        <v>6990</v>
      </c>
      <c r="E523" s="218">
        <v>2.913842323139983</v>
      </c>
      <c r="F523" s="74">
        <v>2.174440632692435E-2</v>
      </c>
      <c r="G523" s="76">
        <v>6963</v>
      </c>
      <c r="H523" s="218">
        <v>3.6939476546795689</v>
      </c>
      <c r="I523" s="74">
        <v>2.2029703080957679E-2</v>
      </c>
      <c r="J523" s="76">
        <v>7013</v>
      </c>
      <c r="K523" s="218">
        <v>3.3912828141259048</v>
      </c>
      <c r="L523" s="74">
        <v>2.17925756377381E-2</v>
      </c>
      <c r="M523" s="76">
        <v>6978</v>
      </c>
      <c r="N523" s="218">
        <v>4.1888315554103306</v>
      </c>
      <c r="O523" s="74">
        <v>2.1286029208436391E-2</v>
      </c>
      <c r="P523" s="76">
        <v>7052</v>
      </c>
      <c r="Q523" s="218">
        <v>3.371459255888507</v>
      </c>
      <c r="R523" s="74">
        <v>2.2722786441837159E-2</v>
      </c>
      <c r="S523" s="76">
        <v>6972</v>
      </c>
      <c r="T523" s="218">
        <v>3.4941568789260131</v>
      </c>
      <c r="U523" s="74">
        <v>2.3569033425251889E-2</v>
      </c>
      <c r="V523" s="76">
        <v>7015</v>
      </c>
      <c r="W523" s="218">
        <v>2.6782953992970739</v>
      </c>
      <c r="X523" s="74">
        <v>2.2402824804305409E-2</v>
      </c>
      <c r="Y523" s="76">
        <v>6977</v>
      </c>
      <c r="Z523" s="218">
        <v>3.5163999638401511</v>
      </c>
      <c r="AA523" s="74">
        <v>2.1617671121362699E-2</v>
      </c>
      <c r="AB523" s="76">
        <v>7014</v>
      </c>
      <c r="AC523" s="218">
        <v>2.9355337314083272</v>
      </c>
      <c r="AD523" s="74">
        <v>2.1760498242717221E-2</v>
      </c>
      <c r="AE523" s="76">
        <v>7004</v>
      </c>
      <c r="AF523" s="218">
        <v>3.3769986916937809</v>
      </c>
      <c r="AG523" s="74">
        <v>2.2907688153436339E-2</v>
      </c>
      <c r="AH523" s="76">
        <v>6993</v>
      </c>
      <c r="AI523" s="218">
        <v>3.7834884527735411</v>
      </c>
      <c r="AJ523" s="74">
        <v>2.3665424148161762E-2</v>
      </c>
      <c r="AK523" s="76">
        <v>7033</v>
      </c>
      <c r="AL523" s="218">
        <v>3.1711082672946471</v>
      </c>
      <c r="AM523" s="74">
        <v>2.205765325786244E-2</v>
      </c>
      <c r="AN523" s="76">
        <v>6990</v>
      </c>
      <c r="AO523" s="218">
        <v>2.1812246042157142</v>
      </c>
      <c r="AP523" s="74">
        <v>2.403402991903035E-2</v>
      </c>
      <c r="AQ523" s="76">
        <v>6933</v>
      </c>
      <c r="AR523" s="218">
        <v>2.1869709075182842</v>
      </c>
      <c r="AS523" s="74">
        <v>4.4587423963115477E-2</v>
      </c>
      <c r="AT523" s="73">
        <v>3102</v>
      </c>
    </row>
    <row r="524" spans="1:46" ht="14.5" customHeight="1">
      <c r="A524" s="786" t="s">
        <v>135</v>
      </c>
      <c r="B524" s="799"/>
      <c r="C524" s="799"/>
      <c r="D524" s="799"/>
      <c r="E524" s="799"/>
      <c r="F524" s="799"/>
      <c r="G524" s="799"/>
      <c r="H524" s="799"/>
      <c r="I524" s="799"/>
      <c r="J524" s="799"/>
      <c r="K524" s="799"/>
      <c r="L524" s="799"/>
      <c r="M524" s="799"/>
      <c r="N524" s="799"/>
      <c r="O524" s="799"/>
      <c r="P524" s="799"/>
      <c r="Q524" s="799"/>
      <c r="R524" s="799"/>
      <c r="S524" s="799"/>
      <c r="T524" s="799"/>
      <c r="U524" s="799"/>
      <c r="V524" s="799"/>
      <c r="W524" s="799"/>
      <c r="X524" s="799"/>
      <c r="Y524" s="799"/>
      <c r="Z524" s="799"/>
      <c r="AA524" s="799"/>
      <c r="AB524" s="799"/>
      <c r="AC524" s="799"/>
      <c r="AD524" s="799"/>
      <c r="AE524" s="799"/>
      <c r="AF524" s="799"/>
      <c r="AG524" s="799"/>
      <c r="AH524" s="799"/>
      <c r="AI524" s="799"/>
      <c r="AJ524" s="799"/>
      <c r="AK524" s="799"/>
      <c r="AL524" s="799"/>
      <c r="AM524" s="799"/>
      <c r="AN524" s="799"/>
      <c r="AO524" s="799"/>
      <c r="AP524" s="799"/>
      <c r="AQ524" s="799"/>
      <c r="AR524" s="799"/>
      <c r="AS524" s="799"/>
      <c r="AT524" s="799"/>
    </row>
    <row r="525" spans="1:46" ht="14.5" customHeight="1">
      <c r="A525" s="786" t="s">
        <v>164</v>
      </c>
      <c r="B525" s="799"/>
      <c r="C525" s="799"/>
      <c r="D525" s="799"/>
      <c r="E525" s="799"/>
      <c r="F525" s="799"/>
      <c r="G525" s="799"/>
      <c r="H525" s="799"/>
      <c r="I525" s="799"/>
      <c r="J525" s="799"/>
      <c r="K525" s="799"/>
      <c r="L525" s="799"/>
      <c r="M525" s="799"/>
      <c r="N525" s="799"/>
      <c r="O525" s="799"/>
      <c r="P525" s="799"/>
      <c r="Q525" s="799"/>
      <c r="R525" s="799"/>
      <c r="S525" s="799"/>
      <c r="T525" s="799"/>
      <c r="U525" s="799"/>
      <c r="V525" s="799"/>
      <c r="W525" s="799"/>
      <c r="X525" s="799"/>
      <c r="Y525" s="799"/>
      <c r="Z525" s="799"/>
      <c r="AA525" s="799"/>
      <c r="AB525" s="799"/>
      <c r="AC525" s="799"/>
      <c r="AD525" s="799"/>
      <c r="AE525" s="799"/>
      <c r="AF525" s="799"/>
      <c r="AG525" s="799"/>
      <c r="AH525" s="799"/>
      <c r="AI525" s="799"/>
      <c r="AJ525" s="799"/>
      <c r="AK525" s="799"/>
      <c r="AL525" s="799"/>
      <c r="AM525" s="799"/>
      <c r="AN525" s="799"/>
      <c r="AO525" s="799"/>
      <c r="AP525" s="799"/>
      <c r="AQ525" s="799"/>
      <c r="AR525" s="799"/>
      <c r="AS525" s="799"/>
      <c r="AT525" s="799"/>
    </row>
    <row r="526" spans="1:46" ht="14.5" customHeight="1">
      <c r="A526" s="786" t="s">
        <v>42</v>
      </c>
      <c r="B526" s="799"/>
      <c r="C526" s="799"/>
      <c r="D526" s="799"/>
      <c r="E526" s="799"/>
      <c r="F526" s="799"/>
      <c r="G526" s="799"/>
      <c r="H526" s="799"/>
      <c r="I526" s="799"/>
      <c r="J526" s="799"/>
      <c r="K526" s="799"/>
      <c r="L526" s="799"/>
      <c r="M526" s="799"/>
      <c r="N526" s="799"/>
      <c r="O526" s="799"/>
      <c r="P526" s="799"/>
      <c r="Q526" s="799"/>
      <c r="R526" s="799"/>
      <c r="S526" s="799"/>
      <c r="T526" s="799"/>
      <c r="U526" s="799"/>
      <c r="V526" s="799"/>
      <c r="W526" s="799"/>
      <c r="X526" s="799"/>
      <c r="Y526" s="799"/>
      <c r="Z526" s="799"/>
      <c r="AA526" s="799"/>
      <c r="AB526" s="799"/>
      <c r="AC526" s="799"/>
      <c r="AD526" s="799"/>
      <c r="AE526" s="799"/>
      <c r="AF526" s="799"/>
      <c r="AG526" s="799"/>
      <c r="AH526" s="799"/>
      <c r="AI526" s="799"/>
      <c r="AJ526" s="799"/>
      <c r="AK526" s="799"/>
      <c r="AL526" s="799"/>
      <c r="AM526" s="799"/>
      <c r="AN526" s="799"/>
      <c r="AO526" s="799"/>
      <c r="AP526" s="799"/>
      <c r="AQ526" s="799"/>
      <c r="AR526" s="799"/>
      <c r="AS526" s="799"/>
      <c r="AT526" s="799"/>
    </row>
    <row r="527" spans="1:46" ht="14.5" customHeight="1"/>
    <row r="528" spans="1:46" s="72" customFormat="1" ht="29.5" customHeight="1">
      <c r="A528" s="836" t="s">
        <v>163</v>
      </c>
      <c r="B528" s="836"/>
      <c r="C528" s="836"/>
      <c r="D528" s="836"/>
    </row>
    <row r="529" spans="1:4" ht="43.5" customHeight="1">
      <c r="A529" s="845" t="s">
        <v>1</v>
      </c>
      <c r="B529" s="790" t="s">
        <v>162</v>
      </c>
      <c r="C529" s="790" t="s">
        <v>161</v>
      </c>
      <c r="D529" s="791" t="s">
        <v>161</v>
      </c>
    </row>
    <row r="530" spans="1:4" ht="14.5" customHeight="1" thickBot="1">
      <c r="A530" s="798"/>
      <c r="B530" s="109" t="s">
        <v>31</v>
      </c>
      <c r="C530" s="109" t="s">
        <v>32</v>
      </c>
      <c r="D530" s="109" t="s">
        <v>33</v>
      </c>
    </row>
    <row r="531" spans="1:4" ht="14.5" customHeight="1">
      <c r="A531" s="93" t="s">
        <v>2</v>
      </c>
      <c r="B531" s="91">
        <v>90.233913473908615</v>
      </c>
      <c r="C531" s="90">
        <v>2.6415387767934919</v>
      </c>
      <c r="D531" s="89">
        <v>461</v>
      </c>
    </row>
    <row r="532" spans="1:4" ht="14.5" customHeight="1">
      <c r="A532" s="98" t="s">
        <v>3</v>
      </c>
      <c r="B532" s="101">
        <v>97.859465361082613</v>
      </c>
      <c r="C532" s="100">
        <v>1.6269432618800119</v>
      </c>
      <c r="D532" s="99">
        <v>283</v>
      </c>
    </row>
    <row r="533" spans="1:4" ht="14.5" customHeight="1">
      <c r="A533" s="93" t="s">
        <v>20</v>
      </c>
      <c r="B533" s="107" t="s">
        <v>21</v>
      </c>
      <c r="C533" s="106" t="s">
        <v>21</v>
      </c>
      <c r="D533" s="105" t="s">
        <v>21</v>
      </c>
    </row>
    <row r="534" spans="1:4" ht="14.5" customHeight="1">
      <c r="A534" s="98" t="s">
        <v>4</v>
      </c>
      <c r="B534" s="101">
        <v>100</v>
      </c>
      <c r="C534" s="103" t="s">
        <v>27</v>
      </c>
      <c r="D534" s="99">
        <v>43</v>
      </c>
    </row>
    <row r="535" spans="1:4" ht="14.5" customHeight="1">
      <c r="A535" s="93" t="s">
        <v>5</v>
      </c>
      <c r="B535" s="107" t="s">
        <v>21</v>
      </c>
      <c r="C535" s="106" t="s">
        <v>21</v>
      </c>
      <c r="D535" s="105" t="s">
        <v>21</v>
      </c>
    </row>
    <row r="536" spans="1:4" ht="14.5" customHeight="1">
      <c r="A536" s="98" t="s">
        <v>6</v>
      </c>
      <c r="B536" s="101">
        <v>71.579528708087977</v>
      </c>
      <c r="C536" s="100">
        <v>6.8208234821843128</v>
      </c>
      <c r="D536" s="99">
        <v>45</v>
      </c>
    </row>
    <row r="537" spans="1:4" ht="14.5" customHeight="1">
      <c r="A537" s="93" t="s">
        <v>7</v>
      </c>
      <c r="B537" s="91">
        <v>98.700798152920356</v>
      </c>
      <c r="C537" s="90">
        <v>0.60867143104507726</v>
      </c>
      <c r="D537" s="89">
        <v>235</v>
      </c>
    </row>
    <row r="538" spans="1:4" ht="14.5" customHeight="1">
      <c r="A538" s="98" t="s">
        <v>8</v>
      </c>
      <c r="B538" s="101">
        <v>100</v>
      </c>
      <c r="C538" s="103" t="s">
        <v>27</v>
      </c>
      <c r="D538" s="99">
        <v>54</v>
      </c>
    </row>
    <row r="539" spans="1:4" ht="14.5" customHeight="1">
      <c r="A539" s="93" t="s">
        <v>9</v>
      </c>
      <c r="B539" s="91">
        <v>87.037091604365145</v>
      </c>
      <c r="C539" s="90">
        <v>4.273870954280012</v>
      </c>
      <c r="D539" s="89">
        <v>529</v>
      </c>
    </row>
    <row r="540" spans="1:4" ht="14.5" customHeight="1">
      <c r="A540" s="98" t="s">
        <v>10</v>
      </c>
      <c r="B540" s="101">
        <v>89.501028611191273</v>
      </c>
      <c r="C540" s="100">
        <v>1.516398280192639</v>
      </c>
      <c r="D540" s="99">
        <v>1554</v>
      </c>
    </row>
    <row r="541" spans="1:4" ht="14.5" customHeight="1">
      <c r="A541" s="93" t="s">
        <v>11</v>
      </c>
      <c r="B541" s="91">
        <v>72.551568014853657</v>
      </c>
      <c r="C541" s="90">
        <v>5.6048979991021994</v>
      </c>
      <c r="D541" s="89">
        <v>114</v>
      </c>
    </row>
    <row r="542" spans="1:4" ht="14.5" customHeight="1">
      <c r="A542" s="98" t="s">
        <v>12</v>
      </c>
      <c r="B542" s="96" t="s">
        <v>21</v>
      </c>
      <c r="C542" s="95" t="s">
        <v>21</v>
      </c>
      <c r="D542" s="94" t="s">
        <v>21</v>
      </c>
    </row>
    <row r="543" spans="1:4" ht="14.5" customHeight="1">
      <c r="A543" s="93" t="s">
        <v>13</v>
      </c>
      <c r="B543" s="91">
        <v>97.823459924883508</v>
      </c>
      <c r="C543" s="90">
        <v>1.6144747941012709</v>
      </c>
      <c r="D543" s="89">
        <v>170</v>
      </c>
    </row>
    <row r="544" spans="1:4" ht="14.5" customHeight="1">
      <c r="A544" s="98" t="s">
        <v>14</v>
      </c>
      <c r="B544" s="96" t="s">
        <v>21</v>
      </c>
      <c r="C544" s="95" t="s">
        <v>21</v>
      </c>
      <c r="D544" s="94" t="s">
        <v>21</v>
      </c>
    </row>
    <row r="545" spans="1:31" ht="14.5" customHeight="1">
      <c r="A545" s="93" t="s">
        <v>15</v>
      </c>
      <c r="B545" s="91">
        <v>92.227204990336858</v>
      </c>
      <c r="C545" s="90">
        <v>2.8921967965965401</v>
      </c>
      <c r="D545" s="89">
        <v>70</v>
      </c>
    </row>
    <row r="546" spans="1:31" ht="14.5" customHeight="1" thickBot="1">
      <c r="A546" s="88" t="s">
        <v>16</v>
      </c>
      <c r="B546" s="85">
        <v>97.731320207851567</v>
      </c>
      <c r="C546" s="84">
        <v>2.5511472893280969</v>
      </c>
      <c r="D546" s="83">
        <v>29</v>
      </c>
    </row>
    <row r="547" spans="1:31" ht="14.5" customHeight="1">
      <c r="A547" s="226" t="s">
        <v>17</v>
      </c>
      <c r="B547" s="80">
        <v>89.800765153070614</v>
      </c>
      <c r="C547" s="79">
        <v>1.166103330869336</v>
      </c>
      <c r="D547" s="78">
        <v>3316</v>
      </c>
    </row>
    <row r="548" spans="1:31" ht="14.5" customHeight="1">
      <c r="A548" s="82" t="s">
        <v>18</v>
      </c>
      <c r="B548" s="80">
        <v>98.595061115830802</v>
      </c>
      <c r="C548" s="79">
        <v>0.79503875787964218</v>
      </c>
      <c r="D548" s="78">
        <v>349</v>
      </c>
    </row>
    <row r="549" spans="1:31" ht="14.5" customHeight="1">
      <c r="A549" s="77" t="s">
        <v>19</v>
      </c>
      <c r="B549" s="75">
        <v>90.899192317415583</v>
      </c>
      <c r="C549" s="74">
        <v>1.0634525316740031</v>
      </c>
      <c r="D549" s="73">
        <v>3665</v>
      </c>
    </row>
    <row r="550" spans="1:31" s="72" customFormat="1" ht="22" customHeight="1">
      <c r="A550" s="808" t="s">
        <v>160</v>
      </c>
      <c r="B550" s="808" t="s">
        <v>160</v>
      </c>
      <c r="C550" s="808" t="s">
        <v>160</v>
      </c>
      <c r="D550" s="808" t="s">
        <v>160</v>
      </c>
    </row>
    <row r="551" spans="1:31" s="72" customFormat="1" ht="61" customHeight="1">
      <c r="A551" s="808" t="s">
        <v>96</v>
      </c>
      <c r="B551" s="808" t="s">
        <v>46</v>
      </c>
      <c r="C551" s="808" t="s">
        <v>46</v>
      </c>
      <c r="D551" s="808" t="s">
        <v>46</v>
      </c>
    </row>
    <row r="552" spans="1:31" s="72" customFormat="1" ht="34" customHeight="1">
      <c r="A552" s="808" t="s">
        <v>95</v>
      </c>
      <c r="B552" s="808" t="s">
        <v>159</v>
      </c>
      <c r="C552" s="808" t="s">
        <v>159</v>
      </c>
      <c r="D552" s="808" t="s">
        <v>159</v>
      </c>
    </row>
    <row r="553" spans="1:31" ht="14.5" customHeight="1"/>
    <row r="554" spans="1:31" s="72" customFormat="1" ht="44.5" customHeight="1">
      <c r="A554" s="836" t="s">
        <v>158</v>
      </c>
      <c r="B554" s="836"/>
      <c r="C554" s="836"/>
      <c r="D554" s="836"/>
      <c r="H554" s="225"/>
      <c r="I554" s="225"/>
      <c r="J554" s="225"/>
      <c r="K554" s="225"/>
      <c r="L554" s="225"/>
      <c r="M554" s="225"/>
      <c r="N554" s="225"/>
      <c r="O554" s="225"/>
      <c r="P554" s="225"/>
      <c r="Q554" s="225"/>
      <c r="R554" s="225"/>
      <c r="S554" s="225"/>
      <c r="T554" s="225"/>
      <c r="U554" s="225"/>
      <c r="V554" s="225"/>
      <c r="W554" s="225"/>
      <c r="X554" s="225"/>
      <c r="Y554" s="225"/>
      <c r="Z554" s="225"/>
      <c r="AA554" s="225"/>
      <c r="AB554" s="225"/>
      <c r="AC554" s="225"/>
      <c r="AD554" s="225"/>
      <c r="AE554" s="225"/>
    </row>
    <row r="555" spans="1:31" ht="43.5" customHeight="1">
      <c r="A555" s="845" t="s">
        <v>1</v>
      </c>
      <c r="B555" s="790" t="s">
        <v>157</v>
      </c>
      <c r="C555" s="790" t="s">
        <v>156</v>
      </c>
      <c r="D555" s="791" t="s">
        <v>156</v>
      </c>
      <c r="H555" s="118"/>
      <c r="I555" s="118"/>
      <c r="J555" s="118"/>
      <c r="K555" s="118"/>
      <c r="L555" s="118"/>
      <c r="M555" s="118"/>
      <c r="N555" s="118"/>
      <c r="O555" s="118"/>
      <c r="P555" s="118"/>
      <c r="Q555" s="118"/>
      <c r="R555" s="118"/>
      <c r="S555" s="118"/>
      <c r="T555" s="118"/>
      <c r="U555" s="118"/>
      <c r="V555" s="118"/>
      <c r="W555" s="118"/>
      <c r="X555" s="118"/>
      <c r="Y555" s="118"/>
      <c r="Z555" s="118"/>
      <c r="AA555" s="118"/>
      <c r="AB555" s="118"/>
      <c r="AC555" s="118"/>
      <c r="AD555" s="118"/>
      <c r="AE555" s="118"/>
    </row>
    <row r="556" spans="1:31" ht="14.5" customHeight="1" thickBot="1">
      <c r="A556" s="798"/>
      <c r="B556" s="109" t="s">
        <v>31</v>
      </c>
      <c r="C556" s="109" t="s">
        <v>32</v>
      </c>
      <c r="D556" s="109" t="s">
        <v>33</v>
      </c>
      <c r="H556" s="118"/>
      <c r="I556" s="118"/>
      <c r="J556" s="118"/>
      <c r="K556" s="118"/>
      <c r="L556" s="118"/>
      <c r="M556" s="118"/>
      <c r="N556" s="118"/>
      <c r="O556" s="118"/>
      <c r="P556" s="118"/>
      <c r="Q556" s="118"/>
      <c r="R556" s="118"/>
      <c r="S556" s="118"/>
      <c r="T556" s="118"/>
      <c r="U556" s="118"/>
      <c r="V556" s="118"/>
      <c r="W556" s="118"/>
      <c r="X556" s="118"/>
      <c r="Y556" s="118"/>
      <c r="Z556" s="118"/>
      <c r="AA556" s="118"/>
      <c r="AB556" s="118"/>
      <c r="AC556" s="118"/>
      <c r="AD556" s="118"/>
      <c r="AE556" s="118"/>
    </row>
    <row r="557" spans="1:31" ht="14.5" customHeight="1">
      <c r="A557" s="93" t="s">
        <v>2</v>
      </c>
      <c r="B557" s="91">
        <v>75.796521288172315</v>
      </c>
      <c r="C557" s="90">
        <v>3.830511200357186</v>
      </c>
      <c r="D557" s="89">
        <v>425</v>
      </c>
      <c r="H557" s="118"/>
      <c r="I557" s="118"/>
      <c r="J557" s="118"/>
      <c r="K557" s="118"/>
      <c r="L557" s="118"/>
      <c r="M557" s="118"/>
      <c r="N557" s="118"/>
      <c r="O557" s="118"/>
      <c r="P557" s="118"/>
      <c r="Q557" s="118"/>
      <c r="R557" s="118"/>
      <c r="S557" s="118"/>
      <c r="T557" s="118"/>
      <c r="U557" s="118"/>
      <c r="V557" s="118"/>
      <c r="W557" s="118"/>
      <c r="X557" s="118"/>
      <c r="Y557" s="118"/>
      <c r="Z557" s="118"/>
      <c r="AA557" s="118"/>
      <c r="AB557" s="118"/>
      <c r="AC557" s="118"/>
      <c r="AD557" s="118"/>
      <c r="AE557" s="118"/>
    </row>
    <row r="558" spans="1:31" ht="14.5" customHeight="1">
      <c r="A558" s="98" t="s">
        <v>3</v>
      </c>
      <c r="B558" s="101">
        <v>86.553929005631886</v>
      </c>
      <c r="C558" s="100">
        <v>3.304174889922002</v>
      </c>
      <c r="D558" s="99">
        <v>264</v>
      </c>
      <c r="H558" s="118"/>
      <c r="I558" s="118"/>
      <c r="J558" s="118"/>
      <c r="K558" s="118"/>
      <c r="L558" s="118"/>
      <c r="M558" s="118"/>
      <c r="N558" s="118"/>
      <c r="O558" s="118"/>
      <c r="P558" s="118"/>
      <c r="Q558" s="118"/>
      <c r="R558" s="118"/>
      <c r="S558" s="118"/>
      <c r="T558" s="118"/>
      <c r="U558" s="118"/>
      <c r="V558" s="118"/>
      <c r="W558" s="118"/>
      <c r="X558" s="118"/>
      <c r="Y558" s="118"/>
      <c r="Z558" s="118"/>
      <c r="AA558" s="118"/>
      <c r="AB558" s="118"/>
      <c r="AC558" s="118"/>
      <c r="AD558" s="118"/>
      <c r="AE558" s="118"/>
    </row>
    <row r="559" spans="1:31" ht="14.5" customHeight="1">
      <c r="A559" s="93" t="s">
        <v>20</v>
      </c>
      <c r="B559" s="107" t="s">
        <v>21</v>
      </c>
      <c r="C559" s="106" t="s">
        <v>21</v>
      </c>
      <c r="D559" s="105" t="s">
        <v>21</v>
      </c>
      <c r="H559" s="118"/>
      <c r="I559" s="118"/>
      <c r="J559" s="118"/>
      <c r="K559" s="118"/>
      <c r="L559" s="118"/>
      <c r="M559" s="118"/>
      <c r="N559" s="118"/>
      <c r="O559" s="118"/>
      <c r="P559" s="118"/>
      <c r="Q559" s="118"/>
      <c r="R559" s="118"/>
      <c r="S559" s="118"/>
      <c r="T559" s="118"/>
      <c r="U559" s="118"/>
      <c r="V559" s="118"/>
      <c r="W559" s="118"/>
      <c r="X559" s="118"/>
      <c r="Y559" s="118"/>
      <c r="Z559" s="118"/>
      <c r="AA559" s="118"/>
      <c r="AB559" s="118"/>
      <c r="AC559" s="118"/>
      <c r="AD559" s="118"/>
      <c r="AE559" s="118"/>
    </row>
    <row r="560" spans="1:31" ht="14.5" customHeight="1">
      <c r="A560" s="98" t="s">
        <v>4</v>
      </c>
      <c r="B560" s="101">
        <v>79.72638933007245</v>
      </c>
      <c r="C560" s="100">
        <v>4.514135645935859</v>
      </c>
      <c r="D560" s="99">
        <v>37</v>
      </c>
      <c r="H560" s="118"/>
      <c r="I560" s="118"/>
      <c r="J560" s="118"/>
      <c r="K560" s="118"/>
      <c r="L560" s="118"/>
      <c r="M560" s="118"/>
      <c r="N560" s="118"/>
      <c r="O560" s="118"/>
      <c r="P560" s="118"/>
      <c r="Q560" s="118"/>
      <c r="R560" s="118"/>
      <c r="S560" s="118"/>
      <c r="T560" s="118"/>
      <c r="U560" s="118"/>
      <c r="V560" s="118"/>
      <c r="W560" s="118"/>
      <c r="X560" s="118"/>
      <c r="Y560" s="118"/>
      <c r="Z560" s="118"/>
      <c r="AA560" s="118"/>
      <c r="AB560" s="118"/>
      <c r="AC560" s="118"/>
      <c r="AD560" s="118"/>
      <c r="AE560" s="118"/>
    </row>
    <row r="561" spans="1:31" ht="14.5" customHeight="1">
      <c r="A561" s="93" t="s">
        <v>5</v>
      </c>
      <c r="B561" s="107" t="s">
        <v>21</v>
      </c>
      <c r="C561" s="106" t="s">
        <v>21</v>
      </c>
      <c r="D561" s="105" t="s">
        <v>21</v>
      </c>
      <c r="H561" s="118"/>
      <c r="I561" s="118"/>
      <c r="J561" s="118"/>
      <c r="K561" s="118"/>
      <c r="L561" s="118"/>
      <c r="M561" s="118"/>
      <c r="N561" s="118"/>
      <c r="O561" s="118"/>
      <c r="P561" s="118"/>
      <c r="Q561" s="118"/>
      <c r="R561" s="118"/>
      <c r="S561" s="118"/>
      <c r="T561" s="118"/>
      <c r="U561" s="118"/>
      <c r="V561" s="118"/>
      <c r="W561" s="118"/>
      <c r="X561" s="118"/>
      <c r="Y561" s="118"/>
      <c r="Z561" s="118"/>
      <c r="AA561" s="118"/>
      <c r="AB561" s="118"/>
      <c r="AC561" s="118"/>
      <c r="AD561" s="118"/>
      <c r="AE561" s="118"/>
    </row>
    <row r="562" spans="1:31" ht="14.5" customHeight="1">
      <c r="A562" s="98" t="s">
        <v>6</v>
      </c>
      <c r="B562" s="101">
        <v>49.14077022273019</v>
      </c>
      <c r="C562" s="100">
        <v>4.4118958887940058</v>
      </c>
      <c r="D562" s="99">
        <v>40</v>
      </c>
      <c r="H562" s="118"/>
      <c r="I562" s="118"/>
      <c r="J562" s="118"/>
      <c r="K562" s="118"/>
      <c r="L562" s="118"/>
      <c r="M562" s="118"/>
      <c r="N562" s="118"/>
      <c r="O562" s="118"/>
      <c r="P562" s="118"/>
      <c r="Q562" s="118"/>
      <c r="R562" s="118"/>
      <c r="S562" s="118"/>
      <c r="T562" s="118"/>
      <c r="U562" s="118"/>
      <c r="V562" s="118"/>
      <c r="W562" s="118"/>
      <c r="X562" s="118"/>
      <c r="Y562" s="118"/>
      <c r="Z562" s="118"/>
      <c r="AA562" s="118"/>
      <c r="AB562" s="118"/>
      <c r="AC562" s="118"/>
      <c r="AD562" s="118"/>
      <c r="AE562" s="118"/>
    </row>
    <row r="563" spans="1:31" ht="14.5" customHeight="1">
      <c r="A563" s="93" t="s">
        <v>7</v>
      </c>
      <c r="B563" s="91">
        <v>86.049400228742073</v>
      </c>
      <c r="C563" s="90">
        <v>3.000036407277344</v>
      </c>
      <c r="D563" s="89">
        <v>215</v>
      </c>
      <c r="H563" s="118"/>
      <c r="I563" s="118"/>
      <c r="J563" s="118"/>
      <c r="K563" s="118"/>
      <c r="L563" s="118"/>
      <c r="M563" s="118"/>
      <c r="N563" s="118"/>
      <c r="O563" s="118"/>
      <c r="P563" s="118"/>
      <c r="Q563" s="118"/>
      <c r="R563" s="118"/>
      <c r="S563" s="118"/>
      <c r="T563" s="118"/>
      <c r="U563" s="118"/>
      <c r="V563" s="118"/>
      <c r="W563" s="118"/>
      <c r="X563" s="118"/>
      <c r="Y563" s="118"/>
      <c r="Z563" s="118"/>
      <c r="AA563" s="118"/>
      <c r="AB563" s="118"/>
      <c r="AC563" s="118"/>
      <c r="AD563" s="118"/>
      <c r="AE563" s="118"/>
    </row>
    <row r="564" spans="1:31" ht="14.5" customHeight="1">
      <c r="A564" s="98" t="s">
        <v>8</v>
      </c>
      <c r="B564" s="101">
        <v>85.674906030888394</v>
      </c>
      <c r="C564" s="100">
        <v>4.4961854240363648</v>
      </c>
      <c r="D564" s="99">
        <v>48</v>
      </c>
      <c r="H564" s="118"/>
      <c r="I564" s="118"/>
      <c r="J564" s="118"/>
      <c r="K564" s="118"/>
      <c r="L564" s="118"/>
      <c r="M564" s="118"/>
      <c r="N564" s="118"/>
      <c r="O564" s="118"/>
      <c r="P564" s="118"/>
      <c r="Q564" s="118"/>
      <c r="R564" s="118"/>
      <c r="S564" s="118"/>
      <c r="T564" s="118"/>
      <c r="U564" s="118"/>
      <c r="V564" s="118"/>
      <c r="W564" s="118"/>
      <c r="X564" s="118"/>
      <c r="Y564" s="118"/>
      <c r="Z564" s="118"/>
      <c r="AA564" s="118"/>
      <c r="AB564" s="118"/>
      <c r="AC564" s="118"/>
      <c r="AD564" s="118"/>
      <c r="AE564" s="118"/>
    </row>
    <row r="565" spans="1:31" ht="14.5" customHeight="1">
      <c r="A565" s="93" t="s">
        <v>9</v>
      </c>
      <c r="B565" s="91">
        <v>73.367950370997022</v>
      </c>
      <c r="C565" s="90">
        <v>5.6051011781469917</v>
      </c>
      <c r="D565" s="89">
        <v>478</v>
      </c>
      <c r="H565" s="118"/>
      <c r="I565" s="118"/>
      <c r="J565" s="118"/>
      <c r="K565" s="118"/>
      <c r="L565" s="118"/>
      <c r="M565" s="118"/>
      <c r="N565" s="118"/>
      <c r="O565" s="118"/>
      <c r="P565" s="118"/>
      <c r="Q565" s="118"/>
      <c r="R565" s="118"/>
      <c r="S565" s="118"/>
      <c r="T565" s="118"/>
      <c r="U565" s="118"/>
      <c r="V565" s="118"/>
      <c r="W565" s="118"/>
      <c r="X565" s="118"/>
      <c r="Y565" s="118"/>
      <c r="Z565" s="118"/>
      <c r="AA565" s="118"/>
      <c r="AB565" s="118"/>
      <c r="AC565" s="118"/>
      <c r="AD565" s="118"/>
      <c r="AE565" s="118"/>
    </row>
    <row r="566" spans="1:31" ht="14.5" customHeight="1">
      <c r="A566" s="98" t="s">
        <v>10</v>
      </c>
      <c r="B566" s="101">
        <v>73.42538802134834</v>
      </c>
      <c r="C566" s="100">
        <v>2.330788446247702</v>
      </c>
      <c r="D566" s="99">
        <v>1419</v>
      </c>
      <c r="H566" s="118"/>
      <c r="I566" s="118"/>
      <c r="J566" s="118"/>
      <c r="K566" s="118"/>
      <c r="L566" s="118"/>
      <c r="M566" s="118"/>
      <c r="N566" s="118"/>
      <c r="O566" s="118"/>
      <c r="P566" s="118"/>
      <c r="Q566" s="118"/>
      <c r="R566" s="118"/>
      <c r="S566" s="118"/>
      <c r="T566" s="118"/>
      <c r="U566" s="118"/>
      <c r="V566" s="118"/>
      <c r="W566" s="118"/>
      <c r="X566" s="118"/>
      <c r="Y566" s="118"/>
      <c r="Z566" s="118"/>
      <c r="AA566" s="118"/>
      <c r="AB566" s="118"/>
      <c r="AC566" s="118"/>
      <c r="AD566" s="118"/>
      <c r="AE566" s="118"/>
    </row>
    <row r="567" spans="1:31" ht="14.5" customHeight="1">
      <c r="A567" s="93" t="s">
        <v>11</v>
      </c>
      <c r="B567" s="91">
        <v>48.240671332532287</v>
      </c>
      <c r="C567" s="90">
        <v>6.8675069899928847</v>
      </c>
      <c r="D567" s="89">
        <v>97</v>
      </c>
      <c r="H567" s="118"/>
      <c r="I567" s="118"/>
      <c r="J567" s="118"/>
      <c r="K567" s="118"/>
      <c r="L567" s="118"/>
      <c r="M567" s="118"/>
      <c r="N567" s="118"/>
      <c r="O567" s="118"/>
      <c r="P567" s="118"/>
      <c r="Q567" s="118"/>
      <c r="R567" s="118"/>
      <c r="S567" s="118"/>
      <c r="T567" s="118"/>
      <c r="U567" s="118"/>
      <c r="V567" s="118"/>
      <c r="W567" s="118"/>
      <c r="X567" s="118"/>
      <c r="Y567" s="118"/>
      <c r="Z567" s="118"/>
      <c r="AA567" s="118"/>
      <c r="AB567" s="118"/>
      <c r="AC567" s="118"/>
      <c r="AD567" s="118"/>
      <c r="AE567" s="118"/>
    </row>
    <row r="568" spans="1:31" ht="14.5" customHeight="1">
      <c r="A568" s="98" t="s">
        <v>12</v>
      </c>
      <c r="B568" s="96" t="s">
        <v>21</v>
      </c>
      <c r="C568" s="95" t="s">
        <v>21</v>
      </c>
      <c r="D568" s="94" t="s">
        <v>21</v>
      </c>
      <c r="H568" s="118"/>
      <c r="I568" s="118"/>
      <c r="J568" s="118"/>
      <c r="K568" s="118"/>
      <c r="L568" s="118"/>
      <c r="M568" s="118"/>
      <c r="N568" s="118"/>
      <c r="O568" s="118"/>
      <c r="P568" s="118"/>
      <c r="Q568" s="118"/>
      <c r="R568" s="118"/>
      <c r="S568" s="118"/>
      <c r="T568" s="118"/>
      <c r="U568" s="118"/>
      <c r="V568" s="118"/>
      <c r="W568" s="118"/>
      <c r="X568" s="118"/>
      <c r="Y568" s="118"/>
      <c r="Z568" s="118"/>
      <c r="AA568" s="118"/>
      <c r="AB568" s="118"/>
      <c r="AC568" s="118"/>
      <c r="AD568" s="118"/>
      <c r="AE568" s="118"/>
    </row>
    <row r="569" spans="1:31" ht="14.5" customHeight="1">
      <c r="A569" s="93" t="s">
        <v>13</v>
      </c>
      <c r="B569" s="91">
        <v>85.331327401066943</v>
      </c>
      <c r="C569" s="90">
        <v>2.855363921235015</v>
      </c>
      <c r="D569" s="89">
        <v>162</v>
      </c>
      <c r="H569" s="118"/>
      <c r="I569" s="118"/>
      <c r="J569" s="118"/>
      <c r="K569" s="118"/>
      <c r="L569" s="118"/>
      <c r="M569" s="118"/>
      <c r="N569" s="118"/>
      <c r="O569" s="118"/>
      <c r="P569" s="118"/>
      <c r="Q569" s="118"/>
      <c r="R569" s="118"/>
      <c r="S569" s="118"/>
      <c r="T569" s="118"/>
      <c r="U569" s="118"/>
      <c r="V569" s="118"/>
      <c r="W569" s="118"/>
      <c r="X569" s="118"/>
      <c r="Y569" s="118"/>
      <c r="Z569" s="118"/>
      <c r="AA569" s="118"/>
      <c r="AB569" s="118"/>
      <c r="AC569" s="118"/>
      <c r="AD569" s="118"/>
      <c r="AE569" s="118"/>
    </row>
    <row r="570" spans="1:31" ht="14.5" customHeight="1">
      <c r="A570" s="98" t="s">
        <v>14</v>
      </c>
      <c r="B570" s="96" t="s">
        <v>21</v>
      </c>
      <c r="C570" s="95" t="s">
        <v>21</v>
      </c>
      <c r="D570" s="94" t="s">
        <v>21</v>
      </c>
      <c r="H570" s="118"/>
      <c r="I570" s="118"/>
      <c r="J570" s="118"/>
      <c r="K570" s="118"/>
      <c r="L570" s="118"/>
      <c r="M570" s="118"/>
      <c r="N570" s="118"/>
      <c r="O570" s="118"/>
      <c r="P570" s="118"/>
      <c r="Q570" s="118"/>
      <c r="R570" s="118"/>
      <c r="S570" s="118"/>
      <c r="T570" s="118"/>
      <c r="U570" s="118"/>
      <c r="V570" s="118"/>
      <c r="W570" s="118"/>
      <c r="X570" s="118"/>
      <c r="Y570" s="118"/>
      <c r="Z570" s="118"/>
      <c r="AA570" s="118"/>
      <c r="AB570" s="118"/>
      <c r="AC570" s="118"/>
      <c r="AD570" s="118"/>
      <c r="AE570" s="118"/>
    </row>
    <row r="571" spans="1:31" ht="14.5" customHeight="1">
      <c r="A571" s="93" t="s">
        <v>15</v>
      </c>
      <c r="B571" s="91">
        <v>75.057890307007085</v>
      </c>
      <c r="C571" s="90">
        <v>4.7044068525318883</v>
      </c>
      <c r="D571" s="89">
        <v>63</v>
      </c>
      <c r="H571" s="118"/>
      <c r="I571" s="118"/>
      <c r="J571" s="118"/>
      <c r="K571" s="118"/>
      <c r="L571" s="118"/>
      <c r="M571" s="118"/>
      <c r="N571" s="118"/>
      <c r="O571" s="118"/>
      <c r="P571" s="118"/>
      <c r="Q571" s="118"/>
      <c r="R571" s="118"/>
      <c r="S571" s="118"/>
      <c r="T571" s="118"/>
      <c r="U571" s="118"/>
      <c r="V571" s="118"/>
      <c r="W571" s="118"/>
      <c r="X571" s="118"/>
      <c r="Y571" s="118"/>
      <c r="Z571" s="118"/>
      <c r="AA571" s="118"/>
      <c r="AB571" s="118"/>
      <c r="AC571" s="118"/>
      <c r="AD571" s="118"/>
      <c r="AE571" s="118"/>
    </row>
    <row r="572" spans="1:31" ht="14.5" customHeight="1" thickBot="1">
      <c r="A572" s="88" t="s">
        <v>16</v>
      </c>
      <c r="B572" s="85">
        <v>96.141160304197584</v>
      </c>
      <c r="C572" s="84">
        <v>3.3266444339441952</v>
      </c>
      <c r="D572" s="83">
        <v>29</v>
      </c>
      <c r="H572" s="118"/>
      <c r="I572" s="118"/>
      <c r="J572" s="118"/>
      <c r="K572" s="118"/>
      <c r="L572" s="118"/>
      <c r="M572" s="118"/>
      <c r="N572" s="118"/>
      <c r="O572" s="118"/>
      <c r="P572" s="118"/>
      <c r="Q572" s="118"/>
      <c r="R572" s="118"/>
      <c r="S572" s="118"/>
      <c r="T572" s="118"/>
      <c r="U572" s="118"/>
      <c r="V572" s="118"/>
      <c r="W572" s="118"/>
      <c r="X572" s="118"/>
      <c r="Y572" s="118"/>
      <c r="Z572" s="118"/>
      <c r="AA572" s="118"/>
      <c r="AB572" s="118"/>
      <c r="AC572" s="118"/>
      <c r="AD572" s="118"/>
      <c r="AE572" s="118"/>
    </row>
    <row r="573" spans="1:31" ht="14.5" customHeight="1">
      <c r="A573" s="82" t="s">
        <v>17</v>
      </c>
      <c r="B573" s="80">
        <v>74.680382572804916</v>
      </c>
      <c r="C573" s="79">
        <v>1.6283235303461741</v>
      </c>
      <c r="D573" s="78">
        <v>3025</v>
      </c>
      <c r="H573" s="118"/>
      <c r="I573" s="118"/>
      <c r="J573" s="118"/>
      <c r="K573" s="118"/>
      <c r="L573" s="118"/>
      <c r="M573" s="118"/>
      <c r="N573" s="118"/>
      <c r="O573" s="118"/>
      <c r="P573" s="118"/>
      <c r="Q573" s="118"/>
      <c r="R573" s="118"/>
      <c r="S573" s="118"/>
      <c r="T573" s="118"/>
      <c r="U573" s="118"/>
      <c r="V573" s="118"/>
      <c r="W573" s="118"/>
      <c r="X573" s="118"/>
      <c r="Y573" s="118"/>
      <c r="Z573" s="118"/>
      <c r="AA573" s="118"/>
      <c r="AB573" s="118"/>
      <c r="AC573" s="118"/>
      <c r="AD573" s="118"/>
      <c r="AE573" s="118"/>
    </row>
    <row r="574" spans="1:31" ht="14.5" customHeight="1">
      <c r="A574" s="82" t="s">
        <v>18</v>
      </c>
      <c r="B574" s="80">
        <v>84.770892219271516</v>
      </c>
      <c r="C574" s="79">
        <v>2.2969136410456268</v>
      </c>
      <c r="D574" s="78">
        <v>323</v>
      </c>
      <c r="H574" s="118"/>
      <c r="I574" s="118"/>
      <c r="J574" s="118"/>
      <c r="K574" s="118"/>
      <c r="L574" s="118"/>
      <c r="M574" s="118"/>
      <c r="N574" s="118"/>
      <c r="O574" s="118"/>
      <c r="P574" s="118"/>
      <c r="Q574" s="118"/>
      <c r="R574" s="118"/>
      <c r="S574" s="118"/>
      <c r="T574" s="118"/>
      <c r="U574" s="118"/>
      <c r="V574" s="118"/>
      <c r="W574" s="118"/>
      <c r="X574" s="118"/>
      <c r="Y574" s="118"/>
      <c r="Z574" s="118"/>
      <c r="AA574" s="118"/>
      <c r="AB574" s="118"/>
      <c r="AC574" s="118"/>
      <c r="AD574" s="118"/>
      <c r="AE574" s="118"/>
    </row>
    <row r="575" spans="1:31" ht="14.5" customHeight="1">
      <c r="A575" s="77" t="s">
        <v>19</v>
      </c>
      <c r="B575" s="75">
        <v>75.922902713310833</v>
      </c>
      <c r="C575" s="74">
        <v>1.4877464502924489</v>
      </c>
      <c r="D575" s="73">
        <v>3348</v>
      </c>
      <c r="H575" s="118"/>
      <c r="I575" s="118"/>
      <c r="J575" s="118"/>
      <c r="K575" s="118"/>
      <c r="L575" s="118"/>
      <c r="M575" s="118"/>
      <c r="N575" s="118"/>
      <c r="O575" s="118"/>
      <c r="P575" s="118"/>
      <c r="Q575" s="118"/>
      <c r="R575" s="118"/>
      <c r="S575" s="118"/>
      <c r="T575" s="118"/>
      <c r="U575" s="118"/>
      <c r="V575" s="118"/>
      <c r="W575" s="118"/>
      <c r="X575" s="118"/>
      <c r="Y575" s="118"/>
      <c r="Z575" s="118"/>
      <c r="AA575" s="118"/>
      <c r="AB575" s="118"/>
      <c r="AC575" s="118"/>
      <c r="AD575" s="118"/>
      <c r="AE575" s="118"/>
    </row>
    <row r="576" spans="1:31" s="72" customFormat="1" ht="26.5" customHeight="1">
      <c r="A576" s="808" t="s">
        <v>153</v>
      </c>
      <c r="B576" s="809"/>
      <c r="C576" s="809"/>
      <c r="D576" s="809"/>
      <c r="H576" s="225"/>
      <c r="I576" s="225"/>
      <c r="J576" s="225"/>
      <c r="K576" s="225"/>
      <c r="L576" s="225"/>
      <c r="M576" s="225"/>
      <c r="N576" s="225"/>
      <c r="O576" s="225"/>
      <c r="P576" s="225"/>
      <c r="Q576" s="225"/>
      <c r="R576" s="225"/>
      <c r="S576" s="225"/>
      <c r="T576" s="225"/>
      <c r="U576" s="225"/>
      <c r="V576" s="225"/>
      <c r="W576" s="225"/>
      <c r="X576" s="225"/>
      <c r="Y576" s="225"/>
      <c r="Z576" s="225"/>
      <c r="AA576" s="225"/>
      <c r="AB576" s="225"/>
      <c r="AC576" s="225"/>
      <c r="AD576" s="225"/>
      <c r="AE576" s="225"/>
    </row>
    <row r="577" spans="1:46" s="72" customFormat="1" ht="112.5" customHeight="1">
      <c r="A577" s="808" t="s">
        <v>155</v>
      </c>
      <c r="B577" s="809"/>
      <c r="C577" s="809"/>
      <c r="D577" s="809"/>
      <c r="H577" s="225"/>
      <c r="I577" s="225"/>
      <c r="J577" s="225"/>
      <c r="K577" s="225"/>
      <c r="L577" s="225"/>
      <c r="M577" s="225"/>
      <c r="N577" s="225"/>
      <c r="O577" s="225"/>
      <c r="P577" s="225"/>
      <c r="Q577" s="225"/>
      <c r="R577" s="225"/>
      <c r="S577" s="225"/>
      <c r="T577" s="225"/>
      <c r="U577" s="225"/>
      <c r="V577" s="225"/>
      <c r="W577" s="225"/>
      <c r="X577" s="225"/>
      <c r="Y577" s="225"/>
      <c r="Z577" s="225"/>
      <c r="AA577" s="225"/>
      <c r="AB577" s="225"/>
      <c r="AC577" s="225"/>
      <c r="AD577" s="225"/>
      <c r="AE577" s="225"/>
    </row>
    <row r="578" spans="1:46" s="72" customFormat="1" ht="35.15" customHeight="1">
      <c r="A578" s="808" t="s">
        <v>95</v>
      </c>
      <c r="B578" s="809"/>
      <c r="C578" s="809"/>
      <c r="D578" s="809"/>
      <c r="H578" s="225"/>
      <c r="I578" s="225"/>
      <c r="J578" s="225"/>
      <c r="K578" s="225"/>
      <c r="L578" s="225"/>
      <c r="M578" s="225"/>
      <c r="N578" s="225"/>
      <c r="O578" s="225"/>
      <c r="P578" s="225"/>
      <c r="Q578" s="225"/>
      <c r="R578" s="225"/>
      <c r="S578" s="225"/>
      <c r="T578" s="225"/>
      <c r="U578" s="225"/>
      <c r="V578" s="225"/>
      <c r="W578" s="225"/>
      <c r="X578" s="225"/>
      <c r="Y578" s="225"/>
      <c r="Z578" s="225"/>
      <c r="AA578" s="225"/>
      <c r="AB578" s="225"/>
      <c r="AC578" s="225"/>
      <c r="AD578" s="225"/>
      <c r="AE578" s="225"/>
    </row>
    <row r="579" spans="1:46" s="72" customFormat="1" ht="14.5" customHeight="1">
      <c r="A579" s="225"/>
      <c r="H579" s="225"/>
      <c r="I579" s="225"/>
      <c r="J579" s="225"/>
      <c r="K579" s="225"/>
      <c r="L579" s="225"/>
      <c r="M579" s="225"/>
      <c r="N579" s="225"/>
      <c r="O579" s="225"/>
      <c r="P579" s="225"/>
      <c r="Q579" s="225"/>
      <c r="R579" s="225"/>
      <c r="S579" s="225"/>
      <c r="T579" s="225"/>
      <c r="U579" s="225"/>
      <c r="V579" s="225"/>
      <c r="W579" s="225"/>
      <c r="X579" s="225"/>
      <c r="Y579" s="225"/>
      <c r="Z579" s="225"/>
      <c r="AA579" s="225"/>
      <c r="AB579" s="225"/>
      <c r="AC579" s="225"/>
      <c r="AD579" s="225"/>
      <c r="AE579" s="225"/>
    </row>
    <row r="580" spans="1:46" ht="14.5" customHeight="1">
      <c r="A580" s="800" t="s">
        <v>154</v>
      </c>
      <c r="B580" s="800"/>
      <c r="C580" s="800"/>
      <c r="D580" s="800"/>
      <c r="E580" s="800"/>
      <c r="F580" s="800"/>
      <c r="G580" s="800"/>
      <c r="H580" s="800"/>
      <c r="I580" s="800"/>
      <c r="J580" s="800"/>
      <c r="K580" s="800"/>
      <c r="L580" s="800"/>
      <c r="M580" s="800"/>
      <c r="N580" s="800"/>
      <c r="O580" s="800"/>
      <c r="P580" s="800"/>
      <c r="Q580" s="800"/>
      <c r="R580" s="800"/>
      <c r="S580" s="800"/>
      <c r="T580" s="800"/>
      <c r="U580" s="800"/>
      <c r="V580" s="800"/>
      <c r="W580" s="800"/>
      <c r="X580" s="800"/>
      <c r="Y580" s="800"/>
      <c r="Z580" s="800"/>
      <c r="AA580" s="800"/>
      <c r="AB580" s="800"/>
      <c r="AC580" s="800"/>
      <c r="AD580" s="800"/>
      <c r="AE580" s="800"/>
      <c r="AF580" s="800"/>
      <c r="AG580" s="800"/>
      <c r="AH580" s="800"/>
      <c r="AI580" s="800"/>
      <c r="AJ580" s="800"/>
      <c r="AK580" s="800"/>
      <c r="AL580" s="800"/>
      <c r="AM580" s="800"/>
      <c r="AN580" s="800"/>
      <c r="AO580" s="800"/>
      <c r="AP580" s="800"/>
      <c r="AQ580" s="800"/>
      <c r="AR580" s="800"/>
      <c r="AS580" s="800"/>
      <c r="AT580" s="800"/>
    </row>
    <row r="581" spans="1:46" s="72" customFormat="1" ht="43.5" customHeight="1" thickBot="1">
      <c r="A581" s="793" t="s">
        <v>1</v>
      </c>
      <c r="B581" s="790" t="s">
        <v>150</v>
      </c>
      <c r="C581" s="795"/>
      <c r="D581" s="796"/>
      <c r="E581" s="790" t="s">
        <v>149</v>
      </c>
      <c r="F581" s="795"/>
      <c r="G581" s="796"/>
      <c r="H581" s="790" t="s">
        <v>148</v>
      </c>
      <c r="I581" s="795"/>
      <c r="J581" s="796"/>
      <c r="K581" s="790" t="s">
        <v>147</v>
      </c>
      <c r="L581" s="795"/>
      <c r="M581" s="796"/>
      <c r="N581" s="790" t="s">
        <v>146</v>
      </c>
      <c r="O581" s="795"/>
      <c r="P581" s="796"/>
      <c r="Q581" s="790" t="s">
        <v>145</v>
      </c>
      <c r="R581" s="795"/>
      <c r="S581" s="796"/>
      <c r="T581" s="790" t="s">
        <v>144</v>
      </c>
      <c r="U581" s="795"/>
      <c r="V581" s="796"/>
      <c r="W581" s="790" t="s">
        <v>143</v>
      </c>
      <c r="X581" s="795"/>
      <c r="Y581" s="796"/>
      <c r="Z581" s="790" t="s">
        <v>142</v>
      </c>
      <c r="AA581" s="795"/>
      <c r="AB581" s="796"/>
      <c r="AC581" s="790" t="s">
        <v>141</v>
      </c>
      <c r="AD581" s="795"/>
      <c r="AE581" s="796"/>
      <c r="AF581" s="790" t="s">
        <v>140</v>
      </c>
      <c r="AG581" s="795"/>
      <c r="AH581" s="796"/>
      <c r="AI581" s="790" t="s">
        <v>139</v>
      </c>
      <c r="AJ581" s="795"/>
      <c r="AK581" s="796"/>
      <c r="AL581" s="790" t="s">
        <v>138</v>
      </c>
      <c r="AM581" s="795"/>
      <c r="AN581" s="796"/>
      <c r="AO581" s="790" t="s">
        <v>137</v>
      </c>
      <c r="AP581" s="795"/>
      <c r="AQ581" s="796"/>
      <c r="AR581" s="790" t="s">
        <v>136</v>
      </c>
      <c r="AS581" s="795"/>
      <c r="AT581" s="797"/>
    </row>
    <row r="582" spans="1:46" ht="14.5" customHeight="1" thickBot="1">
      <c r="A582" s="794"/>
      <c r="B582" s="109" t="s">
        <v>31</v>
      </c>
      <c r="C582" s="109" t="s">
        <v>32</v>
      </c>
      <c r="D582" s="110" t="s">
        <v>33</v>
      </c>
      <c r="E582" s="109" t="s">
        <v>31</v>
      </c>
      <c r="F582" s="109" t="s">
        <v>32</v>
      </c>
      <c r="G582" s="110" t="s">
        <v>33</v>
      </c>
      <c r="H582" s="109" t="s">
        <v>31</v>
      </c>
      <c r="I582" s="109" t="s">
        <v>32</v>
      </c>
      <c r="J582" s="110" t="s">
        <v>33</v>
      </c>
      <c r="K582" s="109" t="s">
        <v>31</v>
      </c>
      <c r="L582" s="109" t="s">
        <v>32</v>
      </c>
      <c r="M582" s="110" t="s">
        <v>33</v>
      </c>
      <c r="N582" s="109" t="s">
        <v>31</v>
      </c>
      <c r="O582" s="109" t="s">
        <v>32</v>
      </c>
      <c r="P582" s="110" t="s">
        <v>33</v>
      </c>
      <c r="Q582" s="109" t="s">
        <v>31</v>
      </c>
      <c r="R582" s="109" t="s">
        <v>32</v>
      </c>
      <c r="S582" s="110" t="s">
        <v>33</v>
      </c>
      <c r="T582" s="109" t="s">
        <v>31</v>
      </c>
      <c r="U582" s="109" t="s">
        <v>32</v>
      </c>
      <c r="V582" s="110" t="s">
        <v>33</v>
      </c>
      <c r="W582" s="109" t="s">
        <v>31</v>
      </c>
      <c r="X582" s="109" t="s">
        <v>32</v>
      </c>
      <c r="Y582" s="110" t="s">
        <v>33</v>
      </c>
      <c r="Z582" s="109" t="s">
        <v>31</v>
      </c>
      <c r="AA582" s="109" t="s">
        <v>32</v>
      </c>
      <c r="AB582" s="110" t="s">
        <v>33</v>
      </c>
      <c r="AC582" s="109" t="s">
        <v>31</v>
      </c>
      <c r="AD582" s="109" t="s">
        <v>32</v>
      </c>
      <c r="AE582" s="110" t="s">
        <v>33</v>
      </c>
      <c r="AF582" s="109" t="s">
        <v>31</v>
      </c>
      <c r="AG582" s="109" t="s">
        <v>32</v>
      </c>
      <c r="AH582" s="110" t="s">
        <v>33</v>
      </c>
      <c r="AI582" s="109" t="s">
        <v>31</v>
      </c>
      <c r="AJ582" s="109" t="s">
        <v>32</v>
      </c>
      <c r="AK582" s="110" t="s">
        <v>33</v>
      </c>
      <c r="AL582" s="109" t="s">
        <v>31</v>
      </c>
      <c r="AM582" s="109" t="s">
        <v>32</v>
      </c>
      <c r="AN582" s="110" t="s">
        <v>33</v>
      </c>
      <c r="AO582" s="109" t="s">
        <v>31</v>
      </c>
      <c r="AP582" s="109" t="s">
        <v>32</v>
      </c>
      <c r="AQ582" s="110" t="s">
        <v>33</v>
      </c>
      <c r="AR582" s="109" t="s">
        <v>31</v>
      </c>
      <c r="AS582" s="109" t="s">
        <v>32</v>
      </c>
      <c r="AT582" s="109" t="s">
        <v>33</v>
      </c>
    </row>
    <row r="583" spans="1:46" ht="14.5" customHeight="1">
      <c r="A583" s="93" t="s">
        <v>2</v>
      </c>
      <c r="B583" s="91">
        <v>19.507050140354021</v>
      </c>
      <c r="C583" s="90">
        <v>2.582748936239172</v>
      </c>
      <c r="D583" s="92">
        <v>363</v>
      </c>
      <c r="E583" s="91">
        <v>4.5166958160176636</v>
      </c>
      <c r="F583" s="90">
        <v>0.95716377669417574</v>
      </c>
      <c r="G583" s="92">
        <v>357</v>
      </c>
      <c r="H583" s="91">
        <v>42.881899688200257</v>
      </c>
      <c r="I583" s="90">
        <v>3.7342909619374121</v>
      </c>
      <c r="J583" s="92">
        <v>374</v>
      </c>
      <c r="K583" s="91">
        <v>32.141510221726968</v>
      </c>
      <c r="L583" s="90">
        <v>4.5858998945476532</v>
      </c>
      <c r="M583" s="92">
        <v>368</v>
      </c>
      <c r="N583" s="91">
        <v>54.304561181844413</v>
      </c>
      <c r="O583" s="90">
        <v>4.0011760621675414</v>
      </c>
      <c r="P583" s="92">
        <v>388</v>
      </c>
      <c r="Q583" s="91">
        <v>23.646239221204841</v>
      </c>
      <c r="R583" s="90">
        <v>3.7201262153238548</v>
      </c>
      <c r="S583" s="92">
        <v>363</v>
      </c>
      <c r="T583" s="91">
        <v>27.65949937568767</v>
      </c>
      <c r="U583" s="90">
        <v>4.4043648928855692</v>
      </c>
      <c r="V583" s="92">
        <v>369</v>
      </c>
      <c r="W583" s="91">
        <v>18.14324293820064</v>
      </c>
      <c r="X583" s="90">
        <v>2.730095545199688</v>
      </c>
      <c r="Y583" s="92">
        <v>367</v>
      </c>
      <c r="Z583" s="91">
        <v>25.80133948855898</v>
      </c>
      <c r="AA583" s="90">
        <v>3.125879560013026</v>
      </c>
      <c r="AB583" s="92">
        <v>366</v>
      </c>
      <c r="AC583" s="91">
        <v>5.6626586028498158</v>
      </c>
      <c r="AD583" s="90">
        <v>1.367458343398118</v>
      </c>
      <c r="AE583" s="92">
        <v>346</v>
      </c>
      <c r="AF583" s="91">
        <v>10.530873611820891</v>
      </c>
      <c r="AG583" s="90">
        <v>2.05817501935381</v>
      </c>
      <c r="AH583" s="92">
        <v>358</v>
      </c>
      <c r="AI583" s="91">
        <v>30.958219414562588</v>
      </c>
      <c r="AJ583" s="90">
        <v>3.635982675226189</v>
      </c>
      <c r="AK583" s="92">
        <v>364</v>
      </c>
      <c r="AL583" s="91">
        <v>19.88379337173442</v>
      </c>
      <c r="AM583" s="90">
        <v>2.2397200421711729</v>
      </c>
      <c r="AN583" s="92">
        <v>360</v>
      </c>
      <c r="AO583" s="91">
        <v>15.302233421917739</v>
      </c>
      <c r="AP583" s="90">
        <v>1.880260567398482</v>
      </c>
      <c r="AQ583" s="92">
        <v>364</v>
      </c>
      <c r="AR583" s="91">
        <v>33.782414739522402</v>
      </c>
      <c r="AS583" s="90">
        <v>4.545801396485607</v>
      </c>
      <c r="AT583" s="89">
        <v>286</v>
      </c>
    </row>
    <row r="584" spans="1:46" ht="14.5" customHeight="1">
      <c r="A584" s="98" t="s">
        <v>3</v>
      </c>
      <c r="B584" s="101">
        <v>20.297288963916071</v>
      </c>
      <c r="C584" s="100">
        <v>2.984459838273851</v>
      </c>
      <c r="D584" s="102">
        <v>237</v>
      </c>
      <c r="E584" s="101">
        <v>5.026824527040171</v>
      </c>
      <c r="F584" s="100">
        <v>1.37348302701973</v>
      </c>
      <c r="G584" s="102">
        <v>232</v>
      </c>
      <c r="H584" s="101">
        <v>56.996091071760723</v>
      </c>
      <c r="I584" s="100">
        <v>5.2995593444462648</v>
      </c>
      <c r="J584" s="102">
        <v>246</v>
      </c>
      <c r="K584" s="101">
        <v>45.453120504794178</v>
      </c>
      <c r="L584" s="100">
        <v>4.4810346167991666</v>
      </c>
      <c r="M584" s="102">
        <v>232</v>
      </c>
      <c r="N584" s="101">
        <v>71.696517616423648</v>
      </c>
      <c r="O584" s="100">
        <v>4.2839104921826774</v>
      </c>
      <c r="P584" s="102">
        <v>253</v>
      </c>
      <c r="Q584" s="101">
        <v>24.823426167236171</v>
      </c>
      <c r="R584" s="100">
        <v>4.1720105665477947</v>
      </c>
      <c r="S584" s="102">
        <v>228</v>
      </c>
      <c r="T584" s="101">
        <v>36.295765299949487</v>
      </c>
      <c r="U584" s="100">
        <v>5.3253170387762259</v>
      </c>
      <c r="V584" s="102">
        <v>226</v>
      </c>
      <c r="W584" s="101">
        <v>24.939881671137801</v>
      </c>
      <c r="X584" s="100">
        <v>4.9646820772332658</v>
      </c>
      <c r="Y584" s="102">
        <v>230</v>
      </c>
      <c r="Z584" s="101">
        <v>33.899195130548648</v>
      </c>
      <c r="AA584" s="100">
        <v>4.5842765045881073</v>
      </c>
      <c r="AB584" s="102">
        <v>236</v>
      </c>
      <c r="AC584" s="101">
        <v>8.2424565552028284</v>
      </c>
      <c r="AD584" s="100">
        <v>3.0721196524269661</v>
      </c>
      <c r="AE584" s="102">
        <v>227</v>
      </c>
      <c r="AF584" s="101">
        <v>13.38226051254053</v>
      </c>
      <c r="AG584" s="100">
        <v>3.446557460412814</v>
      </c>
      <c r="AH584" s="102">
        <v>227</v>
      </c>
      <c r="AI584" s="101">
        <v>32.281825018057333</v>
      </c>
      <c r="AJ584" s="100">
        <v>5.4870477854709554</v>
      </c>
      <c r="AK584" s="102">
        <v>235</v>
      </c>
      <c r="AL584" s="101">
        <v>23.339887350310249</v>
      </c>
      <c r="AM584" s="100">
        <v>4.6257106515965294</v>
      </c>
      <c r="AN584" s="102">
        <v>232</v>
      </c>
      <c r="AO584" s="101">
        <v>10.77991203699508</v>
      </c>
      <c r="AP584" s="100">
        <v>2.494961836905766</v>
      </c>
      <c r="AQ584" s="102">
        <v>225</v>
      </c>
      <c r="AR584" s="101">
        <v>30.62194638209591</v>
      </c>
      <c r="AS584" s="100">
        <v>5.1221913465731062</v>
      </c>
      <c r="AT584" s="99">
        <v>191</v>
      </c>
    </row>
    <row r="585" spans="1:46" ht="14.5" customHeight="1">
      <c r="A585" s="93" t="s">
        <v>20</v>
      </c>
      <c r="B585" s="107" t="s">
        <v>21</v>
      </c>
      <c r="C585" s="106" t="s">
        <v>21</v>
      </c>
      <c r="D585" s="108" t="s">
        <v>21</v>
      </c>
      <c r="E585" s="107" t="s">
        <v>21</v>
      </c>
      <c r="F585" s="106" t="s">
        <v>21</v>
      </c>
      <c r="G585" s="108" t="s">
        <v>21</v>
      </c>
      <c r="H585" s="107" t="s">
        <v>21</v>
      </c>
      <c r="I585" s="106" t="s">
        <v>21</v>
      </c>
      <c r="J585" s="108" t="s">
        <v>21</v>
      </c>
      <c r="K585" s="107" t="s">
        <v>21</v>
      </c>
      <c r="L585" s="106" t="s">
        <v>21</v>
      </c>
      <c r="M585" s="108" t="s">
        <v>21</v>
      </c>
      <c r="N585" s="107" t="s">
        <v>21</v>
      </c>
      <c r="O585" s="106" t="s">
        <v>21</v>
      </c>
      <c r="P585" s="108" t="s">
        <v>21</v>
      </c>
      <c r="Q585" s="107" t="s">
        <v>21</v>
      </c>
      <c r="R585" s="106" t="s">
        <v>21</v>
      </c>
      <c r="S585" s="108" t="s">
        <v>21</v>
      </c>
      <c r="T585" s="107" t="s">
        <v>21</v>
      </c>
      <c r="U585" s="106" t="s">
        <v>21</v>
      </c>
      <c r="V585" s="108" t="s">
        <v>21</v>
      </c>
      <c r="W585" s="107" t="s">
        <v>21</v>
      </c>
      <c r="X585" s="106" t="s">
        <v>21</v>
      </c>
      <c r="Y585" s="108" t="s">
        <v>21</v>
      </c>
      <c r="Z585" s="107" t="s">
        <v>21</v>
      </c>
      <c r="AA585" s="106" t="s">
        <v>21</v>
      </c>
      <c r="AB585" s="108" t="s">
        <v>21</v>
      </c>
      <c r="AC585" s="107" t="s">
        <v>21</v>
      </c>
      <c r="AD585" s="106" t="s">
        <v>21</v>
      </c>
      <c r="AE585" s="108" t="s">
        <v>21</v>
      </c>
      <c r="AF585" s="107" t="s">
        <v>21</v>
      </c>
      <c r="AG585" s="106" t="s">
        <v>21</v>
      </c>
      <c r="AH585" s="108" t="s">
        <v>21</v>
      </c>
      <c r="AI585" s="107" t="s">
        <v>21</v>
      </c>
      <c r="AJ585" s="106" t="s">
        <v>21</v>
      </c>
      <c r="AK585" s="108" t="s">
        <v>21</v>
      </c>
      <c r="AL585" s="107" t="s">
        <v>21</v>
      </c>
      <c r="AM585" s="106" t="s">
        <v>21</v>
      </c>
      <c r="AN585" s="108" t="s">
        <v>21</v>
      </c>
      <c r="AO585" s="107" t="s">
        <v>21</v>
      </c>
      <c r="AP585" s="106" t="s">
        <v>21</v>
      </c>
      <c r="AQ585" s="108" t="s">
        <v>21</v>
      </c>
      <c r="AR585" s="107" t="s">
        <v>21</v>
      </c>
      <c r="AS585" s="106" t="s">
        <v>21</v>
      </c>
      <c r="AT585" s="105" t="s">
        <v>21</v>
      </c>
    </row>
    <row r="586" spans="1:46" ht="14.5" customHeight="1">
      <c r="A586" s="98" t="s">
        <v>4</v>
      </c>
      <c r="B586" s="101">
        <v>26.636322978584339</v>
      </c>
      <c r="C586" s="100">
        <v>7.4802973077257651</v>
      </c>
      <c r="D586" s="102">
        <v>37</v>
      </c>
      <c r="E586" s="101">
        <v>28.70476910347573</v>
      </c>
      <c r="F586" s="100">
        <v>14.624259511541929</v>
      </c>
      <c r="G586" s="102">
        <v>35</v>
      </c>
      <c r="H586" s="101">
        <v>53.736624329358193</v>
      </c>
      <c r="I586" s="100">
        <v>8.9867516226143689</v>
      </c>
      <c r="J586" s="102">
        <v>37</v>
      </c>
      <c r="K586" s="101">
        <v>30.913203848903201</v>
      </c>
      <c r="L586" s="100">
        <v>4.3837787212797883</v>
      </c>
      <c r="M586" s="102">
        <v>33</v>
      </c>
      <c r="N586" s="101">
        <v>61.671906575714097</v>
      </c>
      <c r="O586" s="100">
        <v>6.7823835703809383</v>
      </c>
      <c r="P586" s="102">
        <v>32</v>
      </c>
      <c r="Q586" s="101">
        <v>2.3661059034225289</v>
      </c>
      <c r="R586" s="100">
        <v>2.3141204732594272</v>
      </c>
      <c r="S586" s="102">
        <v>31</v>
      </c>
      <c r="T586" s="101">
        <v>11.70615237100237</v>
      </c>
      <c r="U586" s="100">
        <v>4.1846787280004101</v>
      </c>
      <c r="V586" s="102">
        <v>32</v>
      </c>
      <c r="W586" s="101">
        <v>10.60782755319957</v>
      </c>
      <c r="X586" s="100">
        <v>7.6464528291569493</v>
      </c>
      <c r="Y586" s="102">
        <v>32</v>
      </c>
      <c r="Z586" s="101">
        <v>13.457492107612021</v>
      </c>
      <c r="AA586" s="100">
        <v>6.8333073036199456</v>
      </c>
      <c r="AB586" s="102">
        <v>33</v>
      </c>
      <c r="AC586" s="101">
        <v>1.8015486758414621</v>
      </c>
      <c r="AD586" s="100">
        <v>1.5666080559720561</v>
      </c>
      <c r="AE586" s="102">
        <v>32</v>
      </c>
      <c r="AF586" s="101">
        <v>14.802543617038181</v>
      </c>
      <c r="AG586" s="100">
        <v>8.0637045125991627</v>
      </c>
      <c r="AH586" s="102">
        <v>32</v>
      </c>
      <c r="AI586" s="101">
        <v>26.974603929699821</v>
      </c>
      <c r="AJ586" s="100">
        <v>8.9715024448056067</v>
      </c>
      <c r="AK586" s="102">
        <v>34</v>
      </c>
      <c r="AL586" s="101">
        <v>12.624101090455589</v>
      </c>
      <c r="AM586" s="100">
        <v>6.0350027305768981</v>
      </c>
      <c r="AN586" s="102">
        <v>32</v>
      </c>
      <c r="AO586" s="101">
        <v>0</v>
      </c>
      <c r="AP586" s="100"/>
      <c r="AQ586" s="102">
        <v>32</v>
      </c>
      <c r="AR586" s="101">
        <v>32.040734093372343</v>
      </c>
      <c r="AS586" s="100">
        <v>8.2346020150316619</v>
      </c>
      <c r="AT586" s="99">
        <v>30</v>
      </c>
    </row>
    <row r="587" spans="1:46" ht="14.5" customHeight="1">
      <c r="A587" s="93" t="s">
        <v>5</v>
      </c>
      <c r="B587" s="107" t="s">
        <v>21</v>
      </c>
      <c r="C587" s="106" t="s">
        <v>21</v>
      </c>
      <c r="D587" s="108" t="s">
        <v>21</v>
      </c>
      <c r="E587" s="107" t="s">
        <v>21</v>
      </c>
      <c r="F587" s="106" t="s">
        <v>21</v>
      </c>
      <c r="G587" s="108" t="s">
        <v>21</v>
      </c>
      <c r="H587" s="107" t="s">
        <v>21</v>
      </c>
      <c r="I587" s="106" t="s">
        <v>21</v>
      </c>
      <c r="J587" s="108" t="s">
        <v>21</v>
      </c>
      <c r="K587" s="107" t="s">
        <v>21</v>
      </c>
      <c r="L587" s="106" t="s">
        <v>21</v>
      </c>
      <c r="M587" s="108" t="s">
        <v>21</v>
      </c>
      <c r="N587" s="107" t="s">
        <v>21</v>
      </c>
      <c r="O587" s="106" t="s">
        <v>21</v>
      </c>
      <c r="P587" s="108" t="s">
        <v>21</v>
      </c>
      <c r="Q587" s="107" t="s">
        <v>21</v>
      </c>
      <c r="R587" s="106" t="s">
        <v>21</v>
      </c>
      <c r="S587" s="108" t="s">
        <v>21</v>
      </c>
      <c r="T587" s="107" t="s">
        <v>21</v>
      </c>
      <c r="U587" s="106" t="s">
        <v>21</v>
      </c>
      <c r="V587" s="108" t="s">
        <v>21</v>
      </c>
      <c r="W587" s="107" t="s">
        <v>21</v>
      </c>
      <c r="X587" s="106" t="s">
        <v>21</v>
      </c>
      <c r="Y587" s="108" t="s">
        <v>21</v>
      </c>
      <c r="Z587" s="107" t="s">
        <v>21</v>
      </c>
      <c r="AA587" s="106" t="s">
        <v>21</v>
      </c>
      <c r="AB587" s="108" t="s">
        <v>21</v>
      </c>
      <c r="AC587" s="107" t="s">
        <v>21</v>
      </c>
      <c r="AD587" s="106" t="s">
        <v>21</v>
      </c>
      <c r="AE587" s="108" t="s">
        <v>21</v>
      </c>
      <c r="AF587" s="107" t="s">
        <v>21</v>
      </c>
      <c r="AG587" s="106" t="s">
        <v>21</v>
      </c>
      <c r="AH587" s="108" t="s">
        <v>21</v>
      </c>
      <c r="AI587" s="107" t="s">
        <v>21</v>
      </c>
      <c r="AJ587" s="106" t="s">
        <v>21</v>
      </c>
      <c r="AK587" s="108" t="s">
        <v>21</v>
      </c>
      <c r="AL587" s="107" t="s">
        <v>21</v>
      </c>
      <c r="AM587" s="106" t="s">
        <v>21</v>
      </c>
      <c r="AN587" s="108" t="s">
        <v>21</v>
      </c>
      <c r="AO587" s="107" t="s">
        <v>21</v>
      </c>
      <c r="AP587" s="106" t="s">
        <v>21</v>
      </c>
      <c r="AQ587" s="108" t="s">
        <v>21</v>
      </c>
      <c r="AR587" s="107" t="s">
        <v>21</v>
      </c>
      <c r="AS587" s="106" t="s">
        <v>21</v>
      </c>
      <c r="AT587" s="105" t="s">
        <v>21</v>
      </c>
    </row>
    <row r="588" spans="1:46" ht="14.5" customHeight="1">
      <c r="A588" s="98" t="s">
        <v>6</v>
      </c>
      <c r="B588" s="101">
        <v>6.5101177138666237</v>
      </c>
      <c r="C588" s="100">
        <v>4.5554528694719361</v>
      </c>
      <c r="D588" s="102">
        <v>37</v>
      </c>
      <c r="E588" s="101">
        <v>5.2125713562876053</v>
      </c>
      <c r="F588" s="100">
        <v>3.6301516563607401</v>
      </c>
      <c r="G588" s="102">
        <v>37</v>
      </c>
      <c r="H588" s="101">
        <v>27.401957718206418</v>
      </c>
      <c r="I588" s="100">
        <v>7.0928126030820504</v>
      </c>
      <c r="J588" s="102">
        <v>38</v>
      </c>
      <c r="K588" s="101">
        <v>32.097640358680273</v>
      </c>
      <c r="L588" s="100">
        <v>8.6920948756386593</v>
      </c>
      <c r="M588" s="102">
        <v>32</v>
      </c>
      <c r="N588" s="101">
        <v>29.816844425730629</v>
      </c>
      <c r="O588" s="100">
        <v>5.1487636357721964</v>
      </c>
      <c r="P588" s="102">
        <v>36</v>
      </c>
      <c r="Q588" s="101">
        <v>11.80938313343086</v>
      </c>
      <c r="R588" s="100">
        <v>4.5676004020082184</v>
      </c>
      <c r="S588" s="102">
        <v>36</v>
      </c>
      <c r="T588" s="101">
        <v>37.269338916581752</v>
      </c>
      <c r="U588" s="100">
        <v>8.0415553310523613</v>
      </c>
      <c r="V588" s="102">
        <v>36</v>
      </c>
      <c r="W588" s="101">
        <v>14.35706915028752</v>
      </c>
      <c r="X588" s="100">
        <v>8.3131618482136176</v>
      </c>
      <c r="Y588" s="102">
        <v>36</v>
      </c>
      <c r="Z588" s="101">
        <v>18.760356414233311</v>
      </c>
      <c r="AA588" s="100">
        <v>6.4897685313487443</v>
      </c>
      <c r="AB588" s="102">
        <v>36</v>
      </c>
      <c r="AC588" s="101">
        <v>0</v>
      </c>
      <c r="AD588" s="103" t="s">
        <v>27</v>
      </c>
      <c r="AE588" s="102">
        <v>36</v>
      </c>
      <c r="AF588" s="101">
        <v>0.64281272216943908</v>
      </c>
      <c r="AG588" s="100">
        <v>0.46223145093716927</v>
      </c>
      <c r="AH588" s="102">
        <v>36</v>
      </c>
      <c r="AI588" s="101">
        <v>24.7863133261651</v>
      </c>
      <c r="AJ588" s="100">
        <v>6.7937924936781133</v>
      </c>
      <c r="AK588" s="102">
        <v>37</v>
      </c>
      <c r="AL588" s="101">
        <v>7.3121331309443747</v>
      </c>
      <c r="AM588" s="100">
        <v>3.9824419426916289</v>
      </c>
      <c r="AN588" s="102">
        <v>35</v>
      </c>
      <c r="AO588" s="101">
        <v>24.659568371047289</v>
      </c>
      <c r="AP588" s="100">
        <v>5.7329299512482761</v>
      </c>
      <c r="AQ588" s="102">
        <v>38</v>
      </c>
      <c r="AR588" s="101">
        <v>31.403784841054328</v>
      </c>
      <c r="AS588" s="100">
        <v>3.9617806244805371</v>
      </c>
      <c r="AT588" s="99">
        <v>34</v>
      </c>
    </row>
    <row r="589" spans="1:46" ht="14.5" customHeight="1">
      <c r="A589" s="93" t="s">
        <v>7</v>
      </c>
      <c r="B589" s="91">
        <v>35.932862221088577</v>
      </c>
      <c r="C589" s="90">
        <v>5.6984422542864079</v>
      </c>
      <c r="D589" s="92">
        <v>185</v>
      </c>
      <c r="E589" s="91">
        <v>16.475517226812851</v>
      </c>
      <c r="F589" s="90">
        <v>5.2292408497408864</v>
      </c>
      <c r="G589" s="92">
        <v>176</v>
      </c>
      <c r="H589" s="91">
        <v>55.303007936263747</v>
      </c>
      <c r="I589" s="90">
        <v>6.722308371672213</v>
      </c>
      <c r="J589" s="92">
        <v>188</v>
      </c>
      <c r="K589" s="91">
        <v>28.2587632796109</v>
      </c>
      <c r="L589" s="90">
        <v>5.7211837853317391</v>
      </c>
      <c r="M589" s="92">
        <v>183</v>
      </c>
      <c r="N589" s="91">
        <v>64.934401186383553</v>
      </c>
      <c r="O589" s="90">
        <v>4.9293214555376377</v>
      </c>
      <c r="P589" s="92">
        <v>204</v>
      </c>
      <c r="Q589" s="91">
        <v>18.06149611850428</v>
      </c>
      <c r="R589" s="90">
        <v>2.8443571607728639</v>
      </c>
      <c r="S589" s="92">
        <v>175</v>
      </c>
      <c r="T589" s="91">
        <v>48.707799654200187</v>
      </c>
      <c r="U589" s="90">
        <v>5.7673125470798654</v>
      </c>
      <c r="V589" s="92">
        <v>183</v>
      </c>
      <c r="W589" s="91">
        <v>25.587984198724559</v>
      </c>
      <c r="X589" s="90">
        <v>2.7165547501862979</v>
      </c>
      <c r="Y589" s="92">
        <v>184</v>
      </c>
      <c r="Z589" s="91">
        <v>51.308366904244593</v>
      </c>
      <c r="AA589" s="90">
        <v>4.4448346474091824</v>
      </c>
      <c r="AB589" s="92">
        <v>187</v>
      </c>
      <c r="AC589" s="91">
        <v>10.772038662717589</v>
      </c>
      <c r="AD589" s="90">
        <v>4.2506714276829287</v>
      </c>
      <c r="AE589" s="92">
        <v>173</v>
      </c>
      <c r="AF589" s="91">
        <v>28.21286929246638</v>
      </c>
      <c r="AG589" s="90">
        <v>4.4851238244758491</v>
      </c>
      <c r="AH589" s="92">
        <v>181</v>
      </c>
      <c r="AI589" s="91">
        <v>50.32251387672747</v>
      </c>
      <c r="AJ589" s="90">
        <v>5.1968858363869126</v>
      </c>
      <c r="AK589" s="92">
        <v>187</v>
      </c>
      <c r="AL589" s="91">
        <v>16.099250672781729</v>
      </c>
      <c r="AM589" s="90">
        <v>2.4941750454570508</v>
      </c>
      <c r="AN589" s="92">
        <v>180</v>
      </c>
      <c r="AO589" s="91">
        <v>11.032474233720579</v>
      </c>
      <c r="AP589" s="90">
        <v>2.1677429918978222</v>
      </c>
      <c r="AQ589" s="92">
        <v>175</v>
      </c>
      <c r="AR589" s="91">
        <v>43.807812966611337</v>
      </c>
      <c r="AS589" s="90">
        <v>7.6480451966891421</v>
      </c>
      <c r="AT589" s="89">
        <v>144</v>
      </c>
    </row>
    <row r="590" spans="1:46" ht="14.5" customHeight="1">
      <c r="A590" s="98" t="s">
        <v>8</v>
      </c>
      <c r="B590" s="101">
        <v>50.036073958157687</v>
      </c>
      <c r="C590" s="100">
        <v>6.4260059698652228</v>
      </c>
      <c r="D590" s="102">
        <v>39</v>
      </c>
      <c r="E590" s="101">
        <v>31.38708674398573</v>
      </c>
      <c r="F590" s="100">
        <v>4.7206261717832652</v>
      </c>
      <c r="G590" s="102">
        <v>37</v>
      </c>
      <c r="H590" s="101">
        <v>64.220665384602398</v>
      </c>
      <c r="I590" s="100">
        <v>3.1757731677699521</v>
      </c>
      <c r="J590" s="102">
        <v>40</v>
      </c>
      <c r="K590" s="101">
        <v>58.649304602701562</v>
      </c>
      <c r="L590" s="100">
        <v>3.9476571103096059</v>
      </c>
      <c r="M590" s="102">
        <v>41</v>
      </c>
      <c r="N590" s="101">
        <v>75.977938737022271</v>
      </c>
      <c r="O590" s="100">
        <v>4.1135587457284188</v>
      </c>
      <c r="P590" s="102">
        <v>41</v>
      </c>
      <c r="Q590" s="101">
        <v>43.806346959810533</v>
      </c>
      <c r="R590" s="100">
        <v>3.6800195022744431</v>
      </c>
      <c r="S590" s="102">
        <v>37</v>
      </c>
      <c r="T590" s="101">
        <v>57.04905943829435</v>
      </c>
      <c r="U590" s="100">
        <v>5.7190858558061626</v>
      </c>
      <c r="V590" s="102">
        <v>38</v>
      </c>
      <c r="W590" s="101">
        <v>40.754247591703418</v>
      </c>
      <c r="X590" s="100">
        <v>3.010240386780239</v>
      </c>
      <c r="Y590" s="102">
        <v>34</v>
      </c>
      <c r="Z590" s="101">
        <v>69.928207732967891</v>
      </c>
      <c r="AA590" s="100">
        <v>2.5061639508425131</v>
      </c>
      <c r="AB590" s="102">
        <v>34</v>
      </c>
      <c r="AC590" s="101">
        <v>24.094409556383368</v>
      </c>
      <c r="AD590" s="100">
        <v>8.8259722867203099</v>
      </c>
      <c r="AE590" s="102">
        <v>36</v>
      </c>
      <c r="AF590" s="101">
        <v>18.858053609284092</v>
      </c>
      <c r="AG590" s="100">
        <v>2.529988359733768</v>
      </c>
      <c r="AH590" s="102">
        <v>36</v>
      </c>
      <c r="AI590" s="101">
        <v>78.566581435860499</v>
      </c>
      <c r="AJ590" s="100">
        <v>7.7803811909924292</v>
      </c>
      <c r="AK590" s="102">
        <v>42</v>
      </c>
      <c r="AL590" s="101">
        <v>19.13913308468555</v>
      </c>
      <c r="AM590" s="100">
        <v>1.029644963667413</v>
      </c>
      <c r="AN590" s="102">
        <v>36</v>
      </c>
      <c r="AO590" s="101">
        <v>12.39751909078594</v>
      </c>
      <c r="AP590" s="100">
        <v>1.65596145379703</v>
      </c>
      <c r="AQ590" s="102">
        <v>36</v>
      </c>
      <c r="AR590" s="101">
        <v>52.897500091356179</v>
      </c>
      <c r="AS590" s="100">
        <v>4.747923504239135</v>
      </c>
      <c r="AT590" s="99">
        <v>26</v>
      </c>
    </row>
    <row r="591" spans="1:46" ht="14.5" customHeight="1">
      <c r="A591" s="93" t="s">
        <v>9</v>
      </c>
      <c r="B591" s="91">
        <v>23.472951706765851</v>
      </c>
      <c r="C591" s="90">
        <v>4.004181176191798</v>
      </c>
      <c r="D591" s="92">
        <v>414</v>
      </c>
      <c r="E591" s="91">
        <v>9.2529647410877125</v>
      </c>
      <c r="F591" s="90">
        <v>2.2210109278151182</v>
      </c>
      <c r="G591" s="92">
        <v>395</v>
      </c>
      <c r="H591" s="91">
        <v>43.009206783849741</v>
      </c>
      <c r="I591" s="90">
        <v>5.0661348024611446</v>
      </c>
      <c r="J591" s="92">
        <v>414</v>
      </c>
      <c r="K591" s="91">
        <v>29.287431592415359</v>
      </c>
      <c r="L591" s="90">
        <v>3.3251573746372509</v>
      </c>
      <c r="M591" s="92">
        <v>396</v>
      </c>
      <c r="N591" s="91">
        <v>53.930406713849138</v>
      </c>
      <c r="O591" s="90">
        <v>6.588219825175047</v>
      </c>
      <c r="P591" s="92">
        <v>434</v>
      </c>
      <c r="Q591" s="91">
        <v>11.25977866973157</v>
      </c>
      <c r="R591" s="90">
        <v>2.094182546192592</v>
      </c>
      <c r="S591" s="92">
        <v>388</v>
      </c>
      <c r="T591" s="91">
        <v>26.783221322699639</v>
      </c>
      <c r="U591" s="90">
        <v>4.9314932817651913</v>
      </c>
      <c r="V591" s="92">
        <v>406</v>
      </c>
      <c r="W591" s="91">
        <v>12.411510421345669</v>
      </c>
      <c r="X591" s="90">
        <v>2.495054813387322</v>
      </c>
      <c r="Y591" s="92">
        <v>384</v>
      </c>
      <c r="Z591" s="91">
        <v>29.119100074124599</v>
      </c>
      <c r="AA591" s="90">
        <v>4.6655492192868229</v>
      </c>
      <c r="AB591" s="92">
        <v>406</v>
      </c>
      <c r="AC591" s="91">
        <v>5.5390344317523734</v>
      </c>
      <c r="AD591" s="90">
        <v>1.295909633969587</v>
      </c>
      <c r="AE591" s="92">
        <v>384</v>
      </c>
      <c r="AF591" s="91">
        <v>11.41028269673399</v>
      </c>
      <c r="AG591" s="90">
        <v>2.1235041758350568</v>
      </c>
      <c r="AH591" s="92">
        <v>390</v>
      </c>
      <c r="AI591" s="91">
        <v>32.909475787396751</v>
      </c>
      <c r="AJ591" s="90">
        <v>3.4116344475100351</v>
      </c>
      <c r="AK591" s="92">
        <v>405</v>
      </c>
      <c r="AL591" s="91">
        <v>13.42382188872455</v>
      </c>
      <c r="AM591" s="90">
        <v>2.4707193403443388</v>
      </c>
      <c r="AN591" s="92">
        <v>388</v>
      </c>
      <c r="AO591" s="91">
        <v>9.7862182138996143</v>
      </c>
      <c r="AP591" s="90">
        <v>2.7347395232753069</v>
      </c>
      <c r="AQ591" s="92">
        <v>387</v>
      </c>
      <c r="AR591" s="91">
        <v>28.107202296554071</v>
      </c>
      <c r="AS591" s="90">
        <v>3.9453970054259071</v>
      </c>
      <c r="AT591" s="89">
        <v>311</v>
      </c>
    </row>
    <row r="592" spans="1:46" ht="14.5" customHeight="1">
      <c r="A592" s="98" t="s">
        <v>10</v>
      </c>
      <c r="B592" s="101">
        <v>31.501572450891231</v>
      </c>
      <c r="C592" s="100">
        <v>2.810742235553763</v>
      </c>
      <c r="D592" s="102">
        <v>1277</v>
      </c>
      <c r="E592" s="101">
        <v>5.3437298085594804</v>
      </c>
      <c r="F592" s="100">
        <v>0.92566972032019479</v>
      </c>
      <c r="G592" s="102">
        <v>1198</v>
      </c>
      <c r="H592" s="101">
        <v>45.163927232299343</v>
      </c>
      <c r="I592" s="100">
        <v>2.4520450050874572</v>
      </c>
      <c r="J592" s="102">
        <v>1272</v>
      </c>
      <c r="K592" s="101">
        <v>24.676120260895761</v>
      </c>
      <c r="L592" s="100">
        <v>2.2281101153923228</v>
      </c>
      <c r="M592" s="102">
        <v>1230</v>
      </c>
      <c r="N592" s="101">
        <v>43.428807297579837</v>
      </c>
      <c r="O592" s="100">
        <v>2.1494953970700021</v>
      </c>
      <c r="P592" s="102">
        <v>1271</v>
      </c>
      <c r="Q592" s="101">
        <v>11.14446653673312</v>
      </c>
      <c r="R592" s="100">
        <v>1.5490454370564699</v>
      </c>
      <c r="S592" s="102">
        <v>1191</v>
      </c>
      <c r="T592" s="101">
        <v>32.672595532234247</v>
      </c>
      <c r="U592" s="100">
        <v>2.0315619289244262</v>
      </c>
      <c r="V592" s="102">
        <v>1248</v>
      </c>
      <c r="W592" s="101">
        <v>12.97197134829594</v>
      </c>
      <c r="X592" s="100">
        <v>1.431062222854389</v>
      </c>
      <c r="Y592" s="102">
        <v>1203</v>
      </c>
      <c r="Z592" s="101">
        <v>21.273108472565951</v>
      </c>
      <c r="AA592" s="100">
        <v>1.9871839934770921</v>
      </c>
      <c r="AB592" s="102">
        <v>1232</v>
      </c>
      <c r="AC592" s="101">
        <v>7.2333619553003867</v>
      </c>
      <c r="AD592" s="100">
        <v>1.102589656799823</v>
      </c>
      <c r="AE592" s="102">
        <v>1194</v>
      </c>
      <c r="AF592" s="101">
        <v>11.446488059969489</v>
      </c>
      <c r="AG592" s="100">
        <v>1.3610405316717391</v>
      </c>
      <c r="AH592" s="102">
        <v>1217</v>
      </c>
      <c r="AI592" s="101">
        <v>29.4763654630387</v>
      </c>
      <c r="AJ592" s="100">
        <v>2.0515773467669982</v>
      </c>
      <c r="AK592" s="102">
        <v>1259</v>
      </c>
      <c r="AL592" s="101">
        <v>11.23424688670392</v>
      </c>
      <c r="AM592" s="100">
        <v>1.3419783654505839</v>
      </c>
      <c r="AN592" s="102">
        <v>1195</v>
      </c>
      <c r="AO592" s="101">
        <v>8.9286766196130039</v>
      </c>
      <c r="AP592" s="100">
        <v>1.261641889725293</v>
      </c>
      <c r="AQ592" s="102">
        <v>1199</v>
      </c>
      <c r="AR592" s="101">
        <v>29.799925937158172</v>
      </c>
      <c r="AS592" s="100">
        <v>1.843095559692596</v>
      </c>
      <c r="AT592" s="99">
        <v>1032</v>
      </c>
    </row>
    <row r="593" spans="1:46" ht="14.5" customHeight="1">
      <c r="A593" s="93" t="s">
        <v>11</v>
      </c>
      <c r="B593" s="91">
        <v>19.380778930090319</v>
      </c>
      <c r="C593" s="90">
        <v>5.5385055670940684</v>
      </c>
      <c r="D593" s="92">
        <v>88</v>
      </c>
      <c r="E593" s="91">
        <v>1.491629649105578</v>
      </c>
      <c r="F593" s="90">
        <v>1.082830168690617</v>
      </c>
      <c r="G593" s="92">
        <v>85</v>
      </c>
      <c r="H593" s="91">
        <v>27.458553829849489</v>
      </c>
      <c r="I593" s="90">
        <v>7.3210769055094254</v>
      </c>
      <c r="J593" s="92">
        <v>87</v>
      </c>
      <c r="K593" s="91">
        <v>18.034326899692239</v>
      </c>
      <c r="L593" s="90">
        <v>5.3578495295647803</v>
      </c>
      <c r="M593" s="92">
        <v>88</v>
      </c>
      <c r="N593" s="91">
        <v>32.598385247685229</v>
      </c>
      <c r="O593" s="90">
        <v>6.3301105164671521</v>
      </c>
      <c r="P593" s="92">
        <v>88</v>
      </c>
      <c r="Q593" s="91">
        <v>6.2881815429522741</v>
      </c>
      <c r="R593" s="90">
        <v>2.158547795315688</v>
      </c>
      <c r="S593" s="92">
        <v>84</v>
      </c>
      <c r="T593" s="91">
        <v>19.402887567544429</v>
      </c>
      <c r="U593" s="90">
        <v>5.3481013701418414</v>
      </c>
      <c r="V593" s="92">
        <v>88</v>
      </c>
      <c r="W593" s="91">
        <v>10.70093931989434</v>
      </c>
      <c r="X593" s="90">
        <v>4.5928247316065773</v>
      </c>
      <c r="Y593" s="92">
        <v>87</v>
      </c>
      <c r="Z593" s="91">
        <v>16.522634580874019</v>
      </c>
      <c r="AA593" s="90">
        <v>6.1829886035056649</v>
      </c>
      <c r="AB593" s="92">
        <v>86</v>
      </c>
      <c r="AC593" s="91">
        <v>2.852709657516169</v>
      </c>
      <c r="AD593" s="90">
        <v>1.7126981727830941</v>
      </c>
      <c r="AE593" s="92">
        <v>87</v>
      </c>
      <c r="AF593" s="91">
        <v>3.4012354274534249</v>
      </c>
      <c r="AG593" s="90">
        <v>1.621698668470934</v>
      </c>
      <c r="AH593" s="92">
        <v>85</v>
      </c>
      <c r="AI593" s="91">
        <v>15.317976336004779</v>
      </c>
      <c r="AJ593" s="90">
        <v>3.4938855286466119</v>
      </c>
      <c r="AK593" s="92">
        <v>91</v>
      </c>
      <c r="AL593" s="91">
        <v>12.74490488476034</v>
      </c>
      <c r="AM593" s="90">
        <v>5.6167813772089694</v>
      </c>
      <c r="AN593" s="92">
        <v>89</v>
      </c>
      <c r="AO593" s="91">
        <v>11.5610798300516</v>
      </c>
      <c r="AP593" s="90">
        <v>6.2904737469351213</v>
      </c>
      <c r="AQ593" s="92">
        <v>88</v>
      </c>
      <c r="AR593" s="91">
        <v>24.774976081065549</v>
      </c>
      <c r="AS593" s="90">
        <v>3.922664572492657</v>
      </c>
      <c r="AT593" s="89">
        <v>79</v>
      </c>
    </row>
    <row r="594" spans="1:46" ht="14.5" customHeight="1">
      <c r="A594" s="98" t="s">
        <v>12</v>
      </c>
      <c r="B594" s="96" t="s">
        <v>21</v>
      </c>
      <c r="C594" s="95" t="s">
        <v>21</v>
      </c>
      <c r="D594" s="97" t="s">
        <v>21</v>
      </c>
      <c r="E594" s="96" t="s">
        <v>21</v>
      </c>
      <c r="F594" s="95" t="s">
        <v>21</v>
      </c>
      <c r="G594" s="97" t="s">
        <v>21</v>
      </c>
      <c r="H594" s="96" t="s">
        <v>21</v>
      </c>
      <c r="I594" s="95" t="s">
        <v>21</v>
      </c>
      <c r="J594" s="97" t="s">
        <v>21</v>
      </c>
      <c r="K594" s="96" t="s">
        <v>21</v>
      </c>
      <c r="L594" s="95" t="s">
        <v>21</v>
      </c>
      <c r="M594" s="97" t="s">
        <v>21</v>
      </c>
      <c r="N594" s="96" t="s">
        <v>21</v>
      </c>
      <c r="O594" s="95" t="s">
        <v>21</v>
      </c>
      <c r="P594" s="97" t="s">
        <v>21</v>
      </c>
      <c r="Q594" s="96" t="s">
        <v>21</v>
      </c>
      <c r="R594" s="95" t="s">
        <v>21</v>
      </c>
      <c r="S594" s="97" t="s">
        <v>21</v>
      </c>
      <c r="T594" s="96" t="s">
        <v>21</v>
      </c>
      <c r="U594" s="95" t="s">
        <v>21</v>
      </c>
      <c r="V594" s="97" t="s">
        <v>21</v>
      </c>
      <c r="W594" s="96" t="s">
        <v>21</v>
      </c>
      <c r="X594" s="95" t="s">
        <v>21</v>
      </c>
      <c r="Y594" s="97" t="s">
        <v>21</v>
      </c>
      <c r="Z594" s="96" t="s">
        <v>21</v>
      </c>
      <c r="AA594" s="95" t="s">
        <v>21</v>
      </c>
      <c r="AB594" s="97" t="s">
        <v>21</v>
      </c>
      <c r="AC594" s="96" t="s">
        <v>21</v>
      </c>
      <c r="AD594" s="95" t="s">
        <v>21</v>
      </c>
      <c r="AE594" s="97" t="s">
        <v>21</v>
      </c>
      <c r="AF594" s="96" t="s">
        <v>21</v>
      </c>
      <c r="AG594" s="95" t="s">
        <v>21</v>
      </c>
      <c r="AH594" s="97" t="s">
        <v>21</v>
      </c>
      <c r="AI594" s="96" t="s">
        <v>21</v>
      </c>
      <c r="AJ594" s="95" t="s">
        <v>21</v>
      </c>
      <c r="AK594" s="97" t="s">
        <v>21</v>
      </c>
      <c r="AL594" s="96" t="s">
        <v>21</v>
      </c>
      <c r="AM594" s="95" t="s">
        <v>21</v>
      </c>
      <c r="AN594" s="97" t="s">
        <v>21</v>
      </c>
      <c r="AO594" s="96" t="s">
        <v>21</v>
      </c>
      <c r="AP594" s="95" t="s">
        <v>21</v>
      </c>
      <c r="AQ594" s="97" t="s">
        <v>21</v>
      </c>
      <c r="AR594" s="96" t="s">
        <v>21</v>
      </c>
      <c r="AS594" s="95" t="s">
        <v>21</v>
      </c>
      <c r="AT594" s="94" t="s">
        <v>21</v>
      </c>
    </row>
    <row r="595" spans="1:46" ht="14.5" customHeight="1">
      <c r="A595" s="93" t="s">
        <v>13</v>
      </c>
      <c r="B595" s="91">
        <v>22.149970202336061</v>
      </c>
      <c r="C595" s="90">
        <v>4.6511591143225646</v>
      </c>
      <c r="D595" s="92">
        <v>139</v>
      </c>
      <c r="E595" s="91">
        <v>14.045191765920171</v>
      </c>
      <c r="F595" s="90">
        <v>4.5864570625108616</v>
      </c>
      <c r="G595" s="92">
        <v>136</v>
      </c>
      <c r="H595" s="91">
        <v>55.436700539743967</v>
      </c>
      <c r="I595" s="90">
        <v>4.1455902021782967</v>
      </c>
      <c r="J595" s="92">
        <v>142</v>
      </c>
      <c r="K595" s="91">
        <v>36.845326027058221</v>
      </c>
      <c r="L595" s="90">
        <v>4.4149737116603092</v>
      </c>
      <c r="M595" s="92">
        <v>137</v>
      </c>
      <c r="N595" s="91">
        <v>58.08192591905317</v>
      </c>
      <c r="O595" s="90">
        <v>2.5198060296004381</v>
      </c>
      <c r="P595" s="92">
        <v>147</v>
      </c>
      <c r="Q595" s="91">
        <v>3.7166877750388552</v>
      </c>
      <c r="R595" s="90">
        <v>0.8831547221262791</v>
      </c>
      <c r="S595" s="92">
        <v>129</v>
      </c>
      <c r="T595" s="91">
        <v>38.997469313415912</v>
      </c>
      <c r="U595" s="90">
        <v>4.5501431021158156</v>
      </c>
      <c r="V595" s="92">
        <v>138</v>
      </c>
      <c r="W595" s="91">
        <v>16.546070432703221</v>
      </c>
      <c r="X595" s="90">
        <v>2.8321396719639371</v>
      </c>
      <c r="Y595" s="92">
        <v>133</v>
      </c>
      <c r="Z595" s="91">
        <v>26.842809641425681</v>
      </c>
      <c r="AA595" s="90">
        <v>5.2919279916267383</v>
      </c>
      <c r="AB595" s="92">
        <v>135</v>
      </c>
      <c r="AC595" s="91">
        <v>5.9221269591214574</v>
      </c>
      <c r="AD595" s="90">
        <v>1.3635493460283621</v>
      </c>
      <c r="AE595" s="92">
        <v>130</v>
      </c>
      <c r="AF595" s="91">
        <v>6.6552041342961141</v>
      </c>
      <c r="AG595" s="90">
        <v>0.98753125246421969</v>
      </c>
      <c r="AH595" s="92">
        <v>131</v>
      </c>
      <c r="AI595" s="91">
        <v>39.905148749004738</v>
      </c>
      <c r="AJ595" s="90">
        <v>4.6406338320396037</v>
      </c>
      <c r="AK595" s="92">
        <v>136</v>
      </c>
      <c r="AL595" s="91">
        <v>18.617209357956291</v>
      </c>
      <c r="AM595" s="90">
        <v>2.6013886614940929</v>
      </c>
      <c r="AN595" s="92">
        <v>135</v>
      </c>
      <c r="AO595" s="91">
        <v>8.1862516099907641</v>
      </c>
      <c r="AP595" s="90">
        <v>2.2666225826372228</v>
      </c>
      <c r="AQ595" s="92">
        <v>130</v>
      </c>
      <c r="AR595" s="91">
        <v>49.969462111191888</v>
      </c>
      <c r="AS595" s="90">
        <v>3.3029752934675418</v>
      </c>
      <c r="AT595" s="89">
        <v>105</v>
      </c>
    </row>
    <row r="596" spans="1:46" ht="14.5" customHeight="1">
      <c r="A596" s="98" t="s">
        <v>14</v>
      </c>
      <c r="B596" s="96" t="s">
        <v>21</v>
      </c>
      <c r="C596" s="95" t="s">
        <v>21</v>
      </c>
      <c r="D596" s="97" t="s">
        <v>21</v>
      </c>
      <c r="E596" s="96" t="s">
        <v>21</v>
      </c>
      <c r="F596" s="95" t="s">
        <v>21</v>
      </c>
      <c r="G596" s="97" t="s">
        <v>21</v>
      </c>
      <c r="H596" s="96" t="s">
        <v>21</v>
      </c>
      <c r="I596" s="95" t="s">
        <v>21</v>
      </c>
      <c r="J596" s="97" t="s">
        <v>21</v>
      </c>
      <c r="K596" s="96" t="s">
        <v>21</v>
      </c>
      <c r="L596" s="95" t="s">
        <v>21</v>
      </c>
      <c r="M596" s="97" t="s">
        <v>21</v>
      </c>
      <c r="N596" s="96" t="s">
        <v>21</v>
      </c>
      <c r="O596" s="95" t="s">
        <v>21</v>
      </c>
      <c r="P596" s="97" t="s">
        <v>21</v>
      </c>
      <c r="Q596" s="96" t="s">
        <v>21</v>
      </c>
      <c r="R596" s="95" t="s">
        <v>21</v>
      </c>
      <c r="S596" s="97" t="s">
        <v>21</v>
      </c>
      <c r="T596" s="96" t="s">
        <v>21</v>
      </c>
      <c r="U596" s="95" t="s">
        <v>21</v>
      </c>
      <c r="V596" s="97" t="s">
        <v>21</v>
      </c>
      <c r="W596" s="96" t="s">
        <v>21</v>
      </c>
      <c r="X596" s="95" t="s">
        <v>21</v>
      </c>
      <c r="Y596" s="97" t="s">
        <v>21</v>
      </c>
      <c r="Z596" s="96" t="s">
        <v>21</v>
      </c>
      <c r="AA596" s="95" t="s">
        <v>21</v>
      </c>
      <c r="AB596" s="97" t="s">
        <v>21</v>
      </c>
      <c r="AC596" s="96" t="s">
        <v>21</v>
      </c>
      <c r="AD596" s="95" t="s">
        <v>21</v>
      </c>
      <c r="AE596" s="97" t="s">
        <v>21</v>
      </c>
      <c r="AF596" s="96" t="s">
        <v>21</v>
      </c>
      <c r="AG596" s="95" t="s">
        <v>21</v>
      </c>
      <c r="AH596" s="97" t="s">
        <v>21</v>
      </c>
      <c r="AI596" s="96" t="s">
        <v>21</v>
      </c>
      <c r="AJ596" s="95" t="s">
        <v>21</v>
      </c>
      <c r="AK596" s="97" t="s">
        <v>21</v>
      </c>
      <c r="AL596" s="96" t="s">
        <v>21</v>
      </c>
      <c r="AM596" s="95" t="s">
        <v>21</v>
      </c>
      <c r="AN596" s="97" t="s">
        <v>21</v>
      </c>
      <c r="AO596" s="96" t="s">
        <v>21</v>
      </c>
      <c r="AP596" s="95" t="s">
        <v>21</v>
      </c>
      <c r="AQ596" s="97" t="s">
        <v>21</v>
      </c>
      <c r="AR596" s="96" t="s">
        <v>21</v>
      </c>
      <c r="AS596" s="95" t="s">
        <v>21</v>
      </c>
      <c r="AT596" s="94" t="s">
        <v>21</v>
      </c>
    </row>
    <row r="597" spans="1:46" ht="14.5" customHeight="1">
      <c r="A597" s="93" t="s">
        <v>15</v>
      </c>
      <c r="B597" s="91">
        <v>20.31903205174871</v>
      </c>
      <c r="C597" s="90">
        <v>8.4232705678479824</v>
      </c>
      <c r="D597" s="92">
        <v>56</v>
      </c>
      <c r="E597" s="91">
        <v>2.9054573776477088</v>
      </c>
      <c r="F597" s="90">
        <v>2.4388360352796741</v>
      </c>
      <c r="G597" s="92">
        <v>54</v>
      </c>
      <c r="H597" s="91">
        <v>50.109128098231459</v>
      </c>
      <c r="I597" s="90">
        <v>5.6872816053030304</v>
      </c>
      <c r="J597" s="92">
        <v>57</v>
      </c>
      <c r="K597" s="91">
        <v>28.630805663335241</v>
      </c>
      <c r="L597" s="90">
        <v>9.7311835588844673</v>
      </c>
      <c r="M597" s="92">
        <v>53</v>
      </c>
      <c r="N597" s="91">
        <v>45.443522594194462</v>
      </c>
      <c r="O597" s="90">
        <v>4.6429058378092387</v>
      </c>
      <c r="P597" s="92">
        <v>58</v>
      </c>
      <c r="Q597" s="91">
        <v>8.0888649927637299</v>
      </c>
      <c r="R597" s="90">
        <v>2.3374455251285879</v>
      </c>
      <c r="S597" s="92">
        <v>53</v>
      </c>
      <c r="T597" s="91">
        <v>29.68559810914072</v>
      </c>
      <c r="U597" s="90">
        <v>7.4610034565624002</v>
      </c>
      <c r="V597" s="92">
        <v>55</v>
      </c>
      <c r="W597" s="91">
        <v>9.1521196000176328</v>
      </c>
      <c r="X597" s="90">
        <v>4.1168544261892848</v>
      </c>
      <c r="Y597" s="92">
        <v>53</v>
      </c>
      <c r="Z597" s="91">
        <v>26.70207415161445</v>
      </c>
      <c r="AA597" s="90">
        <v>5.4430202746080836</v>
      </c>
      <c r="AB597" s="92">
        <v>55</v>
      </c>
      <c r="AC597" s="91">
        <v>0</v>
      </c>
      <c r="AD597" s="104" t="s">
        <v>27</v>
      </c>
      <c r="AE597" s="92">
        <v>52</v>
      </c>
      <c r="AF597" s="91">
        <v>4.5339423674332604</v>
      </c>
      <c r="AG597" s="90">
        <v>1.220595253688215</v>
      </c>
      <c r="AH597" s="92">
        <v>51</v>
      </c>
      <c r="AI597" s="91">
        <v>12.58633550151453</v>
      </c>
      <c r="AJ597" s="90">
        <v>3.5339178818224388</v>
      </c>
      <c r="AK597" s="92">
        <v>52</v>
      </c>
      <c r="AL597" s="91">
        <v>15.24823448440757</v>
      </c>
      <c r="AM597" s="90">
        <v>4.141320767491143</v>
      </c>
      <c r="AN597" s="92">
        <v>53</v>
      </c>
      <c r="AO597" s="91">
        <v>15.926911098931781</v>
      </c>
      <c r="AP597" s="90">
        <v>5.5925260164571142</v>
      </c>
      <c r="AQ597" s="92">
        <v>53</v>
      </c>
      <c r="AR597" s="91">
        <v>30.363090071906509</v>
      </c>
      <c r="AS597" s="90">
        <v>5.8893877836834188</v>
      </c>
      <c r="AT597" s="89">
        <v>43</v>
      </c>
    </row>
    <row r="598" spans="1:46" ht="14.5" customHeight="1" thickBot="1">
      <c r="A598" s="88" t="s">
        <v>16</v>
      </c>
      <c r="B598" s="85">
        <v>42.602910321869601</v>
      </c>
      <c r="C598" s="84">
        <v>16.057386440928649</v>
      </c>
      <c r="D598" s="86">
        <v>22</v>
      </c>
      <c r="E598" s="85">
        <v>3.761078340821602</v>
      </c>
      <c r="F598" s="84">
        <v>1.725931074151507</v>
      </c>
      <c r="G598" s="86">
        <v>21</v>
      </c>
      <c r="H598" s="85">
        <v>62.722939199111423</v>
      </c>
      <c r="I598" s="84">
        <v>16.199379799805371</v>
      </c>
      <c r="J598" s="86">
        <v>23</v>
      </c>
      <c r="K598" s="85">
        <v>46.168703682057313</v>
      </c>
      <c r="L598" s="84">
        <v>12.64668809592958</v>
      </c>
      <c r="M598" s="86">
        <v>21</v>
      </c>
      <c r="N598" s="85">
        <v>79.050722288567286</v>
      </c>
      <c r="O598" s="84">
        <v>7.5093813378743022</v>
      </c>
      <c r="P598" s="86">
        <v>25</v>
      </c>
      <c r="Q598" s="85">
        <v>9.4368842236509938</v>
      </c>
      <c r="R598" s="84">
        <v>8.692849248691445</v>
      </c>
      <c r="S598" s="86">
        <v>22</v>
      </c>
      <c r="T598" s="85">
        <v>40.226012245565883</v>
      </c>
      <c r="U598" s="84">
        <v>6.6033991162462264</v>
      </c>
      <c r="V598" s="86">
        <v>25</v>
      </c>
      <c r="W598" s="85">
        <v>9.4037346996075328</v>
      </c>
      <c r="X598" s="84">
        <v>3.427742977462743</v>
      </c>
      <c r="Y598" s="86">
        <v>21</v>
      </c>
      <c r="Z598" s="85">
        <v>55.568940724902113</v>
      </c>
      <c r="AA598" s="84">
        <v>14.936964390102411</v>
      </c>
      <c r="AB598" s="86">
        <v>22</v>
      </c>
      <c r="AC598" s="85">
        <v>5.2458994421003418</v>
      </c>
      <c r="AD598" s="84">
        <v>1.882657668845328</v>
      </c>
      <c r="AE598" s="86">
        <v>21</v>
      </c>
      <c r="AF598" s="85">
        <v>45.536891799074667</v>
      </c>
      <c r="AG598" s="84">
        <v>15.855613319274591</v>
      </c>
      <c r="AH598" s="86">
        <v>21</v>
      </c>
      <c r="AI598" s="85">
        <v>86.735861875235869</v>
      </c>
      <c r="AJ598" s="84">
        <v>5.4543916784202224</v>
      </c>
      <c r="AK598" s="86">
        <v>25</v>
      </c>
      <c r="AL598" s="85">
        <v>15.83623766164339</v>
      </c>
      <c r="AM598" s="84">
        <v>7.2670987342703537</v>
      </c>
      <c r="AN598" s="86">
        <v>21</v>
      </c>
      <c r="AO598" s="85">
        <v>3.761078340821602</v>
      </c>
      <c r="AP598" s="84">
        <v>1.725931074151507</v>
      </c>
      <c r="AQ598" s="86">
        <v>21</v>
      </c>
      <c r="AR598" s="85">
        <v>6.0359902159423502</v>
      </c>
      <c r="AS598" s="84">
        <v>5.6501375348929219</v>
      </c>
      <c r="AT598" s="83">
        <v>14</v>
      </c>
    </row>
    <row r="599" spans="1:46" ht="14.5" customHeight="1">
      <c r="A599" s="82" t="s">
        <v>17</v>
      </c>
      <c r="B599" s="80">
        <v>26.059638709599898</v>
      </c>
      <c r="C599" s="79">
        <v>1.639208254561088</v>
      </c>
      <c r="D599" s="81">
        <v>2677</v>
      </c>
      <c r="E599" s="80">
        <v>6.3621803438236233</v>
      </c>
      <c r="F599" s="79">
        <v>0.76994755033203943</v>
      </c>
      <c r="G599" s="81">
        <v>2554</v>
      </c>
      <c r="H599" s="80">
        <v>45.312038581666023</v>
      </c>
      <c r="I599" s="79">
        <v>1.734185747913997</v>
      </c>
      <c r="J599" s="81">
        <v>2694</v>
      </c>
      <c r="K599" s="80">
        <v>29.017279891622501</v>
      </c>
      <c r="L599" s="79">
        <v>1.5649853707826631</v>
      </c>
      <c r="M599" s="81">
        <v>2600</v>
      </c>
      <c r="N599" s="80">
        <v>50.639272352064303</v>
      </c>
      <c r="O599" s="79">
        <v>1.78782166959809</v>
      </c>
      <c r="P599" s="81">
        <v>2753</v>
      </c>
      <c r="Q599" s="80">
        <v>14.84208052297558</v>
      </c>
      <c r="R599" s="79">
        <v>1.224359145047897</v>
      </c>
      <c r="S599" s="81">
        <v>2536</v>
      </c>
      <c r="T599" s="80">
        <v>31.638232825450441</v>
      </c>
      <c r="U599" s="79">
        <v>1.6198824239762639</v>
      </c>
      <c r="V599" s="81">
        <v>2631</v>
      </c>
      <c r="W599" s="80">
        <v>15.592758110013889</v>
      </c>
      <c r="X599" s="79">
        <v>1.1321671310532899</v>
      </c>
      <c r="Y599" s="81">
        <v>2564</v>
      </c>
      <c r="Z599" s="80">
        <v>26.601499322504559</v>
      </c>
      <c r="AA599" s="79">
        <v>1.523524097487293</v>
      </c>
      <c r="AB599" s="81">
        <v>2623</v>
      </c>
      <c r="AC599" s="80">
        <v>6.5418952034637341</v>
      </c>
      <c r="AD599" s="79">
        <v>0.71003218678929247</v>
      </c>
      <c r="AE599" s="81">
        <v>2518</v>
      </c>
      <c r="AF599" s="80">
        <v>11.960534565656729</v>
      </c>
      <c r="AG599" s="79">
        <v>1.0120922646402151</v>
      </c>
      <c r="AH599" s="81">
        <v>2563</v>
      </c>
      <c r="AI599" s="80">
        <v>30.971549270944251</v>
      </c>
      <c r="AJ599" s="79">
        <v>1.4838759668032031</v>
      </c>
      <c r="AK599" s="81">
        <v>2652</v>
      </c>
      <c r="AL599" s="80">
        <v>14.64950523056859</v>
      </c>
      <c r="AM599" s="79">
        <v>1.0086870649181281</v>
      </c>
      <c r="AN599" s="81">
        <v>2551</v>
      </c>
      <c r="AO599" s="80">
        <v>11.19931588012289</v>
      </c>
      <c r="AP599" s="79">
        <v>0.90725812736661238</v>
      </c>
      <c r="AQ599" s="81">
        <v>2548</v>
      </c>
      <c r="AR599" s="80">
        <v>31.167792513742629</v>
      </c>
      <c r="AS599" s="79">
        <v>1.4980120169019</v>
      </c>
      <c r="AT599" s="78">
        <v>2128</v>
      </c>
    </row>
    <row r="600" spans="1:46" ht="14.5" customHeight="1">
      <c r="A600" s="82" t="s">
        <v>18</v>
      </c>
      <c r="B600" s="80">
        <v>31.637222452916841</v>
      </c>
      <c r="C600" s="79">
        <v>3.852563368253989</v>
      </c>
      <c r="D600" s="81">
        <v>278</v>
      </c>
      <c r="E600" s="80">
        <v>16.263642822076498</v>
      </c>
      <c r="F600" s="79">
        <v>4.5348914133663998</v>
      </c>
      <c r="G600" s="81">
        <v>263</v>
      </c>
      <c r="H600" s="80">
        <v>60.902266405355213</v>
      </c>
      <c r="I600" s="79">
        <v>3.7744714264217252</v>
      </c>
      <c r="J600" s="81">
        <v>282</v>
      </c>
      <c r="K600" s="80">
        <v>39.308977406734613</v>
      </c>
      <c r="L600" s="79">
        <v>3.4144232073338729</v>
      </c>
      <c r="M600" s="81">
        <v>268</v>
      </c>
      <c r="N600" s="80">
        <v>60.429920343895724</v>
      </c>
      <c r="O600" s="79">
        <v>3.3226086341159098</v>
      </c>
      <c r="P600" s="81">
        <v>289</v>
      </c>
      <c r="Q600" s="80">
        <v>12.055150420675179</v>
      </c>
      <c r="R600" s="79">
        <v>4.499417134604343</v>
      </c>
      <c r="S600" s="81">
        <v>254</v>
      </c>
      <c r="T600" s="80">
        <v>35.910763039724777</v>
      </c>
      <c r="U600" s="79">
        <v>4.5119440435969214</v>
      </c>
      <c r="V600" s="81">
        <v>273</v>
      </c>
      <c r="W600" s="80">
        <v>15.140786053349469</v>
      </c>
      <c r="X600" s="79">
        <v>3.6067718716323278</v>
      </c>
      <c r="Y600" s="81">
        <v>254</v>
      </c>
      <c r="Z600" s="80">
        <v>36.375498954337829</v>
      </c>
      <c r="AA600" s="79">
        <v>5.0057963632085896</v>
      </c>
      <c r="AB600" s="81">
        <v>263</v>
      </c>
      <c r="AC600" s="80">
        <v>8.3003948726978134</v>
      </c>
      <c r="AD600" s="79">
        <v>3.117051741582169</v>
      </c>
      <c r="AE600" s="81">
        <v>258</v>
      </c>
      <c r="AF600" s="80">
        <v>13.4646841547086</v>
      </c>
      <c r="AG600" s="79">
        <v>3.144169108708764</v>
      </c>
      <c r="AH600" s="81">
        <v>258</v>
      </c>
      <c r="AI600" s="80">
        <v>42.863124457939087</v>
      </c>
      <c r="AJ600" s="79">
        <v>6.5112629496167456</v>
      </c>
      <c r="AK600" s="81">
        <v>277</v>
      </c>
      <c r="AL600" s="80">
        <v>22.864861499818261</v>
      </c>
      <c r="AM600" s="79">
        <v>4.6358599513388343</v>
      </c>
      <c r="AN600" s="81">
        <v>266</v>
      </c>
      <c r="AO600" s="80">
        <v>8.5283384514442577</v>
      </c>
      <c r="AP600" s="79">
        <v>1.9791838791073679</v>
      </c>
      <c r="AQ600" s="81">
        <v>256</v>
      </c>
      <c r="AR600" s="80">
        <v>43.917735658471997</v>
      </c>
      <c r="AS600" s="79">
        <v>4.0814232784423998</v>
      </c>
      <c r="AT600" s="78">
        <v>208</v>
      </c>
    </row>
    <row r="601" spans="1:46" ht="14.5" customHeight="1">
      <c r="A601" s="77" t="s">
        <v>19</v>
      </c>
      <c r="B601" s="75">
        <v>26.751530125942811</v>
      </c>
      <c r="C601" s="74">
        <v>1.52765637168778</v>
      </c>
      <c r="D601" s="76">
        <v>2955</v>
      </c>
      <c r="E601" s="75">
        <v>7.5368040239655167</v>
      </c>
      <c r="F601" s="74">
        <v>0.89256445172017018</v>
      </c>
      <c r="G601" s="76">
        <v>2817</v>
      </c>
      <c r="H601" s="75">
        <v>47.224834600418127</v>
      </c>
      <c r="I601" s="74">
        <v>1.6126789406766699</v>
      </c>
      <c r="J601" s="76">
        <v>2976</v>
      </c>
      <c r="K601" s="75">
        <v>30.265657388323351</v>
      </c>
      <c r="L601" s="74">
        <v>1.45616899030347</v>
      </c>
      <c r="M601" s="76">
        <v>2868</v>
      </c>
      <c r="N601" s="75">
        <v>51.841211226645058</v>
      </c>
      <c r="O601" s="74">
        <v>1.654379950297552</v>
      </c>
      <c r="P601" s="76">
        <v>3042</v>
      </c>
      <c r="Q601" s="75">
        <v>14.5176945336878</v>
      </c>
      <c r="R601" s="74">
        <v>1.2008395399531651</v>
      </c>
      <c r="S601" s="76">
        <v>2790</v>
      </c>
      <c r="T601" s="75">
        <v>32.136978522566928</v>
      </c>
      <c r="U601" s="74">
        <v>1.5422823137825949</v>
      </c>
      <c r="V601" s="76">
        <v>2904</v>
      </c>
      <c r="W601" s="75">
        <v>15.541954171839221</v>
      </c>
      <c r="X601" s="74">
        <v>1.082770132012276</v>
      </c>
      <c r="Y601" s="76">
        <v>2818</v>
      </c>
      <c r="Z601" s="75">
        <v>27.73072139477555</v>
      </c>
      <c r="AA601" s="74">
        <v>1.5091378024078059</v>
      </c>
      <c r="AB601" s="76">
        <v>2886</v>
      </c>
      <c r="AC601" s="75">
        <v>6.7472850341305444</v>
      </c>
      <c r="AD601" s="74">
        <v>0.73237780222989646</v>
      </c>
      <c r="AE601" s="76">
        <v>2776</v>
      </c>
      <c r="AF601" s="75">
        <v>12.135189056769111</v>
      </c>
      <c r="AG601" s="74">
        <v>0.9640456030372998</v>
      </c>
      <c r="AH601" s="76">
        <v>2821</v>
      </c>
      <c r="AI601" s="75">
        <v>32.367705879356691</v>
      </c>
      <c r="AJ601" s="74">
        <v>1.5797788968720401</v>
      </c>
      <c r="AK601" s="76">
        <v>2929</v>
      </c>
      <c r="AL601" s="75">
        <v>15.63888440132888</v>
      </c>
      <c r="AM601" s="74">
        <v>1.077780006759439</v>
      </c>
      <c r="AN601" s="76">
        <v>2817</v>
      </c>
      <c r="AO601" s="75">
        <v>10.892473350763311</v>
      </c>
      <c r="AP601" s="74">
        <v>0.83608770384863595</v>
      </c>
      <c r="AQ601" s="76">
        <v>2804</v>
      </c>
      <c r="AR601" s="75">
        <v>32.673483559792629</v>
      </c>
      <c r="AS601" s="74">
        <v>1.484018992251142</v>
      </c>
      <c r="AT601" s="73">
        <v>2336</v>
      </c>
    </row>
    <row r="602" spans="1:46" ht="14.5" customHeight="1">
      <c r="A602" s="786" t="s">
        <v>153</v>
      </c>
      <c r="B602" s="799"/>
      <c r="C602" s="799"/>
      <c r="D602" s="799"/>
      <c r="E602" s="799"/>
      <c r="F602" s="799"/>
      <c r="G602" s="799"/>
      <c r="H602" s="799"/>
      <c r="I602" s="799"/>
      <c r="J602" s="799"/>
      <c r="K602" s="799"/>
      <c r="L602" s="799"/>
      <c r="M602" s="799"/>
      <c r="N602" s="799"/>
      <c r="O602" s="799"/>
      <c r="P602" s="799"/>
      <c r="Q602" s="799"/>
      <c r="R602" s="799"/>
      <c r="S602" s="799"/>
      <c r="T602" s="799"/>
      <c r="U602" s="799"/>
      <c r="V602" s="799"/>
      <c r="W602" s="799"/>
      <c r="X602" s="799"/>
      <c r="Y602" s="799"/>
      <c r="Z602" s="799"/>
      <c r="AA602" s="799"/>
      <c r="AB602" s="799"/>
      <c r="AC602" s="799"/>
      <c r="AD602" s="799"/>
      <c r="AE602" s="799"/>
      <c r="AF602" s="799"/>
      <c r="AG602" s="799"/>
      <c r="AH602" s="799"/>
      <c r="AI602" s="799"/>
      <c r="AJ602" s="799"/>
      <c r="AK602" s="799"/>
      <c r="AL602" s="799"/>
      <c r="AM602" s="799"/>
      <c r="AN602" s="799"/>
      <c r="AO602" s="799"/>
      <c r="AP602" s="799"/>
      <c r="AQ602" s="799"/>
      <c r="AR602" s="799"/>
      <c r="AS602" s="799"/>
      <c r="AT602" s="799"/>
    </row>
    <row r="603" spans="1:46" ht="14.5" customHeight="1">
      <c r="A603" s="786" t="s">
        <v>152</v>
      </c>
      <c r="B603" s="799"/>
      <c r="C603" s="799"/>
      <c r="D603" s="799"/>
      <c r="E603" s="799"/>
      <c r="F603" s="799"/>
      <c r="G603" s="799"/>
      <c r="H603" s="799"/>
      <c r="I603" s="799"/>
      <c r="J603" s="799"/>
      <c r="K603" s="799"/>
      <c r="L603" s="799"/>
      <c r="M603" s="799"/>
      <c r="N603" s="799"/>
      <c r="O603" s="799"/>
      <c r="P603" s="799"/>
      <c r="Q603" s="799"/>
      <c r="R603" s="799"/>
      <c r="S603" s="799"/>
      <c r="T603" s="799"/>
      <c r="U603" s="799"/>
      <c r="V603" s="799"/>
      <c r="W603" s="799"/>
      <c r="X603" s="799"/>
      <c r="Y603" s="799"/>
      <c r="Z603" s="799"/>
      <c r="AA603" s="799"/>
      <c r="AB603" s="799"/>
      <c r="AC603" s="799"/>
      <c r="AD603" s="799"/>
      <c r="AE603" s="799"/>
      <c r="AF603" s="799"/>
      <c r="AG603" s="799"/>
      <c r="AH603" s="799"/>
      <c r="AI603" s="799"/>
      <c r="AJ603" s="799"/>
      <c r="AK603" s="799"/>
      <c r="AL603" s="799"/>
      <c r="AM603" s="799"/>
      <c r="AN603" s="799"/>
      <c r="AO603" s="799"/>
      <c r="AP603" s="799"/>
      <c r="AQ603" s="799"/>
      <c r="AR603" s="799"/>
      <c r="AS603" s="799"/>
      <c r="AT603" s="799"/>
    </row>
    <row r="604" spans="1:46" ht="14.5" customHeight="1">
      <c r="A604" s="786" t="s">
        <v>95</v>
      </c>
      <c r="B604" s="799"/>
      <c r="C604" s="799"/>
      <c r="D604" s="799"/>
      <c r="E604" s="799"/>
      <c r="F604" s="799"/>
      <c r="G604" s="799"/>
      <c r="H604" s="799"/>
      <c r="I604" s="799"/>
      <c r="J604" s="799"/>
      <c r="K604" s="799"/>
      <c r="L604" s="799"/>
      <c r="M604" s="799"/>
      <c r="N604" s="799"/>
      <c r="O604" s="799"/>
      <c r="P604" s="799"/>
      <c r="Q604" s="799"/>
      <c r="R604" s="799"/>
      <c r="S604" s="799"/>
      <c r="T604" s="799"/>
      <c r="U604" s="799"/>
      <c r="V604" s="799"/>
      <c r="W604" s="799"/>
      <c r="X604" s="799"/>
      <c r="Y604" s="799"/>
      <c r="Z604" s="799"/>
      <c r="AA604" s="799"/>
      <c r="AB604" s="799"/>
      <c r="AC604" s="799"/>
      <c r="AD604" s="799"/>
      <c r="AE604" s="799"/>
      <c r="AF604" s="799"/>
      <c r="AG604" s="799"/>
      <c r="AH604" s="799"/>
      <c r="AI604" s="799"/>
      <c r="AJ604" s="799"/>
      <c r="AK604" s="799"/>
      <c r="AL604" s="799"/>
      <c r="AM604" s="799"/>
      <c r="AN604" s="799"/>
      <c r="AO604" s="799"/>
      <c r="AP604" s="799"/>
      <c r="AQ604" s="799"/>
      <c r="AR604" s="799"/>
      <c r="AS604" s="799"/>
      <c r="AT604" s="799"/>
    </row>
    <row r="605" spans="1:46" ht="14.5" customHeight="1">
      <c r="A605" s="118"/>
      <c r="B605" s="118"/>
      <c r="C605" s="118"/>
      <c r="D605" s="118"/>
      <c r="E605" s="118"/>
      <c r="F605" s="118"/>
      <c r="G605" s="118"/>
      <c r="H605" s="118"/>
      <c r="I605" s="118"/>
      <c r="J605" s="118"/>
      <c r="K605" s="118"/>
      <c r="L605" s="118"/>
      <c r="M605" s="118"/>
      <c r="N605" s="118"/>
      <c r="O605" s="118"/>
      <c r="P605" s="118"/>
      <c r="Q605" s="118"/>
      <c r="R605" s="118"/>
      <c r="S605" s="118"/>
      <c r="T605" s="118"/>
      <c r="U605" s="118"/>
      <c r="V605" s="118"/>
      <c r="W605" s="118"/>
      <c r="X605" s="118"/>
      <c r="Y605" s="118"/>
      <c r="Z605" s="118"/>
      <c r="AA605" s="118"/>
      <c r="AB605" s="118"/>
      <c r="AC605" s="118"/>
      <c r="AD605" s="118"/>
      <c r="AE605" s="118"/>
    </row>
    <row r="606" spans="1:46" ht="14.5" customHeight="1">
      <c r="A606" s="800" t="s">
        <v>151</v>
      </c>
      <c r="B606" s="800"/>
      <c r="C606" s="800"/>
      <c r="D606" s="800"/>
      <c r="E606" s="800"/>
      <c r="F606" s="800"/>
      <c r="G606" s="800"/>
      <c r="H606" s="800"/>
      <c r="I606" s="800"/>
      <c r="J606" s="800"/>
      <c r="K606" s="800"/>
      <c r="L606" s="800"/>
      <c r="M606" s="800"/>
      <c r="N606" s="800"/>
      <c r="O606" s="800"/>
      <c r="P606" s="800"/>
      <c r="Q606" s="800"/>
      <c r="R606" s="800"/>
      <c r="S606" s="800"/>
      <c r="T606" s="800"/>
      <c r="U606" s="800"/>
      <c r="V606" s="800"/>
      <c r="W606" s="800"/>
      <c r="X606" s="800"/>
      <c r="Y606" s="800"/>
      <c r="Z606" s="800"/>
      <c r="AA606" s="800"/>
      <c r="AB606" s="800"/>
      <c r="AC606" s="800"/>
      <c r="AD606" s="800"/>
      <c r="AE606" s="800"/>
      <c r="AF606" s="800"/>
      <c r="AG606" s="800"/>
      <c r="AH606" s="800"/>
      <c r="AI606" s="800"/>
      <c r="AJ606" s="800"/>
      <c r="AK606" s="800"/>
      <c r="AL606" s="800"/>
      <c r="AM606" s="800"/>
      <c r="AN606" s="800"/>
      <c r="AO606" s="800"/>
      <c r="AP606" s="800"/>
      <c r="AQ606" s="800"/>
      <c r="AR606" s="800"/>
      <c r="AS606" s="800"/>
      <c r="AT606" s="800"/>
    </row>
    <row r="607" spans="1:46" s="72" customFormat="1" ht="43.5" customHeight="1" thickBot="1">
      <c r="A607" s="793" t="s">
        <v>1</v>
      </c>
      <c r="B607" s="790" t="s">
        <v>150</v>
      </c>
      <c r="C607" s="795"/>
      <c r="D607" s="796"/>
      <c r="E607" s="790" t="s">
        <v>149</v>
      </c>
      <c r="F607" s="795"/>
      <c r="G607" s="796"/>
      <c r="H607" s="790" t="s">
        <v>148</v>
      </c>
      <c r="I607" s="795"/>
      <c r="J607" s="796"/>
      <c r="K607" s="790" t="s">
        <v>147</v>
      </c>
      <c r="L607" s="795"/>
      <c r="M607" s="796"/>
      <c r="N607" s="790" t="s">
        <v>146</v>
      </c>
      <c r="O607" s="795"/>
      <c r="P607" s="796"/>
      <c r="Q607" s="790" t="s">
        <v>145</v>
      </c>
      <c r="R607" s="795"/>
      <c r="S607" s="796"/>
      <c r="T607" s="790" t="s">
        <v>144</v>
      </c>
      <c r="U607" s="795"/>
      <c r="V607" s="796"/>
      <c r="W607" s="790" t="s">
        <v>143</v>
      </c>
      <c r="X607" s="795"/>
      <c r="Y607" s="796"/>
      <c r="Z607" s="790" t="s">
        <v>142</v>
      </c>
      <c r="AA607" s="795"/>
      <c r="AB607" s="796"/>
      <c r="AC607" s="790" t="s">
        <v>141</v>
      </c>
      <c r="AD607" s="795"/>
      <c r="AE607" s="796"/>
      <c r="AF607" s="790" t="s">
        <v>140</v>
      </c>
      <c r="AG607" s="795"/>
      <c r="AH607" s="796"/>
      <c r="AI607" s="790" t="s">
        <v>139</v>
      </c>
      <c r="AJ607" s="795"/>
      <c r="AK607" s="796"/>
      <c r="AL607" s="790" t="s">
        <v>138</v>
      </c>
      <c r="AM607" s="795"/>
      <c r="AN607" s="796"/>
      <c r="AO607" s="790" t="s">
        <v>137</v>
      </c>
      <c r="AP607" s="795"/>
      <c r="AQ607" s="796"/>
      <c r="AR607" s="790" t="s">
        <v>136</v>
      </c>
      <c r="AS607" s="795"/>
      <c r="AT607" s="797"/>
    </row>
    <row r="608" spans="1:46" ht="14.5" customHeight="1" thickBot="1">
      <c r="A608" s="794"/>
      <c r="B608" s="109" t="s">
        <v>35</v>
      </c>
      <c r="C608" s="109" t="s">
        <v>32</v>
      </c>
      <c r="D608" s="110" t="s">
        <v>33</v>
      </c>
      <c r="E608" s="109" t="s">
        <v>35</v>
      </c>
      <c r="F608" s="109" t="s">
        <v>32</v>
      </c>
      <c r="G608" s="110" t="s">
        <v>33</v>
      </c>
      <c r="H608" s="109" t="s">
        <v>35</v>
      </c>
      <c r="I608" s="109" t="s">
        <v>32</v>
      </c>
      <c r="J608" s="110" t="s">
        <v>33</v>
      </c>
      <c r="K608" s="109" t="s">
        <v>35</v>
      </c>
      <c r="L608" s="109" t="s">
        <v>32</v>
      </c>
      <c r="M608" s="110" t="s">
        <v>33</v>
      </c>
      <c r="N608" s="109" t="s">
        <v>35</v>
      </c>
      <c r="O608" s="109" t="s">
        <v>32</v>
      </c>
      <c r="P608" s="110" t="s">
        <v>33</v>
      </c>
      <c r="Q608" s="109" t="s">
        <v>35</v>
      </c>
      <c r="R608" s="109" t="s">
        <v>32</v>
      </c>
      <c r="S608" s="110" t="s">
        <v>33</v>
      </c>
      <c r="T608" s="109" t="s">
        <v>35</v>
      </c>
      <c r="U608" s="109" t="s">
        <v>32</v>
      </c>
      <c r="V608" s="110" t="s">
        <v>33</v>
      </c>
      <c r="W608" s="109" t="s">
        <v>35</v>
      </c>
      <c r="X608" s="109" t="s">
        <v>32</v>
      </c>
      <c r="Y608" s="110" t="s">
        <v>33</v>
      </c>
      <c r="Z608" s="109" t="s">
        <v>35</v>
      </c>
      <c r="AA608" s="109" t="s">
        <v>32</v>
      </c>
      <c r="AB608" s="110" t="s">
        <v>33</v>
      </c>
      <c r="AC608" s="109" t="s">
        <v>35</v>
      </c>
      <c r="AD608" s="109" t="s">
        <v>32</v>
      </c>
      <c r="AE608" s="110" t="s">
        <v>33</v>
      </c>
      <c r="AF608" s="109" t="s">
        <v>35</v>
      </c>
      <c r="AG608" s="109" t="s">
        <v>32</v>
      </c>
      <c r="AH608" s="110" t="s">
        <v>33</v>
      </c>
      <c r="AI608" s="109" t="s">
        <v>35</v>
      </c>
      <c r="AJ608" s="109" t="s">
        <v>32</v>
      </c>
      <c r="AK608" s="110" t="s">
        <v>33</v>
      </c>
      <c r="AL608" s="109" t="s">
        <v>35</v>
      </c>
      <c r="AM608" s="109" t="s">
        <v>32</v>
      </c>
      <c r="AN608" s="110" t="s">
        <v>33</v>
      </c>
      <c r="AO608" s="109" t="s">
        <v>35</v>
      </c>
      <c r="AP608" s="109" t="s">
        <v>32</v>
      </c>
      <c r="AQ608" s="110" t="s">
        <v>33</v>
      </c>
      <c r="AR608" s="109" t="s">
        <v>35</v>
      </c>
      <c r="AS608" s="109" t="s">
        <v>32</v>
      </c>
      <c r="AT608" s="109" t="s">
        <v>33</v>
      </c>
    </row>
    <row r="609" spans="1:46" ht="14.5" customHeight="1">
      <c r="A609" s="93" t="s">
        <v>2</v>
      </c>
      <c r="B609" s="221">
        <v>2.5711111596416059</v>
      </c>
      <c r="C609" s="90">
        <v>9.5206456852111737E-2</v>
      </c>
      <c r="D609" s="92">
        <v>438</v>
      </c>
      <c r="E609" s="221">
        <v>2.0633522847346928</v>
      </c>
      <c r="F609" s="90">
        <v>0.1034009581392457</v>
      </c>
      <c r="G609" s="92">
        <v>439</v>
      </c>
      <c r="H609" s="221">
        <v>3.513482678771461</v>
      </c>
      <c r="I609" s="90">
        <v>0.12410276329450121</v>
      </c>
      <c r="J609" s="92">
        <v>444</v>
      </c>
      <c r="K609" s="221">
        <v>3.291374507135723</v>
      </c>
      <c r="L609" s="90">
        <v>8.0703683110049051E-2</v>
      </c>
      <c r="M609" s="92">
        <v>440</v>
      </c>
      <c r="N609" s="221">
        <v>4.0438372143322194</v>
      </c>
      <c r="O609" s="90">
        <v>9.7062655195918585E-2</v>
      </c>
      <c r="P609" s="92">
        <v>448</v>
      </c>
      <c r="Q609" s="221">
        <v>2.897384040306064</v>
      </c>
      <c r="R609" s="90">
        <v>0.106946647638794</v>
      </c>
      <c r="S609" s="92">
        <v>435</v>
      </c>
      <c r="T609" s="221">
        <v>3.2474722225289989</v>
      </c>
      <c r="U609" s="90">
        <v>0.10018856446667369</v>
      </c>
      <c r="V609" s="92">
        <v>439</v>
      </c>
      <c r="W609" s="221">
        <v>3.0516041184190019</v>
      </c>
      <c r="X609" s="90">
        <v>0.1119697337828774</v>
      </c>
      <c r="Y609" s="92">
        <v>443</v>
      </c>
      <c r="Z609" s="221">
        <v>3.2597944482262502</v>
      </c>
      <c r="AA609" s="90">
        <v>0.1222129840957721</v>
      </c>
      <c r="AB609" s="92">
        <v>438</v>
      </c>
      <c r="AC609" s="221">
        <v>2.634383213101072</v>
      </c>
      <c r="AD609" s="90">
        <v>0.18842617458869901</v>
      </c>
      <c r="AE609" s="92">
        <v>438</v>
      </c>
      <c r="AF609" s="221">
        <v>2.8001007071442832</v>
      </c>
      <c r="AG609" s="90">
        <v>0.1006801905857771</v>
      </c>
      <c r="AH609" s="92">
        <v>440</v>
      </c>
      <c r="AI609" s="221">
        <v>3.2340219745295031</v>
      </c>
      <c r="AJ609" s="90">
        <v>0.14680648063502211</v>
      </c>
      <c r="AK609" s="92">
        <v>447</v>
      </c>
      <c r="AL609" s="221">
        <v>3.1413282194166379</v>
      </c>
      <c r="AM609" s="90">
        <v>0.13737687902816539</v>
      </c>
      <c r="AN609" s="92">
        <v>443</v>
      </c>
      <c r="AO609" s="221">
        <v>3.14293945822895</v>
      </c>
      <c r="AP609" s="90">
        <v>0.14966497035953569</v>
      </c>
      <c r="AQ609" s="92">
        <v>443</v>
      </c>
      <c r="AR609" s="221">
        <v>2.0326415643727378</v>
      </c>
      <c r="AS609" s="90">
        <v>0.174501278098356</v>
      </c>
      <c r="AT609" s="89">
        <v>213</v>
      </c>
    </row>
    <row r="610" spans="1:46" ht="14.5" customHeight="1">
      <c r="A610" s="98" t="s">
        <v>3</v>
      </c>
      <c r="B610" s="223">
        <v>2.5450759638515912</v>
      </c>
      <c r="C610" s="100">
        <v>0.1210791215594291</v>
      </c>
      <c r="D610" s="102">
        <v>281</v>
      </c>
      <c r="E610" s="223">
        <v>2.1081138453817569</v>
      </c>
      <c r="F610" s="100">
        <v>0.12677164781399819</v>
      </c>
      <c r="G610" s="102">
        <v>277</v>
      </c>
      <c r="H610" s="223">
        <v>3.717053966827347</v>
      </c>
      <c r="I610" s="100">
        <v>0.1215993205986973</v>
      </c>
      <c r="J610" s="102">
        <v>280</v>
      </c>
      <c r="K610" s="223">
        <v>3.459776646392652</v>
      </c>
      <c r="L610" s="100">
        <v>0.1058046461620302</v>
      </c>
      <c r="M610" s="102">
        <v>280</v>
      </c>
      <c r="N610" s="223">
        <v>4.0370756243010417</v>
      </c>
      <c r="O610" s="100">
        <v>9.6512159423844307E-2</v>
      </c>
      <c r="P610" s="102">
        <v>280</v>
      </c>
      <c r="Q610" s="223">
        <v>2.767725300239765</v>
      </c>
      <c r="R610" s="100">
        <v>0.16723493264556979</v>
      </c>
      <c r="S610" s="102">
        <v>277</v>
      </c>
      <c r="T610" s="223">
        <v>3.622177016735078</v>
      </c>
      <c r="U610" s="100">
        <v>0.12862303971155531</v>
      </c>
      <c r="V610" s="102">
        <v>279</v>
      </c>
      <c r="W610" s="223">
        <v>3.4087817369184079</v>
      </c>
      <c r="X610" s="100">
        <v>0.1200350708495096</v>
      </c>
      <c r="Y610" s="102">
        <v>283</v>
      </c>
      <c r="Z610" s="223">
        <v>3.2954228179905711</v>
      </c>
      <c r="AA610" s="100">
        <v>0.1217901580786153</v>
      </c>
      <c r="AB610" s="102">
        <v>279</v>
      </c>
      <c r="AC610" s="223">
        <v>2.66087228722821</v>
      </c>
      <c r="AD610" s="100">
        <v>0.1118239079598348</v>
      </c>
      <c r="AE610" s="102">
        <v>280</v>
      </c>
      <c r="AF610" s="223">
        <v>3.0746694629458009</v>
      </c>
      <c r="AG610" s="100">
        <v>0.1126794772005798</v>
      </c>
      <c r="AH610" s="102">
        <v>275</v>
      </c>
      <c r="AI610" s="223">
        <v>3.7730608858796759</v>
      </c>
      <c r="AJ610" s="100">
        <v>0.16640293901369141</v>
      </c>
      <c r="AK610" s="102">
        <v>279</v>
      </c>
      <c r="AL610" s="223">
        <v>3.150224497883896</v>
      </c>
      <c r="AM610" s="100">
        <v>0.12760564714869771</v>
      </c>
      <c r="AN610" s="102">
        <v>278</v>
      </c>
      <c r="AO610" s="223">
        <v>2.995356619206607</v>
      </c>
      <c r="AP610" s="100">
        <v>0.1278606587784793</v>
      </c>
      <c r="AQ610" s="102">
        <v>278</v>
      </c>
      <c r="AR610" s="223">
        <v>1.8534861723849789</v>
      </c>
      <c r="AS610" s="100">
        <v>0.1926465782334712</v>
      </c>
      <c r="AT610" s="99">
        <v>154</v>
      </c>
    </row>
    <row r="611" spans="1:46" ht="14.5" customHeight="1">
      <c r="A611" s="93" t="s">
        <v>20</v>
      </c>
      <c r="B611" s="224" t="s">
        <v>21</v>
      </c>
      <c r="C611" s="106" t="s">
        <v>21</v>
      </c>
      <c r="D611" s="108" t="s">
        <v>21</v>
      </c>
      <c r="E611" s="224" t="s">
        <v>21</v>
      </c>
      <c r="F611" s="106" t="s">
        <v>21</v>
      </c>
      <c r="G611" s="108" t="s">
        <v>21</v>
      </c>
      <c r="H611" s="224" t="s">
        <v>21</v>
      </c>
      <c r="I611" s="106" t="s">
        <v>21</v>
      </c>
      <c r="J611" s="108" t="s">
        <v>21</v>
      </c>
      <c r="K611" s="224" t="s">
        <v>21</v>
      </c>
      <c r="L611" s="106" t="s">
        <v>21</v>
      </c>
      <c r="M611" s="108" t="s">
        <v>21</v>
      </c>
      <c r="N611" s="224" t="s">
        <v>21</v>
      </c>
      <c r="O611" s="106" t="s">
        <v>21</v>
      </c>
      <c r="P611" s="108" t="s">
        <v>21</v>
      </c>
      <c r="Q611" s="224" t="s">
        <v>21</v>
      </c>
      <c r="R611" s="106" t="s">
        <v>21</v>
      </c>
      <c r="S611" s="108" t="s">
        <v>21</v>
      </c>
      <c r="T611" s="224" t="s">
        <v>21</v>
      </c>
      <c r="U611" s="106" t="s">
        <v>21</v>
      </c>
      <c r="V611" s="108" t="s">
        <v>21</v>
      </c>
      <c r="W611" s="224" t="s">
        <v>21</v>
      </c>
      <c r="X611" s="106" t="s">
        <v>21</v>
      </c>
      <c r="Y611" s="108" t="s">
        <v>21</v>
      </c>
      <c r="Z611" s="224" t="s">
        <v>21</v>
      </c>
      <c r="AA611" s="106" t="s">
        <v>21</v>
      </c>
      <c r="AB611" s="108" t="s">
        <v>21</v>
      </c>
      <c r="AC611" s="224" t="s">
        <v>21</v>
      </c>
      <c r="AD611" s="106" t="s">
        <v>21</v>
      </c>
      <c r="AE611" s="108" t="s">
        <v>21</v>
      </c>
      <c r="AF611" s="224" t="s">
        <v>21</v>
      </c>
      <c r="AG611" s="106" t="s">
        <v>21</v>
      </c>
      <c r="AH611" s="108" t="s">
        <v>21</v>
      </c>
      <c r="AI611" s="224" t="s">
        <v>21</v>
      </c>
      <c r="AJ611" s="106" t="s">
        <v>21</v>
      </c>
      <c r="AK611" s="108" t="s">
        <v>21</v>
      </c>
      <c r="AL611" s="224" t="s">
        <v>21</v>
      </c>
      <c r="AM611" s="106" t="s">
        <v>21</v>
      </c>
      <c r="AN611" s="108" t="s">
        <v>21</v>
      </c>
      <c r="AO611" s="224" t="s">
        <v>21</v>
      </c>
      <c r="AP611" s="106" t="s">
        <v>21</v>
      </c>
      <c r="AQ611" s="108" t="s">
        <v>21</v>
      </c>
      <c r="AR611" s="224" t="s">
        <v>21</v>
      </c>
      <c r="AS611" s="106" t="s">
        <v>21</v>
      </c>
      <c r="AT611" s="105" t="s">
        <v>21</v>
      </c>
    </row>
    <row r="612" spans="1:46" ht="14.5" customHeight="1">
      <c r="A612" s="98" t="s">
        <v>4</v>
      </c>
      <c r="B612" s="223">
        <v>2.696122752118006</v>
      </c>
      <c r="C612" s="100">
        <v>0.20751229839912991</v>
      </c>
      <c r="D612" s="102">
        <v>43</v>
      </c>
      <c r="E612" s="223">
        <v>2.3017912959612521</v>
      </c>
      <c r="F612" s="100">
        <v>0.13464095785369401</v>
      </c>
      <c r="G612" s="102">
        <v>41</v>
      </c>
      <c r="H612" s="223">
        <v>3.9617295191770059</v>
      </c>
      <c r="I612" s="100">
        <v>9.729341000379306E-2</v>
      </c>
      <c r="J612" s="102">
        <v>40</v>
      </c>
      <c r="K612" s="223">
        <v>3.6108270636491082</v>
      </c>
      <c r="L612" s="100">
        <v>0.26452306990343161</v>
      </c>
      <c r="M612" s="102">
        <v>41</v>
      </c>
      <c r="N612" s="223">
        <v>3.6759833979353682</v>
      </c>
      <c r="O612" s="100">
        <v>0.27432934910295631</v>
      </c>
      <c r="P612" s="102">
        <v>42</v>
      </c>
      <c r="Q612" s="223">
        <v>2.2831692158300201</v>
      </c>
      <c r="R612" s="100">
        <v>0.23385039675859509</v>
      </c>
      <c r="S612" s="102">
        <v>40</v>
      </c>
      <c r="T612" s="223">
        <v>3.3562772446448541</v>
      </c>
      <c r="U612" s="100">
        <v>0.21613318639342571</v>
      </c>
      <c r="V612" s="102">
        <v>41</v>
      </c>
      <c r="W612" s="223">
        <v>3.12126012033346</v>
      </c>
      <c r="X612" s="100">
        <v>0.40055626285130103</v>
      </c>
      <c r="Y612" s="102">
        <v>41</v>
      </c>
      <c r="Z612" s="223">
        <v>3.2282570131078971</v>
      </c>
      <c r="AA612" s="100">
        <v>0.25977630313106231</v>
      </c>
      <c r="AB612" s="102">
        <v>40</v>
      </c>
      <c r="AC612" s="223">
        <v>2.8358494617004188</v>
      </c>
      <c r="AD612" s="100">
        <v>0.1657215328991615</v>
      </c>
      <c r="AE612" s="102">
        <v>42</v>
      </c>
      <c r="AF612" s="223">
        <v>2.693625651413512</v>
      </c>
      <c r="AG612" s="100">
        <v>0.25351829661006609</v>
      </c>
      <c r="AH612" s="102">
        <v>40</v>
      </c>
      <c r="AI612" s="223">
        <v>3.747650341131691</v>
      </c>
      <c r="AJ612" s="100">
        <v>0.1948360899113766</v>
      </c>
      <c r="AK612" s="102">
        <v>42</v>
      </c>
      <c r="AL612" s="223">
        <v>3.23734570835957</v>
      </c>
      <c r="AM612" s="100">
        <v>0.30996769127265239</v>
      </c>
      <c r="AN612" s="102">
        <v>42</v>
      </c>
      <c r="AO612" s="223">
        <v>3.1578261023422152</v>
      </c>
      <c r="AP612" s="100">
        <v>0.28901699263782549</v>
      </c>
      <c r="AQ612" s="102">
        <v>41</v>
      </c>
      <c r="AR612" s="223">
        <v>2.2088740419214452</v>
      </c>
      <c r="AS612" s="100">
        <v>0.45434575207781752</v>
      </c>
      <c r="AT612" s="99">
        <v>21</v>
      </c>
    </row>
    <row r="613" spans="1:46" ht="14.5" customHeight="1">
      <c r="A613" s="93" t="s">
        <v>5</v>
      </c>
      <c r="B613" s="224" t="s">
        <v>21</v>
      </c>
      <c r="C613" s="106" t="s">
        <v>21</v>
      </c>
      <c r="D613" s="108" t="s">
        <v>21</v>
      </c>
      <c r="E613" s="224" t="s">
        <v>21</v>
      </c>
      <c r="F613" s="106" t="s">
        <v>21</v>
      </c>
      <c r="G613" s="108" t="s">
        <v>21</v>
      </c>
      <c r="H613" s="224" t="s">
        <v>21</v>
      </c>
      <c r="I613" s="106" t="s">
        <v>21</v>
      </c>
      <c r="J613" s="108" t="s">
        <v>21</v>
      </c>
      <c r="K613" s="224" t="s">
        <v>21</v>
      </c>
      <c r="L613" s="106" t="s">
        <v>21</v>
      </c>
      <c r="M613" s="108" t="s">
        <v>21</v>
      </c>
      <c r="N613" s="224" t="s">
        <v>21</v>
      </c>
      <c r="O613" s="106" t="s">
        <v>21</v>
      </c>
      <c r="P613" s="108" t="s">
        <v>21</v>
      </c>
      <c r="Q613" s="224" t="s">
        <v>21</v>
      </c>
      <c r="R613" s="106" t="s">
        <v>21</v>
      </c>
      <c r="S613" s="108" t="s">
        <v>21</v>
      </c>
      <c r="T613" s="224" t="s">
        <v>21</v>
      </c>
      <c r="U613" s="106" t="s">
        <v>21</v>
      </c>
      <c r="V613" s="108" t="s">
        <v>21</v>
      </c>
      <c r="W613" s="224" t="s">
        <v>21</v>
      </c>
      <c r="X613" s="106" t="s">
        <v>21</v>
      </c>
      <c r="Y613" s="108" t="s">
        <v>21</v>
      </c>
      <c r="Z613" s="224" t="s">
        <v>21</v>
      </c>
      <c r="AA613" s="106" t="s">
        <v>21</v>
      </c>
      <c r="AB613" s="108" t="s">
        <v>21</v>
      </c>
      <c r="AC613" s="224" t="s">
        <v>21</v>
      </c>
      <c r="AD613" s="106" t="s">
        <v>21</v>
      </c>
      <c r="AE613" s="108" t="s">
        <v>21</v>
      </c>
      <c r="AF613" s="224" t="s">
        <v>21</v>
      </c>
      <c r="AG613" s="106" t="s">
        <v>21</v>
      </c>
      <c r="AH613" s="108" t="s">
        <v>21</v>
      </c>
      <c r="AI613" s="224" t="s">
        <v>21</v>
      </c>
      <c r="AJ613" s="106" t="s">
        <v>21</v>
      </c>
      <c r="AK613" s="108" t="s">
        <v>21</v>
      </c>
      <c r="AL613" s="224" t="s">
        <v>21</v>
      </c>
      <c r="AM613" s="106" t="s">
        <v>21</v>
      </c>
      <c r="AN613" s="108" t="s">
        <v>21</v>
      </c>
      <c r="AO613" s="224" t="s">
        <v>21</v>
      </c>
      <c r="AP613" s="106" t="s">
        <v>21</v>
      </c>
      <c r="AQ613" s="108" t="s">
        <v>21</v>
      </c>
      <c r="AR613" s="224" t="s">
        <v>21</v>
      </c>
      <c r="AS613" s="106" t="s">
        <v>21</v>
      </c>
      <c r="AT613" s="105" t="s">
        <v>21</v>
      </c>
    </row>
    <row r="614" spans="1:46" ht="14.5" customHeight="1">
      <c r="A614" s="98" t="s">
        <v>6</v>
      </c>
      <c r="B614" s="223">
        <v>2.4508306673850231</v>
      </c>
      <c r="C614" s="100">
        <v>0.30220998080670641</v>
      </c>
      <c r="D614" s="102">
        <v>43</v>
      </c>
      <c r="E614" s="223">
        <v>2.0121668279362108</v>
      </c>
      <c r="F614" s="100">
        <v>0.25130026368362918</v>
      </c>
      <c r="G614" s="102">
        <v>42</v>
      </c>
      <c r="H614" s="223">
        <v>3.8643487185203891</v>
      </c>
      <c r="I614" s="100">
        <v>0.23491908796755481</v>
      </c>
      <c r="J614" s="102">
        <v>45</v>
      </c>
      <c r="K614" s="223">
        <v>3.9766262383239082</v>
      </c>
      <c r="L614" s="100">
        <v>0.22355705998965431</v>
      </c>
      <c r="M614" s="102">
        <v>43</v>
      </c>
      <c r="N614" s="223">
        <v>4.4064817033392094</v>
      </c>
      <c r="O614" s="100">
        <v>0.19326566330582939</v>
      </c>
      <c r="P614" s="102">
        <v>44</v>
      </c>
      <c r="Q614" s="223">
        <v>2.653180099601991</v>
      </c>
      <c r="R614" s="100">
        <v>0.199540597009434</v>
      </c>
      <c r="S614" s="102">
        <v>43</v>
      </c>
      <c r="T614" s="223">
        <v>3.8412215256026601</v>
      </c>
      <c r="U614" s="100">
        <v>0.25834899430424502</v>
      </c>
      <c r="V614" s="102">
        <v>43</v>
      </c>
      <c r="W614" s="223">
        <v>3.3324587512305861</v>
      </c>
      <c r="X614" s="100">
        <v>0.30198513591487369</v>
      </c>
      <c r="Y614" s="102">
        <v>41</v>
      </c>
      <c r="Z614" s="223">
        <v>3.241463722648608</v>
      </c>
      <c r="AA614" s="100">
        <v>8.0511218170309706E-2</v>
      </c>
      <c r="AB614" s="102">
        <v>43</v>
      </c>
      <c r="AC614" s="223">
        <v>2.7209779291830598</v>
      </c>
      <c r="AD614" s="100">
        <v>0.26216337163665521</v>
      </c>
      <c r="AE614" s="102">
        <v>42</v>
      </c>
      <c r="AF614" s="223">
        <v>3.745798519947972</v>
      </c>
      <c r="AG614" s="100">
        <v>0.48949846935993208</v>
      </c>
      <c r="AH614" s="102">
        <v>42</v>
      </c>
      <c r="AI614" s="223">
        <v>3.9866275750120761</v>
      </c>
      <c r="AJ614" s="100">
        <v>0.28080656333976389</v>
      </c>
      <c r="AK614" s="102">
        <v>44</v>
      </c>
      <c r="AL614" s="223">
        <v>3.4187599241376239</v>
      </c>
      <c r="AM614" s="100">
        <v>0.106137141581313</v>
      </c>
      <c r="AN614" s="102">
        <v>43</v>
      </c>
      <c r="AO614" s="223">
        <v>3.266438747056581</v>
      </c>
      <c r="AP614" s="100">
        <v>0.1077144098989094</v>
      </c>
      <c r="AQ614" s="102">
        <v>44</v>
      </c>
      <c r="AR614" s="223">
        <v>2.3706450886742512</v>
      </c>
      <c r="AS614" s="100">
        <v>0.15299380338106311</v>
      </c>
      <c r="AT614" s="99">
        <v>24</v>
      </c>
    </row>
    <row r="615" spans="1:46" ht="14.5" customHeight="1">
      <c r="A615" s="93" t="s">
        <v>7</v>
      </c>
      <c r="B615" s="221">
        <v>2.6530997216499652</v>
      </c>
      <c r="C615" s="90">
        <v>0.1832307881832072</v>
      </c>
      <c r="D615" s="92">
        <v>224</v>
      </c>
      <c r="E615" s="221">
        <v>2.1163651471731511</v>
      </c>
      <c r="F615" s="90">
        <v>7.7302489610469982E-2</v>
      </c>
      <c r="G615" s="92">
        <v>218</v>
      </c>
      <c r="H615" s="221">
        <v>3.7998100650098841</v>
      </c>
      <c r="I615" s="90">
        <v>0.17357334588280879</v>
      </c>
      <c r="J615" s="92">
        <v>230</v>
      </c>
      <c r="K615" s="221">
        <v>3.5396100305274238</v>
      </c>
      <c r="L615" s="90">
        <v>0.18468258642949351</v>
      </c>
      <c r="M615" s="92">
        <v>228</v>
      </c>
      <c r="N615" s="221">
        <v>4.1807856392455598</v>
      </c>
      <c r="O615" s="90">
        <v>0.15987048777876459</v>
      </c>
      <c r="P615" s="92">
        <v>230</v>
      </c>
      <c r="Q615" s="221">
        <v>2.892133988744694</v>
      </c>
      <c r="R615" s="90">
        <v>0.12555037466252339</v>
      </c>
      <c r="S615" s="92">
        <v>221</v>
      </c>
      <c r="T615" s="221">
        <v>3.5158560121423221</v>
      </c>
      <c r="U615" s="90">
        <v>0.23395579741712799</v>
      </c>
      <c r="V615" s="92">
        <v>227</v>
      </c>
      <c r="W615" s="221">
        <v>3.3353232146352569</v>
      </c>
      <c r="X615" s="90">
        <v>0.17001746565619411</v>
      </c>
      <c r="Y615" s="92">
        <v>227</v>
      </c>
      <c r="Z615" s="221">
        <v>3.3819481286442121</v>
      </c>
      <c r="AA615" s="90">
        <v>0.15096643415625149</v>
      </c>
      <c r="AB615" s="92">
        <v>227</v>
      </c>
      <c r="AC615" s="221">
        <v>3.106720388732894</v>
      </c>
      <c r="AD615" s="90">
        <v>0.18348530174493741</v>
      </c>
      <c r="AE615" s="92">
        <v>224</v>
      </c>
      <c r="AF615" s="221">
        <v>3.336776297923294</v>
      </c>
      <c r="AG615" s="90">
        <v>0.16260311241856629</v>
      </c>
      <c r="AH615" s="92">
        <v>221</v>
      </c>
      <c r="AI615" s="221">
        <v>3.811518419765775</v>
      </c>
      <c r="AJ615" s="90">
        <v>0.138621439435827</v>
      </c>
      <c r="AK615" s="92">
        <v>228</v>
      </c>
      <c r="AL615" s="221">
        <v>3.2754105105861671</v>
      </c>
      <c r="AM615" s="90">
        <v>0.163829694696454</v>
      </c>
      <c r="AN615" s="92">
        <v>227</v>
      </c>
      <c r="AO615" s="221">
        <v>3.253483857497975</v>
      </c>
      <c r="AP615" s="90">
        <v>0.15619215262241579</v>
      </c>
      <c r="AQ615" s="92">
        <v>224</v>
      </c>
      <c r="AR615" s="221">
        <v>2.0023781368765592</v>
      </c>
      <c r="AS615" s="90">
        <v>0.32942604365532391</v>
      </c>
      <c r="AT615" s="89">
        <v>108</v>
      </c>
    </row>
    <row r="616" spans="1:46" ht="14.5" customHeight="1">
      <c r="A616" s="98" t="s">
        <v>8</v>
      </c>
      <c r="B616" s="223">
        <v>3.0216771168921328</v>
      </c>
      <c r="C616" s="100">
        <v>0.32174475018974158</v>
      </c>
      <c r="D616" s="102">
        <v>52</v>
      </c>
      <c r="E616" s="223">
        <v>2.8877245917711258</v>
      </c>
      <c r="F616" s="100">
        <v>0.15970272863613749</v>
      </c>
      <c r="G616" s="102">
        <v>52</v>
      </c>
      <c r="H616" s="223">
        <v>4.4259807886588227</v>
      </c>
      <c r="I616" s="100">
        <v>0.35834905184368182</v>
      </c>
      <c r="J616" s="102">
        <v>52</v>
      </c>
      <c r="K616" s="223">
        <v>3.989555670274429</v>
      </c>
      <c r="L616" s="100">
        <v>0.25646089912136388</v>
      </c>
      <c r="M616" s="102">
        <v>53</v>
      </c>
      <c r="N616" s="223">
        <v>4.6106711640094309</v>
      </c>
      <c r="O616" s="100">
        <v>0.34801726415820272</v>
      </c>
      <c r="P616" s="102">
        <v>54</v>
      </c>
      <c r="Q616" s="223">
        <v>2.9995455148243089</v>
      </c>
      <c r="R616" s="100">
        <v>0.1043870394983301</v>
      </c>
      <c r="S616" s="102">
        <v>52</v>
      </c>
      <c r="T616" s="223">
        <v>4.1907010937612581</v>
      </c>
      <c r="U616" s="100">
        <v>0.28729810036025383</v>
      </c>
      <c r="V616" s="102">
        <v>53</v>
      </c>
      <c r="W616" s="223">
        <v>3.5038656859854811</v>
      </c>
      <c r="X616" s="100">
        <v>0.12239907034384501</v>
      </c>
      <c r="Y616" s="102">
        <v>53</v>
      </c>
      <c r="Z616" s="223">
        <v>3.759695115074094</v>
      </c>
      <c r="AA616" s="100">
        <v>0.21701099786945721</v>
      </c>
      <c r="AB616" s="102">
        <v>53</v>
      </c>
      <c r="AC616" s="223">
        <v>3.5311968175808079</v>
      </c>
      <c r="AD616" s="100">
        <v>0.17924236664290011</v>
      </c>
      <c r="AE616" s="102">
        <v>53</v>
      </c>
      <c r="AF616" s="223">
        <v>3.4808099825352121</v>
      </c>
      <c r="AG616" s="100">
        <v>0.32173754350039219</v>
      </c>
      <c r="AH616" s="102">
        <v>53</v>
      </c>
      <c r="AI616" s="223">
        <v>4.4401577707398694</v>
      </c>
      <c r="AJ616" s="100">
        <v>0.42778203113787938</v>
      </c>
      <c r="AK616" s="102">
        <v>53</v>
      </c>
      <c r="AL616" s="223">
        <v>3.892878605607057</v>
      </c>
      <c r="AM616" s="100">
        <v>4.9888241992552013E-2</v>
      </c>
      <c r="AN616" s="102">
        <v>53</v>
      </c>
      <c r="AO616" s="223">
        <v>3.4793448840148389</v>
      </c>
      <c r="AP616" s="100">
        <v>8.3006444426121456E-2</v>
      </c>
      <c r="AQ616" s="102">
        <v>53</v>
      </c>
      <c r="AR616" s="223">
        <v>2.9006533009040161</v>
      </c>
      <c r="AS616" s="100">
        <v>0.95548852966097753</v>
      </c>
      <c r="AT616" s="99">
        <v>31</v>
      </c>
    </row>
    <row r="617" spans="1:46" ht="14.5" customHeight="1">
      <c r="A617" s="93" t="s">
        <v>9</v>
      </c>
      <c r="B617" s="221">
        <v>2.6602966475122529</v>
      </c>
      <c r="C617" s="90">
        <v>0.1012101177816661</v>
      </c>
      <c r="D617" s="92">
        <v>514</v>
      </c>
      <c r="E617" s="221">
        <v>2.1056401207108641</v>
      </c>
      <c r="F617" s="90">
        <v>0.1001546011595762</v>
      </c>
      <c r="G617" s="92">
        <v>504</v>
      </c>
      <c r="H617" s="221">
        <v>3.6289624388790149</v>
      </c>
      <c r="I617" s="90">
        <v>8.4648969910964073E-2</v>
      </c>
      <c r="J617" s="92">
        <v>517</v>
      </c>
      <c r="K617" s="221">
        <v>3.4124126193068842</v>
      </c>
      <c r="L617" s="90">
        <v>9.9070279765502159E-2</v>
      </c>
      <c r="M617" s="92">
        <v>513</v>
      </c>
      <c r="N617" s="221">
        <v>4.0504870479141237</v>
      </c>
      <c r="O617" s="90">
        <v>8.3044382593823726E-2</v>
      </c>
      <c r="P617" s="92">
        <v>516</v>
      </c>
      <c r="Q617" s="221">
        <v>2.6308746111086339</v>
      </c>
      <c r="R617" s="90">
        <v>8.9944768423719665E-2</v>
      </c>
      <c r="S617" s="92">
        <v>510</v>
      </c>
      <c r="T617" s="221">
        <v>3.6144660767808858</v>
      </c>
      <c r="U617" s="90">
        <v>0.1018619310701616</v>
      </c>
      <c r="V617" s="92">
        <v>518</v>
      </c>
      <c r="W617" s="221">
        <v>2.9773747140709879</v>
      </c>
      <c r="X617" s="90">
        <v>9.0554617664945172E-2</v>
      </c>
      <c r="Y617" s="92">
        <v>511</v>
      </c>
      <c r="Z617" s="221">
        <v>3.2680836211619479</v>
      </c>
      <c r="AA617" s="90">
        <v>0.11200948318272019</v>
      </c>
      <c r="AB617" s="92">
        <v>517</v>
      </c>
      <c r="AC617" s="221">
        <v>2.818895739031483</v>
      </c>
      <c r="AD617" s="90">
        <v>0.1057699794026466</v>
      </c>
      <c r="AE617" s="92">
        <v>511</v>
      </c>
      <c r="AF617" s="221">
        <v>3.0343483739010702</v>
      </c>
      <c r="AG617" s="90">
        <v>0.118806149007529</v>
      </c>
      <c r="AH617" s="92">
        <v>507</v>
      </c>
      <c r="AI617" s="221">
        <v>3.5387066576960908</v>
      </c>
      <c r="AJ617" s="90">
        <v>0.14018372890388339</v>
      </c>
      <c r="AK617" s="92">
        <v>511</v>
      </c>
      <c r="AL617" s="221">
        <v>3.0520011438382042</v>
      </c>
      <c r="AM617" s="90">
        <v>0.102428205847595</v>
      </c>
      <c r="AN617" s="92">
        <v>513</v>
      </c>
      <c r="AO617" s="221">
        <v>2.9569936475208931</v>
      </c>
      <c r="AP617" s="90">
        <v>0.1181982301333708</v>
      </c>
      <c r="AQ617" s="92">
        <v>512</v>
      </c>
      <c r="AR617" s="221">
        <v>1.8927314369532651</v>
      </c>
      <c r="AS617" s="90">
        <v>8.3290965775387332E-2</v>
      </c>
      <c r="AT617" s="89">
        <v>233</v>
      </c>
    </row>
    <row r="618" spans="1:46" ht="14.5" customHeight="1">
      <c r="A618" s="98" t="s">
        <v>10</v>
      </c>
      <c r="B618" s="223">
        <v>2.7373080250256741</v>
      </c>
      <c r="C618" s="100">
        <v>5.8871775207488167E-2</v>
      </c>
      <c r="D618" s="102">
        <v>1508</v>
      </c>
      <c r="E618" s="223">
        <v>1.993882365080186</v>
      </c>
      <c r="F618" s="100">
        <v>5.2056629836030828E-2</v>
      </c>
      <c r="G618" s="102">
        <v>1496</v>
      </c>
      <c r="H618" s="223">
        <v>3.7909193255038591</v>
      </c>
      <c r="I618" s="100">
        <v>6.717196067163958E-2</v>
      </c>
      <c r="J618" s="102">
        <v>1525</v>
      </c>
      <c r="K618" s="223">
        <v>3.452570519956907</v>
      </c>
      <c r="L618" s="100">
        <v>5.8255464690045083E-2</v>
      </c>
      <c r="M618" s="102">
        <v>1518</v>
      </c>
      <c r="N618" s="223">
        <v>4.1595560385948094</v>
      </c>
      <c r="O618" s="100">
        <v>6.416467629196447E-2</v>
      </c>
      <c r="P618" s="102">
        <v>1531</v>
      </c>
      <c r="Q618" s="223">
        <v>2.4885410466896838</v>
      </c>
      <c r="R618" s="100">
        <v>3.9524321451584292E-2</v>
      </c>
      <c r="S618" s="102">
        <v>1500</v>
      </c>
      <c r="T618" s="223">
        <v>3.7310501245129539</v>
      </c>
      <c r="U618" s="100">
        <v>7.7754851288867888E-2</v>
      </c>
      <c r="V618" s="102">
        <v>1519</v>
      </c>
      <c r="W618" s="223">
        <v>3.2167760232520251</v>
      </c>
      <c r="X618" s="100">
        <v>5.0998569713995349E-2</v>
      </c>
      <c r="Y618" s="102">
        <v>1513</v>
      </c>
      <c r="Z618" s="223">
        <v>3.320899830860141</v>
      </c>
      <c r="AA618" s="100">
        <v>5.7559102233018827E-2</v>
      </c>
      <c r="AB618" s="102">
        <v>1516</v>
      </c>
      <c r="AC618" s="223">
        <v>2.977252517678298</v>
      </c>
      <c r="AD618" s="100">
        <v>5.7065904332895573E-2</v>
      </c>
      <c r="AE618" s="102">
        <v>1513</v>
      </c>
      <c r="AF618" s="223">
        <v>3.0779390043053021</v>
      </c>
      <c r="AG618" s="100">
        <v>5.5294088725562962E-2</v>
      </c>
      <c r="AH618" s="102">
        <v>1504</v>
      </c>
      <c r="AI618" s="223">
        <v>3.7593224338525979</v>
      </c>
      <c r="AJ618" s="100">
        <v>5.7658652829410163E-2</v>
      </c>
      <c r="AK618" s="102">
        <v>1516</v>
      </c>
      <c r="AL618" s="223">
        <v>3.134136905592126</v>
      </c>
      <c r="AM618" s="100">
        <v>6.2007959935843612E-2</v>
      </c>
      <c r="AN618" s="102">
        <v>1511</v>
      </c>
      <c r="AO618" s="223">
        <v>3.077326288873182</v>
      </c>
      <c r="AP618" s="100">
        <v>5.8657422146819557E-2</v>
      </c>
      <c r="AQ618" s="102">
        <v>1506</v>
      </c>
      <c r="AR618" s="223">
        <v>1.7767826985711801</v>
      </c>
      <c r="AS618" s="100">
        <v>7.5333772670145863E-2</v>
      </c>
      <c r="AT618" s="99">
        <v>810</v>
      </c>
    </row>
    <row r="619" spans="1:46" ht="14.5" customHeight="1">
      <c r="A619" s="93" t="s">
        <v>11</v>
      </c>
      <c r="B619" s="221">
        <v>2.486162102530896</v>
      </c>
      <c r="C619" s="90">
        <v>0.2587308080807259</v>
      </c>
      <c r="D619" s="92">
        <v>109</v>
      </c>
      <c r="E619" s="221">
        <v>1.7436451751590949</v>
      </c>
      <c r="F619" s="90">
        <v>0.1786852768664606</v>
      </c>
      <c r="G619" s="92">
        <v>110</v>
      </c>
      <c r="H619" s="221">
        <v>3.1660274808505631</v>
      </c>
      <c r="I619" s="90">
        <v>0.232479031418274</v>
      </c>
      <c r="J619" s="92">
        <v>112</v>
      </c>
      <c r="K619" s="221">
        <v>2.958145323656908</v>
      </c>
      <c r="L619" s="90">
        <v>0.23107526616136681</v>
      </c>
      <c r="M619" s="92">
        <v>112</v>
      </c>
      <c r="N619" s="221">
        <v>3.585403029947392</v>
      </c>
      <c r="O619" s="90">
        <v>0.2190868778572401</v>
      </c>
      <c r="P619" s="92">
        <v>112</v>
      </c>
      <c r="Q619" s="221">
        <v>2.4703694345510252</v>
      </c>
      <c r="R619" s="90">
        <v>0.21288381925971289</v>
      </c>
      <c r="S619" s="92">
        <v>110</v>
      </c>
      <c r="T619" s="221">
        <v>3.1755832210906378</v>
      </c>
      <c r="U619" s="90">
        <v>0.25986366766259761</v>
      </c>
      <c r="V619" s="92">
        <v>111</v>
      </c>
      <c r="W619" s="221">
        <v>3.2575786409672238</v>
      </c>
      <c r="X619" s="90">
        <v>0.24401949733428241</v>
      </c>
      <c r="Y619" s="92">
        <v>112</v>
      </c>
      <c r="Z619" s="221">
        <v>3.0978228409835671</v>
      </c>
      <c r="AA619" s="90">
        <v>0.25252912248597098</v>
      </c>
      <c r="AB619" s="92">
        <v>112</v>
      </c>
      <c r="AC619" s="221">
        <v>2.9962081207565272</v>
      </c>
      <c r="AD619" s="90">
        <v>0.26834775723898407</v>
      </c>
      <c r="AE619" s="92">
        <v>110</v>
      </c>
      <c r="AF619" s="221">
        <v>2.9751668633238841</v>
      </c>
      <c r="AG619" s="90">
        <v>0.2418679766920683</v>
      </c>
      <c r="AH619" s="92">
        <v>108</v>
      </c>
      <c r="AI619" s="221">
        <v>3.3966688817024369</v>
      </c>
      <c r="AJ619" s="90">
        <v>0.21346866759077809</v>
      </c>
      <c r="AK619" s="92">
        <v>107</v>
      </c>
      <c r="AL619" s="221">
        <v>2.9427678002715858</v>
      </c>
      <c r="AM619" s="90">
        <v>0.25570838094283171</v>
      </c>
      <c r="AN619" s="92">
        <v>111</v>
      </c>
      <c r="AO619" s="221">
        <v>3.22866545596036</v>
      </c>
      <c r="AP619" s="90">
        <v>0.22786558656359751</v>
      </c>
      <c r="AQ619" s="92">
        <v>111</v>
      </c>
      <c r="AR619" s="221">
        <v>1.4446887127702499</v>
      </c>
      <c r="AS619" s="90">
        <v>0.1462106364993033</v>
      </c>
      <c r="AT619" s="89">
        <v>52</v>
      </c>
    </row>
    <row r="620" spans="1:46" ht="14.5" customHeight="1">
      <c r="A620" s="98" t="s">
        <v>12</v>
      </c>
      <c r="B620" s="222" t="s">
        <v>21</v>
      </c>
      <c r="C620" s="95" t="s">
        <v>21</v>
      </c>
      <c r="D620" s="97" t="s">
        <v>21</v>
      </c>
      <c r="E620" s="222" t="s">
        <v>21</v>
      </c>
      <c r="F620" s="95" t="s">
        <v>21</v>
      </c>
      <c r="G620" s="97" t="s">
        <v>21</v>
      </c>
      <c r="H620" s="222" t="s">
        <v>21</v>
      </c>
      <c r="I620" s="95" t="s">
        <v>21</v>
      </c>
      <c r="J620" s="97" t="s">
        <v>21</v>
      </c>
      <c r="K620" s="222" t="s">
        <v>21</v>
      </c>
      <c r="L620" s="95" t="s">
        <v>21</v>
      </c>
      <c r="M620" s="97" t="s">
        <v>21</v>
      </c>
      <c r="N620" s="222" t="s">
        <v>21</v>
      </c>
      <c r="O620" s="95" t="s">
        <v>21</v>
      </c>
      <c r="P620" s="97" t="s">
        <v>21</v>
      </c>
      <c r="Q620" s="222" t="s">
        <v>21</v>
      </c>
      <c r="R620" s="95" t="s">
        <v>21</v>
      </c>
      <c r="S620" s="97" t="s">
        <v>21</v>
      </c>
      <c r="T620" s="222" t="s">
        <v>21</v>
      </c>
      <c r="U620" s="95" t="s">
        <v>21</v>
      </c>
      <c r="V620" s="97" t="s">
        <v>21</v>
      </c>
      <c r="W620" s="222" t="s">
        <v>21</v>
      </c>
      <c r="X620" s="95" t="s">
        <v>21</v>
      </c>
      <c r="Y620" s="97" t="s">
        <v>21</v>
      </c>
      <c r="Z620" s="222" t="s">
        <v>21</v>
      </c>
      <c r="AA620" s="95" t="s">
        <v>21</v>
      </c>
      <c r="AB620" s="97" t="s">
        <v>21</v>
      </c>
      <c r="AC620" s="222" t="s">
        <v>21</v>
      </c>
      <c r="AD620" s="95" t="s">
        <v>21</v>
      </c>
      <c r="AE620" s="97" t="s">
        <v>21</v>
      </c>
      <c r="AF620" s="222" t="s">
        <v>21</v>
      </c>
      <c r="AG620" s="95" t="s">
        <v>21</v>
      </c>
      <c r="AH620" s="97" t="s">
        <v>21</v>
      </c>
      <c r="AI620" s="222" t="s">
        <v>21</v>
      </c>
      <c r="AJ620" s="95" t="s">
        <v>21</v>
      </c>
      <c r="AK620" s="97" t="s">
        <v>21</v>
      </c>
      <c r="AL620" s="222" t="s">
        <v>21</v>
      </c>
      <c r="AM620" s="95" t="s">
        <v>21</v>
      </c>
      <c r="AN620" s="97" t="s">
        <v>21</v>
      </c>
      <c r="AO620" s="222" t="s">
        <v>21</v>
      </c>
      <c r="AP620" s="95" t="s">
        <v>21</v>
      </c>
      <c r="AQ620" s="97" t="s">
        <v>21</v>
      </c>
      <c r="AR620" s="222" t="s">
        <v>21</v>
      </c>
      <c r="AS620" s="95" t="s">
        <v>21</v>
      </c>
      <c r="AT620" s="94" t="s">
        <v>21</v>
      </c>
    </row>
    <row r="621" spans="1:46" ht="14.5" customHeight="1">
      <c r="A621" s="93" t="s">
        <v>13</v>
      </c>
      <c r="B621" s="221">
        <v>2.7900937109529171</v>
      </c>
      <c r="C621" s="90">
        <v>0.12759600886752459</v>
      </c>
      <c r="D621" s="92">
        <v>164</v>
      </c>
      <c r="E621" s="221">
        <v>2.7819722688701871</v>
      </c>
      <c r="F621" s="90">
        <v>9.9102818791013444E-2</v>
      </c>
      <c r="G621" s="92">
        <v>163</v>
      </c>
      <c r="H621" s="221">
        <v>3.9900289379091638</v>
      </c>
      <c r="I621" s="90">
        <v>8.3951234359793361E-2</v>
      </c>
      <c r="J621" s="92">
        <v>165</v>
      </c>
      <c r="K621" s="221">
        <v>3.563485919548055</v>
      </c>
      <c r="L621" s="90">
        <v>7.6803769689241588E-2</v>
      </c>
      <c r="M621" s="92">
        <v>161</v>
      </c>
      <c r="N621" s="221">
        <v>4.1167417945923628</v>
      </c>
      <c r="O621" s="90">
        <v>7.3799088904344404E-2</v>
      </c>
      <c r="P621" s="92">
        <v>166</v>
      </c>
      <c r="Q621" s="221">
        <v>2.6059761850419378</v>
      </c>
      <c r="R621" s="90">
        <v>9.4923866946967805E-2</v>
      </c>
      <c r="S621" s="92">
        <v>160</v>
      </c>
      <c r="T621" s="221">
        <v>3.7898726949000081</v>
      </c>
      <c r="U621" s="90">
        <v>4.0237015299768399E-2</v>
      </c>
      <c r="V621" s="92">
        <v>165</v>
      </c>
      <c r="W621" s="221">
        <v>3.2587989972180029</v>
      </c>
      <c r="X621" s="90">
        <v>4.6072798470629547E-2</v>
      </c>
      <c r="Y621" s="92">
        <v>162</v>
      </c>
      <c r="Z621" s="221">
        <v>3.4604182805399328</v>
      </c>
      <c r="AA621" s="90">
        <v>0.14847131810568301</v>
      </c>
      <c r="AB621" s="92">
        <v>166</v>
      </c>
      <c r="AC621" s="221">
        <v>2.6190778995618782</v>
      </c>
      <c r="AD621" s="90">
        <v>0.21141460901827611</v>
      </c>
      <c r="AE621" s="92">
        <v>161</v>
      </c>
      <c r="AF621" s="221">
        <v>2.997319595228447</v>
      </c>
      <c r="AG621" s="90">
        <v>4.8241191744699832E-2</v>
      </c>
      <c r="AH621" s="92">
        <v>162</v>
      </c>
      <c r="AI621" s="221">
        <v>3.873489863689068</v>
      </c>
      <c r="AJ621" s="90">
        <v>0.1188795034578907</v>
      </c>
      <c r="AK621" s="92">
        <v>163</v>
      </c>
      <c r="AL621" s="221">
        <v>3.235665780510931</v>
      </c>
      <c r="AM621" s="90">
        <v>9.4182924858236705E-2</v>
      </c>
      <c r="AN621" s="92">
        <v>161</v>
      </c>
      <c r="AO621" s="221">
        <v>2.8930474915588729</v>
      </c>
      <c r="AP621" s="90">
        <v>0.1202489050422241</v>
      </c>
      <c r="AQ621" s="92">
        <v>164</v>
      </c>
      <c r="AR621" s="221">
        <v>1.725875560150566</v>
      </c>
      <c r="AS621" s="90">
        <v>0.1143870182025384</v>
      </c>
      <c r="AT621" s="89">
        <v>59</v>
      </c>
    </row>
    <row r="622" spans="1:46" ht="14.5" customHeight="1">
      <c r="A622" s="98" t="s">
        <v>14</v>
      </c>
      <c r="B622" s="222" t="s">
        <v>21</v>
      </c>
      <c r="C622" s="95" t="s">
        <v>21</v>
      </c>
      <c r="D622" s="97" t="s">
        <v>21</v>
      </c>
      <c r="E622" s="222" t="s">
        <v>21</v>
      </c>
      <c r="F622" s="95" t="s">
        <v>21</v>
      </c>
      <c r="G622" s="97" t="s">
        <v>21</v>
      </c>
      <c r="H622" s="222" t="s">
        <v>21</v>
      </c>
      <c r="I622" s="95" t="s">
        <v>21</v>
      </c>
      <c r="J622" s="97" t="s">
        <v>21</v>
      </c>
      <c r="K622" s="222" t="s">
        <v>21</v>
      </c>
      <c r="L622" s="95" t="s">
        <v>21</v>
      </c>
      <c r="M622" s="97" t="s">
        <v>21</v>
      </c>
      <c r="N622" s="222" t="s">
        <v>21</v>
      </c>
      <c r="O622" s="95" t="s">
        <v>21</v>
      </c>
      <c r="P622" s="97" t="s">
        <v>21</v>
      </c>
      <c r="Q622" s="222" t="s">
        <v>21</v>
      </c>
      <c r="R622" s="95" t="s">
        <v>21</v>
      </c>
      <c r="S622" s="97" t="s">
        <v>21</v>
      </c>
      <c r="T622" s="222" t="s">
        <v>21</v>
      </c>
      <c r="U622" s="95" t="s">
        <v>21</v>
      </c>
      <c r="V622" s="97" t="s">
        <v>21</v>
      </c>
      <c r="W622" s="222" t="s">
        <v>21</v>
      </c>
      <c r="X622" s="95" t="s">
        <v>21</v>
      </c>
      <c r="Y622" s="97" t="s">
        <v>21</v>
      </c>
      <c r="Z622" s="222" t="s">
        <v>21</v>
      </c>
      <c r="AA622" s="95" t="s">
        <v>21</v>
      </c>
      <c r="AB622" s="97" t="s">
        <v>21</v>
      </c>
      <c r="AC622" s="222" t="s">
        <v>21</v>
      </c>
      <c r="AD622" s="95" t="s">
        <v>21</v>
      </c>
      <c r="AE622" s="97" t="s">
        <v>21</v>
      </c>
      <c r="AF622" s="222" t="s">
        <v>21</v>
      </c>
      <c r="AG622" s="95" t="s">
        <v>21</v>
      </c>
      <c r="AH622" s="97" t="s">
        <v>21</v>
      </c>
      <c r="AI622" s="222" t="s">
        <v>21</v>
      </c>
      <c r="AJ622" s="95" t="s">
        <v>21</v>
      </c>
      <c r="AK622" s="97" t="s">
        <v>21</v>
      </c>
      <c r="AL622" s="222" t="s">
        <v>21</v>
      </c>
      <c r="AM622" s="95" t="s">
        <v>21</v>
      </c>
      <c r="AN622" s="97" t="s">
        <v>21</v>
      </c>
      <c r="AO622" s="222" t="s">
        <v>21</v>
      </c>
      <c r="AP622" s="95" t="s">
        <v>21</v>
      </c>
      <c r="AQ622" s="97" t="s">
        <v>21</v>
      </c>
      <c r="AR622" s="222" t="s">
        <v>21</v>
      </c>
      <c r="AS622" s="95" t="s">
        <v>21</v>
      </c>
      <c r="AT622" s="94" t="s">
        <v>21</v>
      </c>
    </row>
    <row r="623" spans="1:46" ht="14.5" customHeight="1">
      <c r="A623" s="93" t="s">
        <v>15</v>
      </c>
      <c r="B623" s="221">
        <v>2.515979622580363</v>
      </c>
      <c r="C623" s="90">
        <v>8.1966538528959756E-2</v>
      </c>
      <c r="D623" s="92">
        <v>68</v>
      </c>
      <c r="E623" s="221">
        <v>2.021810383774274</v>
      </c>
      <c r="F623" s="90">
        <v>0.17357846335038599</v>
      </c>
      <c r="G623" s="92">
        <v>68</v>
      </c>
      <c r="H623" s="221">
        <v>4.0968387324969671</v>
      </c>
      <c r="I623" s="90">
        <v>0.13109518514880389</v>
      </c>
      <c r="J623" s="92">
        <v>68</v>
      </c>
      <c r="K623" s="221">
        <v>3.6764781071029362</v>
      </c>
      <c r="L623" s="90">
        <v>0.20627584498113019</v>
      </c>
      <c r="M623" s="92">
        <v>68</v>
      </c>
      <c r="N623" s="221">
        <v>4.6928603869441048</v>
      </c>
      <c r="O623" s="90">
        <v>0.12294458042117209</v>
      </c>
      <c r="P623" s="92">
        <v>68</v>
      </c>
      <c r="Q623" s="221">
        <v>2.689399270234428</v>
      </c>
      <c r="R623" s="90">
        <v>0.19883951062628419</v>
      </c>
      <c r="S623" s="92">
        <v>66</v>
      </c>
      <c r="T623" s="221">
        <v>4.1505559206709091</v>
      </c>
      <c r="U623" s="90">
        <v>0.18874199059459809</v>
      </c>
      <c r="V623" s="92">
        <v>68</v>
      </c>
      <c r="W623" s="221">
        <v>3.2896348420068762</v>
      </c>
      <c r="X623" s="90">
        <v>0.36548446907078491</v>
      </c>
      <c r="Y623" s="92">
        <v>70</v>
      </c>
      <c r="Z623" s="221">
        <v>3.467175998809318</v>
      </c>
      <c r="AA623" s="90">
        <v>0.21029263367882189</v>
      </c>
      <c r="AB623" s="92">
        <v>68</v>
      </c>
      <c r="AC623" s="221">
        <v>2.5817487084606161</v>
      </c>
      <c r="AD623" s="90">
        <v>0.19276844619983169</v>
      </c>
      <c r="AE623" s="92">
        <v>68</v>
      </c>
      <c r="AF623" s="221">
        <v>3.1189885136625062</v>
      </c>
      <c r="AG623" s="90">
        <v>0.23210077832964671</v>
      </c>
      <c r="AH623" s="92">
        <v>67</v>
      </c>
      <c r="AI623" s="221">
        <v>3.826134913389891</v>
      </c>
      <c r="AJ623" s="90">
        <v>0.2400567238062512</v>
      </c>
      <c r="AK623" s="92">
        <v>68</v>
      </c>
      <c r="AL623" s="221">
        <v>3.395262690040687</v>
      </c>
      <c r="AM623" s="90">
        <v>0.19569857380279529</v>
      </c>
      <c r="AN623" s="92">
        <v>68</v>
      </c>
      <c r="AO623" s="221">
        <v>3.5716750793656522</v>
      </c>
      <c r="AP623" s="90">
        <v>0.235132163695636</v>
      </c>
      <c r="AQ623" s="92">
        <v>69</v>
      </c>
      <c r="AR623" s="221">
        <v>1.8719714992082419</v>
      </c>
      <c r="AS623" s="90">
        <v>0.46149381831837771</v>
      </c>
      <c r="AT623" s="89">
        <v>32</v>
      </c>
    </row>
    <row r="624" spans="1:46" ht="14.5" customHeight="1" thickBot="1">
      <c r="A624" s="88" t="s">
        <v>16</v>
      </c>
      <c r="B624" s="220">
        <v>2.324433874375424</v>
      </c>
      <c r="C624" s="84">
        <v>0.21991104247476201</v>
      </c>
      <c r="D624" s="86">
        <v>27</v>
      </c>
      <c r="E624" s="220">
        <v>1.7037439215828509</v>
      </c>
      <c r="F624" s="84">
        <v>0.19456835316463089</v>
      </c>
      <c r="G624" s="86">
        <v>26</v>
      </c>
      <c r="H624" s="220">
        <v>3.9989689334566338</v>
      </c>
      <c r="I624" s="84">
        <v>0.19830153384602489</v>
      </c>
      <c r="J624" s="86">
        <v>26</v>
      </c>
      <c r="K624" s="220">
        <v>3.854428776452878</v>
      </c>
      <c r="L624" s="84">
        <v>0.17515120678253621</v>
      </c>
      <c r="M624" s="86">
        <v>28</v>
      </c>
      <c r="N624" s="220">
        <v>4.3728940823136222</v>
      </c>
      <c r="O624" s="84">
        <v>0.15229246923659179</v>
      </c>
      <c r="P624" s="86">
        <v>29</v>
      </c>
      <c r="Q624" s="220">
        <v>2.060528079030103</v>
      </c>
      <c r="R624" s="84">
        <v>8.4429004102115401E-2</v>
      </c>
      <c r="S624" s="86">
        <v>27</v>
      </c>
      <c r="T624" s="220">
        <v>2.7097610340117071</v>
      </c>
      <c r="U624" s="84">
        <v>0.15410088420531601</v>
      </c>
      <c r="V624" s="86">
        <v>28</v>
      </c>
      <c r="W624" s="220">
        <v>2.2908388998083828</v>
      </c>
      <c r="X624" s="84">
        <v>0.2468375704773485</v>
      </c>
      <c r="Y624" s="86">
        <v>27</v>
      </c>
      <c r="Z624" s="220">
        <v>3.6770278003247201</v>
      </c>
      <c r="AA624" s="84">
        <v>0.213201101796055</v>
      </c>
      <c r="AB624" s="86">
        <v>28</v>
      </c>
      <c r="AC624" s="220">
        <v>3.0799552435035289</v>
      </c>
      <c r="AD624" s="84">
        <v>0.14856526126894909</v>
      </c>
      <c r="AE624" s="86">
        <v>26</v>
      </c>
      <c r="AF624" s="220">
        <v>2.9317206684976722</v>
      </c>
      <c r="AG624" s="84">
        <v>0.20638436713688699</v>
      </c>
      <c r="AH624" s="86">
        <v>27</v>
      </c>
      <c r="AI624" s="220">
        <v>4.218988007477666</v>
      </c>
      <c r="AJ624" s="84">
        <v>0.42729119477052951</v>
      </c>
      <c r="AK624" s="86">
        <v>28</v>
      </c>
      <c r="AL624" s="220">
        <v>3.6759820795757241</v>
      </c>
      <c r="AM624" s="84">
        <v>0.4079028001376161</v>
      </c>
      <c r="AN624" s="86">
        <v>27</v>
      </c>
      <c r="AO624" s="220">
        <v>3.0442448572140162</v>
      </c>
      <c r="AP624" s="84">
        <v>0.26700691850527619</v>
      </c>
      <c r="AQ624" s="86">
        <v>27</v>
      </c>
      <c r="AR624" s="220">
        <v>2.1269524544429141</v>
      </c>
      <c r="AS624" s="84">
        <v>0.46873108155858029</v>
      </c>
      <c r="AT624" s="83">
        <v>14</v>
      </c>
    </row>
    <row r="625" spans="1:46" ht="14.5" customHeight="1">
      <c r="A625" s="82" t="s">
        <v>17</v>
      </c>
      <c r="B625" s="219">
        <v>2.659480343124379</v>
      </c>
      <c r="C625" s="79">
        <v>3.9685708641741833E-2</v>
      </c>
      <c r="D625" s="81">
        <v>3210</v>
      </c>
      <c r="E625" s="219">
        <v>2.0400563993553829</v>
      </c>
      <c r="F625" s="79">
        <v>3.7080539369425687E-2</v>
      </c>
      <c r="G625" s="81">
        <v>3179</v>
      </c>
      <c r="H625" s="219">
        <v>3.7088153428931609</v>
      </c>
      <c r="I625" s="79">
        <v>4.4263768920528107E-2</v>
      </c>
      <c r="J625" s="81">
        <v>3246</v>
      </c>
      <c r="K625" s="219">
        <v>3.435202602816402</v>
      </c>
      <c r="L625" s="79">
        <v>3.9658295285218158E-2</v>
      </c>
      <c r="M625" s="81">
        <v>3227</v>
      </c>
      <c r="N625" s="219">
        <v>4.1193409461812092</v>
      </c>
      <c r="O625" s="79">
        <v>4.0487476486847682E-2</v>
      </c>
      <c r="P625" s="81">
        <v>3254</v>
      </c>
      <c r="Q625" s="219">
        <v>2.6468149422629468</v>
      </c>
      <c r="R625" s="79">
        <v>3.6627194689712282E-2</v>
      </c>
      <c r="S625" s="81">
        <v>3187</v>
      </c>
      <c r="T625" s="219">
        <v>3.6057612299470692</v>
      </c>
      <c r="U625" s="79">
        <v>4.9971855773641431E-2</v>
      </c>
      <c r="V625" s="81">
        <v>3229</v>
      </c>
      <c r="W625" s="219">
        <v>3.187335665418622</v>
      </c>
      <c r="X625" s="79">
        <v>4.4110373982824913E-2</v>
      </c>
      <c r="Y625" s="81">
        <v>3225</v>
      </c>
      <c r="Z625" s="219">
        <v>3.304882113441622</v>
      </c>
      <c r="AA625" s="79">
        <v>4.1740126251056907E-2</v>
      </c>
      <c r="AB625" s="81">
        <v>3225</v>
      </c>
      <c r="AC625" s="219">
        <v>2.8640415380611768</v>
      </c>
      <c r="AD625" s="79">
        <v>5.2000544485963987E-2</v>
      </c>
      <c r="AE625" s="81">
        <v>3211</v>
      </c>
      <c r="AF625" s="219">
        <v>3.0607106542888318</v>
      </c>
      <c r="AG625" s="79">
        <v>4.5123866322668377E-2</v>
      </c>
      <c r="AH625" s="81">
        <v>3189</v>
      </c>
      <c r="AI625" s="219">
        <v>3.6389660851710821</v>
      </c>
      <c r="AJ625" s="79">
        <v>5.1465268473872137E-2</v>
      </c>
      <c r="AK625" s="81">
        <v>3225</v>
      </c>
      <c r="AL625" s="219">
        <v>3.1413523041441431</v>
      </c>
      <c r="AM625" s="79">
        <v>4.4251340264356988E-2</v>
      </c>
      <c r="AN625" s="81">
        <v>3219</v>
      </c>
      <c r="AO625" s="219">
        <v>3.106740491851673</v>
      </c>
      <c r="AP625" s="79">
        <v>4.7432673831775643E-2</v>
      </c>
      <c r="AQ625" s="81">
        <v>3212</v>
      </c>
      <c r="AR625" s="219">
        <v>1.8721395779575301</v>
      </c>
      <c r="AS625" s="79">
        <v>5.691351161902973E-2</v>
      </c>
      <c r="AT625" s="78">
        <v>1635</v>
      </c>
    </row>
    <row r="626" spans="1:46" ht="14.5" customHeight="1">
      <c r="A626" s="82" t="s">
        <v>18</v>
      </c>
      <c r="B626" s="219">
        <v>2.800093651082006</v>
      </c>
      <c r="C626" s="79">
        <v>0.10000609887202259</v>
      </c>
      <c r="D626" s="81">
        <v>336</v>
      </c>
      <c r="E626" s="219">
        <v>2.5285887672892819</v>
      </c>
      <c r="F626" s="79">
        <v>8.640529582723093E-2</v>
      </c>
      <c r="G626" s="81">
        <v>330</v>
      </c>
      <c r="H626" s="219">
        <v>3.813221049386041</v>
      </c>
      <c r="I626" s="79">
        <v>0.14429696481809401</v>
      </c>
      <c r="J626" s="81">
        <v>337</v>
      </c>
      <c r="K626" s="219">
        <v>3.4781174682417428</v>
      </c>
      <c r="L626" s="79">
        <v>0.11707867461766951</v>
      </c>
      <c r="M626" s="81">
        <v>336</v>
      </c>
      <c r="N626" s="219">
        <v>4.1009131400860488</v>
      </c>
      <c r="O626" s="79">
        <v>0.1210297434647233</v>
      </c>
      <c r="P626" s="81">
        <v>343</v>
      </c>
      <c r="Q626" s="219">
        <v>2.5058559378164351</v>
      </c>
      <c r="R626" s="79">
        <v>0.1153380642932241</v>
      </c>
      <c r="S626" s="81">
        <v>327</v>
      </c>
      <c r="T626" s="219">
        <v>3.7399133791324459</v>
      </c>
      <c r="U626" s="79">
        <v>0.13578092148627571</v>
      </c>
      <c r="V626" s="81">
        <v>340</v>
      </c>
      <c r="W626" s="219">
        <v>3.1084591467430118</v>
      </c>
      <c r="X626" s="79">
        <v>0.11076134654954491</v>
      </c>
      <c r="Y626" s="81">
        <v>332</v>
      </c>
      <c r="Z626" s="219">
        <v>3.316550207365021</v>
      </c>
      <c r="AA626" s="79">
        <v>0.14456670423291329</v>
      </c>
      <c r="AB626" s="81">
        <v>336</v>
      </c>
      <c r="AC626" s="219">
        <v>2.7759518991102992</v>
      </c>
      <c r="AD626" s="79">
        <v>0.15937011220557279</v>
      </c>
      <c r="AE626" s="81">
        <v>329</v>
      </c>
      <c r="AF626" s="219">
        <v>2.977898118443377</v>
      </c>
      <c r="AG626" s="79">
        <v>0.1147261733094472</v>
      </c>
      <c r="AH626" s="81">
        <v>329</v>
      </c>
      <c r="AI626" s="219">
        <v>3.8759416624026342</v>
      </c>
      <c r="AJ626" s="79">
        <v>0.13342452368037361</v>
      </c>
      <c r="AK626" s="81">
        <v>338</v>
      </c>
      <c r="AL626" s="219">
        <v>3.236445118484268</v>
      </c>
      <c r="AM626" s="79">
        <v>0.1543827918021082</v>
      </c>
      <c r="AN626" s="81">
        <v>333</v>
      </c>
      <c r="AO626" s="219">
        <v>3.0911045150488969</v>
      </c>
      <c r="AP626" s="79">
        <v>0.12717982676055159</v>
      </c>
      <c r="AQ626" s="81">
        <v>332</v>
      </c>
      <c r="AR626" s="219">
        <v>2.2402298198981998</v>
      </c>
      <c r="AS626" s="79">
        <v>0.28990517025526091</v>
      </c>
      <c r="AT626" s="78">
        <v>149</v>
      </c>
    </row>
    <row r="627" spans="1:46" ht="14.5" customHeight="1">
      <c r="A627" s="77" t="s">
        <v>19</v>
      </c>
      <c r="B627" s="218">
        <v>2.6771704636812461</v>
      </c>
      <c r="C627" s="74">
        <v>3.7833432358865653E-2</v>
      </c>
      <c r="D627" s="76">
        <v>3546</v>
      </c>
      <c r="E627" s="218">
        <v>2.1007922482770538</v>
      </c>
      <c r="F627" s="74">
        <v>3.8781526639569019E-2</v>
      </c>
      <c r="G627" s="76">
        <v>3509</v>
      </c>
      <c r="H627" s="218">
        <v>3.7218284803175079</v>
      </c>
      <c r="I627" s="74">
        <v>4.3095521504086388E-2</v>
      </c>
      <c r="J627" s="76">
        <v>3583</v>
      </c>
      <c r="K627" s="218">
        <v>3.4405859750151002</v>
      </c>
      <c r="L627" s="74">
        <v>3.7714752728503838E-2</v>
      </c>
      <c r="M627" s="76">
        <v>3563</v>
      </c>
      <c r="N627" s="218">
        <v>4.117036193242118</v>
      </c>
      <c r="O627" s="74">
        <v>3.8473599253410033E-2</v>
      </c>
      <c r="P627" s="76">
        <v>3597</v>
      </c>
      <c r="Q627" s="218">
        <v>2.6294269238820029</v>
      </c>
      <c r="R627" s="74">
        <v>3.5115738243789253E-2</v>
      </c>
      <c r="S627" s="76">
        <v>3514</v>
      </c>
      <c r="T627" s="218">
        <v>3.6226264123724969</v>
      </c>
      <c r="U627" s="74">
        <v>4.7667399811016677E-2</v>
      </c>
      <c r="V627" s="76">
        <v>3569</v>
      </c>
      <c r="W627" s="218">
        <v>3.1776160659295889</v>
      </c>
      <c r="X627" s="74">
        <v>4.0829638788623883E-2</v>
      </c>
      <c r="Y627" s="76">
        <v>3557</v>
      </c>
      <c r="Z627" s="218">
        <v>3.3063372231883088</v>
      </c>
      <c r="AA627" s="74">
        <v>4.0742529744950413E-2</v>
      </c>
      <c r="AB627" s="76">
        <v>3561</v>
      </c>
      <c r="AC627" s="218">
        <v>2.8532543973854092</v>
      </c>
      <c r="AD627" s="74">
        <v>4.974110392080916E-2</v>
      </c>
      <c r="AE627" s="76">
        <v>3540</v>
      </c>
      <c r="AF627" s="218">
        <v>3.0506016142445058</v>
      </c>
      <c r="AG627" s="74">
        <v>4.1777090592478243E-2</v>
      </c>
      <c r="AH627" s="76">
        <v>3518</v>
      </c>
      <c r="AI627" s="218">
        <v>3.6683947057582018</v>
      </c>
      <c r="AJ627" s="74">
        <v>4.9423969093078252E-2</v>
      </c>
      <c r="AK627" s="76">
        <v>3563</v>
      </c>
      <c r="AL627" s="218">
        <v>3.15304692167821</v>
      </c>
      <c r="AM627" s="74">
        <v>4.3298491132394187E-2</v>
      </c>
      <c r="AN627" s="76">
        <v>3552</v>
      </c>
      <c r="AO627" s="218">
        <v>3.1048161001213739</v>
      </c>
      <c r="AP627" s="74">
        <v>4.4451080135276877E-2</v>
      </c>
      <c r="AQ627" s="76">
        <v>3544</v>
      </c>
      <c r="AR627" s="218">
        <v>1.9141267278878671</v>
      </c>
      <c r="AS627" s="74">
        <v>6.1436204063192917E-2</v>
      </c>
      <c r="AT627" s="73">
        <v>1784</v>
      </c>
    </row>
    <row r="628" spans="1:46" ht="14.5" customHeight="1">
      <c r="A628" s="786" t="s">
        <v>135</v>
      </c>
      <c r="B628" s="799"/>
      <c r="C628" s="799"/>
      <c r="D628" s="799"/>
      <c r="E628" s="799"/>
      <c r="F628" s="799"/>
      <c r="G628" s="799"/>
      <c r="H628" s="799"/>
      <c r="I628" s="799"/>
      <c r="J628" s="799"/>
      <c r="K628" s="799"/>
      <c r="L628" s="799"/>
      <c r="M628" s="799"/>
      <c r="N628" s="799"/>
      <c r="O628" s="799"/>
      <c r="P628" s="799"/>
      <c r="Q628" s="799"/>
      <c r="R628" s="799"/>
      <c r="S628" s="799"/>
      <c r="T628" s="799"/>
      <c r="U628" s="799"/>
      <c r="V628" s="799"/>
      <c r="W628" s="799"/>
      <c r="X628" s="799"/>
      <c r="Y628" s="799"/>
      <c r="Z628" s="799"/>
      <c r="AA628" s="799"/>
      <c r="AB628" s="799"/>
      <c r="AC628" s="799"/>
      <c r="AD628" s="799"/>
      <c r="AE628" s="799"/>
      <c r="AF628" s="799"/>
      <c r="AG628" s="799"/>
      <c r="AH628" s="799"/>
      <c r="AI628" s="799"/>
      <c r="AJ628" s="799"/>
      <c r="AK628" s="799"/>
      <c r="AL628" s="799"/>
      <c r="AM628" s="799"/>
      <c r="AN628" s="799"/>
      <c r="AO628" s="799"/>
      <c r="AP628" s="799"/>
      <c r="AQ628" s="799"/>
      <c r="AR628" s="799"/>
      <c r="AS628" s="799"/>
      <c r="AT628" s="799"/>
    </row>
    <row r="629" spans="1:46" ht="14.5" customHeight="1">
      <c r="A629" s="786" t="s">
        <v>134</v>
      </c>
      <c r="B629" s="799"/>
      <c r="C629" s="799"/>
      <c r="D629" s="799"/>
      <c r="E629" s="799"/>
      <c r="F629" s="799"/>
      <c r="G629" s="799"/>
      <c r="H629" s="799"/>
      <c r="I629" s="799"/>
      <c r="J629" s="799"/>
      <c r="K629" s="799"/>
      <c r="L629" s="799"/>
      <c r="M629" s="799"/>
      <c r="N629" s="799"/>
      <c r="O629" s="799"/>
      <c r="P629" s="799"/>
      <c r="Q629" s="799"/>
      <c r="R629" s="799"/>
      <c r="S629" s="799"/>
      <c r="T629" s="799"/>
      <c r="U629" s="799"/>
      <c r="V629" s="799"/>
      <c r="W629" s="799"/>
      <c r="X629" s="799"/>
      <c r="Y629" s="799"/>
      <c r="Z629" s="799"/>
      <c r="AA629" s="799"/>
      <c r="AB629" s="799"/>
      <c r="AC629" s="799"/>
      <c r="AD629" s="799"/>
      <c r="AE629" s="799"/>
      <c r="AF629" s="799"/>
      <c r="AG629" s="799"/>
      <c r="AH629" s="799"/>
      <c r="AI629" s="799"/>
      <c r="AJ629" s="799"/>
      <c r="AK629" s="799"/>
      <c r="AL629" s="799"/>
      <c r="AM629" s="799"/>
      <c r="AN629" s="799"/>
      <c r="AO629" s="799"/>
      <c r="AP629" s="799"/>
      <c r="AQ629" s="799"/>
      <c r="AR629" s="799"/>
      <c r="AS629" s="799"/>
      <c r="AT629" s="799"/>
    </row>
    <row r="630" spans="1:46" ht="14.5" customHeight="1">
      <c r="A630" s="786" t="s">
        <v>95</v>
      </c>
      <c r="B630" s="799"/>
      <c r="C630" s="799"/>
      <c r="D630" s="799"/>
      <c r="E630" s="799"/>
      <c r="F630" s="799"/>
      <c r="G630" s="799"/>
      <c r="H630" s="799"/>
      <c r="I630" s="799"/>
      <c r="J630" s="799"/>
      <c r="K630" s="799"/>
      <c r="L630" s="799"/>
      <c r="M630" s="799"/>
      <c r="N630" s="799"/>
      <c r="O630" s="799"/>
      <c r="P630" s="799"/>
      <c r="Q630" s="799"/>
      <c r="R630" s="799"/>
      <c r="S630" s="799"/>
      <c r="T630" s="799"/>
      <c r="U630" s="799"/>
      <c r="V630" s="799"/>
      <c r="W630" s="799"/>
      <c r="X630" s="799"/>
      <c r="Y630" s="799"/>
      <c r="Z630" s="799"/>
      <c r="AA630" s="799"/>
      <c r="AB630" s="799"/>
      <c r="AC630" s="799"/>
      <c r="AD630" s="799"/>
      <c r="AE630" s="799"/>
      <c r="AF630" s="799"/>
      <c r="AG630" s="799"/>
      <c r="AH630" s="799"/>
      <c r="AI630" s="799"/>
      <c r="AJ630" s="799"/>
      <c r="AK630" s="799"/>
      <c r="AL630" s="799"/>
      <c r="AM630" s="799"/>
      <c r="AN630" s="799"/>
      <c r="AO630" s="799"/>
      <c r="AP630" s="799"/>
      <c r="AQ630" s="799"/>
      <c r="AR630" s="799"/>
      <c r="AS630" s="799"/>
      <c r="AT630" s="799"/>
    </row>
    <row r="633" spans="1:46" ht="15" customHeight="1"/>
    <row r="634" spans="1:46" ht="14.5" customHeight="1"/>
    <row r="655" s="71" customFormat="1" ht="14.5" customHeight="1"/>
    <row r="656" s="71" customFormat="1" ht="14.5" customHeight="1"/>
  </sheetData>
  <mergeCells count="321">
    <mergeCell ref="A242:A243"/>
    <mergeCell ref="A268:A269"/>
    <mergeCell ref="A529:A530"/>
    <mergeCell ref="A398:A399"/>
    <mergeCell ref="A426:A427"/>
    <mergeCell ref="A423:AT423"/>
    <mergeCell ref="A448:D448"/>
    <mergeCell ref="A500:AT500"/>
    <mergeCell ref="B555:D555"/>
    <mergeCell ref="AF503:AH503"/>
    <mergeCell ref="AR268:AT268"/>
    <mergeCell ref="B268:D268"/>
    <mergeCell ref="E268:G268"/>
    <mergeCell ref="H268:J268"/>
    <mergeCell ref="K268:M268"/>
    <mergeCell ref="N268:P268"/>
    <mergeCell ref="A525:AT525"/>
    <mergeCell ref="AC607:AE607"/>
    <mergeCell ref="AF607:AH607"/>
    <mergeCell ref="AI607:AK607"/>
    <mergeCell ref="W398:Y398"/>
    <mergeCell ref="B398:D398"/>
    <mergeCell ref="E398:G398"/>
    <mergeCell ref="A447:D447"/>
    <mergeCell ref="A425:D425"/>
    <mergeCell ref="A555:A556"/>
    <mergeCell ref="B529:D529"/>
    <mergeCell ref="A550:D550"/>
    <mergeCell ref="H607:J607"/>
    <mergeCell ref="K581:M581"/>
    <mergeCell ref="T607:V607"/>
    <mergeCell ref="A606:AT606"/>
    <mergeCell ref="A607:A608"/>
    <mergeCell ref="A581:A582"/>
    <mergeCell ref="AO607:AQ607"/>
    <mergeCell ref="AL607:AN607"/>
    <mergeCell ref="A628:AT628"/>
    <mergeCell ref="A629:AT629"/>
    <mergeCell ref="A630:AT630"/>
    <mergeCell ref="AR607:AT607"/>
    <mergeCell ref="W268:Y268"/>
    <mergeCell ref="A289:AT289"/>
    <mergeCell ref="A290:AT290"/>
    <mergeCell ref="A291:AT291"/>
    <mergeCell ref="W294:Y294"/>
    <mergeCell ref="Z294:AB294"/>
    <mergeCell ref="A580:AT580"/>
    <mergeCell ref="N581:P581"/>
    <mergeCell ref="Z503:AB503"/>
    <mergeCell ref="AI581:AK581"/>
    <mergeCell ref="AL581:AN581"/>
    <mergeCell ref="W581:Y581"/>
    <mergeCell ref="Z581:AB581"/>
    <mergeCell ref="AC581:AE581"/>
    <mergeCell ref="A526:AT526"/>
    <mergeCell ref="A528:D528"/>
    <mergeCell ref="W607:Y607"/>
    <mergeCell ref="Z607:AB607"/>
    <mergeCell ref="B607:D607"/>
    <mergeCell ref="A216:A217"/>
    <mergeCell ref="T398:V398"/>
    <mergeCell ref="A241:D241"/>
    <mergeCell ref="B242:D242"/>
    <mergeCell ref="A263:D263"/>
    <mergeCell ref="A264:D264"/>
    <mergeCell ref="A265:D265"/>
    <mergeCell ref="AR503:AT503"/>
    <mergeCell ref="AO372:AQ372"/>
    <mergeCell ref="AR372:AT372"/>
    <mergeCell ref="A393:AT393"/>
    <mergeCell ref="Q268:S268"/>
    <mergeCell ref="A477:A478"/>
    <mergeCell ref="A502:AT502"/>
    <mergeCell ref="A503:A504"/>
    <mergeCell ref="B503:D503"/>
    <mergeCell ref="E503:G503"/>
    <mergeCell ref="H503:J503"/>
    <mergeCell ref="K503:M503"/>
    <mergeCell ref="N503:P503"/>
    <mergeCell ref="Q503:S503"/>
    <mergeCell ref="T503:V503"/>
    <mergeCell ref="A293:AT293"/>
    <mergeCell ref="A397:AT397"/>
    <mergeCell ref="AC372:AE372"/>
    <mergeCell ref="A267:AT267"/>
    <mergeCell ref="K294:M294"/>
    <mergeCell ref="Z268:AB268"/>
    <mergeCell ref="AC294:AE294"/>
    <mergeCell ref="AF294:AH294"/>
    <mergeCell ref="AI294:AK294"/>
    <mergeCell ref="B294:D294"/>
    <mergeCell ref="A369:D369"/>
    <mergeCell ref="B372:D372"/>
    <mergeCell ref="A372:A373"/>
    <mergeCell ref="AF372:AH372"/>
    <mergeCell ref="AI372:AK372"/>
    <mergeCell ref="B346:D346"/>
    <mergeCell ref="A367:D367"/>
    <mergeCell ref="A368:D368"/>
    <mergeCell ref="A346:A347"/>
    <mergeCell ref="A316:AT316"/>
    <mergeCell ref="A315:AT315"/>
    <mergeCell ref="AC268:AE268"/>
    <mergeCell ref="AF268:AH268"/>
    <mergeCell ref="AI268:AK268"/>
    <mergeCell ref="AL268:AN268"/>
    <mergeCell ref="AO268:AQ268"/>
    <mergeCell ref="A345:D345"/>
    <mergeCell ref="N372:P372"/>
    <mergeCell ref="Q372:S372"/>
    <mergeCell ref="T372:V372"/>
    <mergeCell ref="W372:Y372"/>
    <mergeCell ref="Z372:AB372"/>
    <mergeCell ref="A215:D215"/>
    <mergeCell ref="K607:M607"/>
    <mergeCell ref="N607:P607"/>
    <mergeCell ref="Q607:S607"/>
    <mergeCell ref="A578:D578"/>
    <mergeCell ref="A554:D554"/>
    <mergeCell ref="A474:D474"/>
    <mergeCell ref="A341:D341"/>
    <mergeCell ref="A342:D342"/>
    <mergeCell ref="A343:D343"/>
    <mergeCell ref="T268:V268"/>
    <mergeCell ref="W503:Y503"/>
    <mergeCell ref="E607:G607"/>
    <mergeCell ref="B216:D216"/>
    <mergeCell ref="A237:D237"/>
    <mergeCell ref="A238:D238"/>
    <mergeCell ref="A239:D239"/>
    <mergeCell ref="A294:A295"/>
    <mergeCell ref="AR294:AT294"/>
    <mergeCell ref="E294:G294"/>
    <mergeCell ref="H294:J294"/>
    <mergeCell ref="A320:A321"/>
    <mergeCell ref="A317:AT317"/>
    <mergeCell ref="N294:P294"/>
    <mergeCell ref="Q294:S294"/>
    <mergeCell ref="T294:V294"/>
    <mergeCell ref="A319:D319"/>
    <mergeCell ref="B320:D320"/>
    <mergeCell ref="AO294:AQ294"/>
    <mergeCell ref="AL294:AN294"/>
    <mergeCell ref="AL372:AN372"/>
    <mergeCell ref="A371:AT371"/>
    <mergeCell ref="A603:AT603"/>
    <mergeCell ref="A604:AT604"/>
    <mergeCell ref="AO581:AQ581"/>
    <mergeCell ref="AR581:AT581"/>
    <mergeCell ref="A602:AT602"/>
    <mergeCell ref="A498:AT498"/>
    <mergeCell ref="A499:AT499"/>
    <mergeCell ref="Q581:S581"/>
    <mergeCell ref="T581:V581"/>
    <mergeCell ref="AC503:AE503"/>
    <mergeCell ref="A551:D551"/>
    <mergeCell ref="A552:D552"/>
    <mergeCell ref="B581:D581"/>
    <mergeCell ref="E581:G581"/>
    <mergeCell ref="H581:J581"/>
    <mergeCell ref="A524:AT524"/>
    <mergeCell ref="T477:V477"/>
    <mergeCell ref="W477:Y477"/>
    <mergeCell ref="B451:D451"/>
    <mergeCell ref="A472:D472"/>
    <mergeCell ref="A473:D473"/>
    <mergeCell ref="A451:A452"/>
    <mergeCell ref="AF581:AH581"/>
    <mergeCell ref="A394:AT394"/>
    <mergeCell ref="Z477:AB477"/>
    <mergeCell ref="AC477:AE477"/>
    <mergeCell ref="AF477:AH477"/>
    <mergeCell ref="AI477:AK477"/>
    <mergeCell ref="B426:D426"/>
    <mergeCell ref="AI398:AK398"/>
    <mergeCell ref="AL398:AN398"/>
    <mergeCell ref="AO398:AQ398"/>
    <mergeCell ref="AR398:AT398"/>
    <mergeCell ref="Z398:AB398"/>
    <mergeCell ref="AC398:AE398"/>
    <mergeCell ref="AF398:AH398"/>
    <mergeCell ref="H398:J398"/>
    <mergeCell ref="K398:M398"/>
    <mergeCell ref="N398:P398"/>
    <mergeCell ref="Q398:S398"/>
    <mergeCell ref="A576:D576"/>
    <mergeCell ref="AO503:AQ503"/>
    <mergeCell ref="AI503:AK503"/>
    <mergeCell ref="AL503:AN503"/>
    <mergeCell ref="AR477:AT477"/>
    <mergeCell ref="A577:D577"/>
    <mergeCell ref="A3:AT3"/>
    <mergeCell ref="A5:D5"/>
    <mergeCell ref="A6:A7"/>
    <mergeCell ref="B6:D6"/>
    <mergeCell ref="A27:D27"/>
    <mergeCell ref="A28:D28"/>
    <mergeCell ref="AL477:AN477"/>
    <mergeCell ref="AO477:AQ477"/>
    <mergeCell ref="A450:D450"/>
    <mergeCell ref="A395:AT395"/>
    <mergeCell ref="E372:G372"/>
    <mergeCell ref="H372:J372"/>
    <mergeCell ref="K372:M372"/>
    <mergeCell ref="A419:AT419"/>
    <mergeCell ref="A420:AT420"/>
    <mergeCell ref="A421:AT421"/>
    <mergeCell ref="A213:AT213"/>
    <mergeCell ref="A476:AT476"/>
    <mergeCell ref="B477:D477"/>
    <mergeCell ref="E477:G477"/>
    <mergeCell ref="H477:J477"/>
    <mergeCell ref="K477:M477"/>
    <mergeCell ref="N477:P477"/>
    <mergeCell ref="Q477:S477"/>
    <mergeCell ref="A53:D53"/>
    <mergeCell ref="A54:D54"/>
    <mergeCell ref="A55:D55"/>
    <mergeCell ref="A58:A59"/>
    <mergeCell ref="B58:D58"/>
    <mergeCell ref="E58:G58"/>
    <mergeCell ref="H58:J58"/>
    <mergeCell ref="A29:D29"/>
    <mergeCell ref="A31:D31"/>
    <mergeCell ref="A32:A33"/>
    <mergeCell ref="B32:D32"/>
    <mergeCell ref="A57:AZ57"/>
    <mergeCell ref="AL58:AN58"/>
    <mergeCell ref="AO58:AQ58"/>
    <mergeCell ref="AU58:AW58"/>
    <mergeCell ref="AR58:AT58"/>
    <mergeCell ref="AX58:AZ58"/>
    <mergeCell ref="A109:D109"/>
    <mergeCell ref="A110:A111"/>
    <mergeCell ref="B110:D110"/>
    <mergeCell ref="A131:D131"/>
    <mergeCell ref="K84:M84"/>
    <mergeCell ref="N84:P84"/>
    <mergeCell ref="Q84:S84"/>
    <mergeCell ref="T84:V84"/>
    <mergeCell ref="AI58:AK58"/>
    <mergeCell ref="AC58:AE58"/>
    <mergeCell ref="AF58:AH58"/>
    <mergeCell ref="K58:M58"/>
    <mergeCell ref="N58:P58"/>
    <mergeCell ref="Z58:AB58"/>
    <mergeCell ref="A79:AZ79"/>
    <mergeCell ref="A80:AZ80"/>
    <mergeCell ref="A81:AZ81"/>
    <mergeCell ref="A211:AZ211"/>
    <mergeCell ref="A188:A189"/>
    <mergeCell ref="B188:D188"/>
    <mergeCell ref="E188:G188"/>
    <mergeCell ref="H188:J188"/>
    <mergeCell ref="K188:M188"/>
    <mergeCell ref="N188:P188"/>
    <mergeCell ref="AF162:AH162"/>
    <mergeCell ref="A135:D135"/>
    <mergeCell ref="A136:A137"/>
    <mergeCell ref="B136:D136"/>
    <mergeCell ref="A157:D157"/>
    <mergeCell ref="A158:D158"/>
    <mergeCell ref="A159:D159"/>
    <mergeCell ref="A162:A163"/>
    <mergeCell ref="B162:D162"/>
    <mergeCell ref="E162:G162"/>
    <mergeCell ref="N162:P162"/>
    <mergeCell ref="Q162:S162"/>
    <mergeCell ref="T162:V162"/>
    <mergeCell ref="W162:Y162"/>
    <mergeCell ref="Z162:AB162"/>
    <mergeCell ref="AC162:AE162"/>
    <mergeCell ref="A183:AZ183"/>
    <mergeCell ref="A210:AZ210"/>
    <mergeCell ref="AI188:AK188"/>
    <mergeCell ref="AL188:AN188"/>
    <mergeCell ref="AO188:AQ188"/>
    <mergeCell ref="AR188:AT188"/>
    <mergeCell ref="A187:AZ187"/>
    <mergeCell ref="AI162:AK162"/>
    <mergeCell ref="AL162:AN162"/>
    <mergeCell ref="AU162:AW162"/>
    <mergeCell ref="H162:J162"/>
    <mergeCell ref="K162:M162"/>
    <mergeCell ref="AX162:AZ162"/>
    <mergeCell ref="Q188:S188"/>
    <mergeCell ref="T188:V188"/>
    <mergeCell ref="W188:Y188"/>
    <mergeCell ref="Z188:AB188"/>
    <mergeCell ref="AC188:AE188"/>
    <mergeCell ref="AF188:AH188"/>
    <mergeCell ref="AO162:AQ162"/>
    <mergeCell ref="AR162:AT162"/>
    <mergeCell ref="A184:AZ184"/>
    <mergeCell ref="A185:AZ185"/>
    <mergeCell ref="AU188:AW188"/>
    <mergeCell ref="AX188:AZ188"/>
    <mergeCell ref="A161:AZ161"/>
    <mergeCell ref="W84:Y84"/>
    <mergeCell ref="Z84:AB84"/>
    <mergeCell ref="AC84:AE84"/>
    <mergeCell ref="A83:AW83"/>
    <mergeCell ref="Q58:S58"/>
    <mergeCell ref="T58:V58"/>
    <mergeCell ref="W58:Y58"/>
    <mergeCell ref="A209:AZ209"/>
    <mergeCell ref="AR84:AT84"/>
    <mergeCell ref="A132:D132"/>
    <mergeCell ref="A133:D133"/>
    <mergeCell ref="A84:A85"/>
    <mergeCell ref="B84:D84"/>
    <mergeCell ref="E84:G84"/>
    <mergeCell ref="H84:J84"/>
    <mergeCell ref="A106:AW106"/>
    <mergeCell ref="A107:AW107"/>
    <mergeCell ref="AU84:AW84"/>
    <mergeCell ref="A105:AW105"/>
    <mergeCell ref="AF84:AH84"/>
    <mergeCell ref="AI84:AK84"/>
    <mergeCell ref="AL84:AN84"/>
    <mergeCell ref="AO84:AQ84"/>
  </mergeCells>
  <hyperlinks>
    <hyperlink ref="A1" location="Inhalt!A1" display="Zurück zum Inhalt" xr:uid="{DD481FE2-9539-4BAE-BC3D-1D3BBD840DF5}"/>
  </hyperlink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5B859-B5B0-4B01-813A-055888C70D6A}">
  <dimension ref="A1:AH217"/>
  <sheetViews>
    <sheetView showGridLines="0" zoomScale="80" zoomScaleNormal="80" workbookViewId="0">
      <pane xSplit="1" topLeftCell="B1" activePane="topRight" state="frozen"/>
      <selection pane="topRight"/>
    </sheetView>
  </sheetViews>
  <sheetFormatPr baseColWidth="10" defaultColWidth="10.5" defaultRowHeight="14.5"/>
  <cols>
    <col min="1" max="1" width="21.58203125" style="71" customWidth="1"/>
    <col min="2" max="34" width="10.25" style="71" customWidth="1"/>
    <col min="35" max="16384" width="10.5" style="71"/>
  </cols>
  <sheetData>
    <row r="1" spans="1:34" ht="14.5" customHeight="1">
      <c r="A1" s="1" t="s">
        <v>22</v>
      </c>
      <c r="B1" s="216"/>
      <c r="C1" s="216"/>
      <c r="D1" s="216"/>
      <c r="E1" s="217"/>
      <c r="F1" s="216"/>
    </row>
    <row r="2" spans="1:34" ht="14.5" customHeight="1"/>
    <row r="3" spans="1:34" ht="25" customHeight="1">
      <c r="A3" s="785">
        <v>2024</v>
      </c>
      <c r="B3" s="785"/>
      <c r="C3" s="785"/>
      <c r="D3" s="785"/>
      <c r="E3" s="785"/>
      <c r="F3" s="785"/>
      <c r="G3" s="785"/>
      <c r="H3" s="785"/>
      <c r="I3" s="785"/>
      <c r="J3" s="785"/>
      <c r="K3" s="785"/>
      <c r="L3" s="785"/>
      <c r="M3" s="785"/>
      <c r="N3" s="785"/>
      <c r="O3" s="785"/>
      <c r="P3" s="785"/>
      <c r="Q3" s="785"/>
      <c r="R3" s="785"/>
      <c r="S3" s="785"/>
      <c r="T3" s="785"/>
      <c r="U3" s="785"/>
      <c r="V3" s="785"/>
      <c r="W3" s="785"/>
      <c r="X3" s="785"/>
      <c r="Y3" s="785"/>
      <c r="Z3" s="785"/>
      <c r="AA3" s="785"/>
      <c r="AB3" s="785"/>
      <c r="AC3" s="785"/>
      <c r="AD3" s="785"/>
      <c r="AE3" s="785"/>
      <c r="AF3" s="785"/>
      <c r="AG3" s="785"/>
      <c r="AH3" s="785"/>
    </row>
    <row r="4" spans="1:34" ht="14.5" customHeight="1"/>
    <row r="5" spans="1:34" ht="30" customHeight="1">
      <c r="A5" s="836" t="s">
        <v>265</v>
      </c>
      <c r="B5" s="836"/>
      <c r="C5" s="836"/>
      <c r="D5" s="836"/>
    </row>
    <row r="6" spans="1:34" s="72" customFormat="1" ht="31" customHeight="1" thickBot="1">
      <c r="A6" s="812" t="s">
        <v>1</v>
      </c>
      <c r="B6" s="822" t="s">
        <v>248</v>
      </c>
      <c r="C6" s="823"/>
      <c r="D6" s="826"/>
    </row>
    <row r="7" spans="1:34" ht="14.5" customHeight="1" thickBot="1">
      <c r="A7" s="813"/>
      <c r="B7" s="170" t="s">
        <v>31</v>
      </c>
      <c r="C7" s="170" t="s">
        <v>32</v>
      </c>
      <c r="D7" s="169" t="s">
        <v>33</v>
      </c>
    </row>
    <row r="8" spans="1:34" ht="14.5" customHeight="1">
      <c r="A8" s="154" t="s">
        <v>2</v>
      </c>
      <c r="B8" s="165">
        <v>93.675387027184627</v>
      </c>
      <c r="C8" s="150">
        <v>1.4416440102768251</v>
      </c>
      <c r="D8" s="149">
        <v>253</v>
      </c>
    </row>
    <row r="9" spans="1:34" ht="14.5" customHeight="1">
      <c r="A9" s="159" t="s">
        <v>3</v>
      </c>
      <c r="B9" s="164">
        <v>86.67164898422908</v>
      </c>
      <c r="C9" s="162">
        <v>2.2100724654195689</v>
      </c>
      <c r="D9" s="161">
        <v>357</v>
      </c>
    </row>
    <row r="10" spans="1:34" ht="14.5" customHeight="1">
      <c r="A10" s="154" t="s">
        <v>20</v>
      </c>
      <c r="B10" s="151">
        <v>91.340399956197686</v>
      </c>
      <c r="C10" s="150">
        <v>2.3852836746040889</v>
      </c>
      <c r="D10" s="149">
        <v>232</v>
      </c>
    </row>
    <row r="11" spans="1:34" ht="14.5" customHeight="1">
      <c r="A11" s="159" t="s">
        <v>4</v>
      </c>
      <c r="B11" s="164">
        <v>88.017658196069604</v>
      </c>
      <c r="C11" s="162">
        <v>2.1452851589871611</v>
      </c>
      <c r="D11" s="161">
        <v>346</v>
      </c>
    </row>
    <row r="12" spans="1:34" ht="14.5" customHeight="1">
      <c r="A12" s="154" t="s">
        <v>5</v>
      </c>
      <c r="B12" s="151">
        <v>95.062494072303195</v>
      </c>
      <c r="C12" s="150">
        <v>1.788669326391912</v>
      </c>
      <c r="D12" s="149">
        <v>194</v>
      </c>
    </row>
    <row r="13" spans="1:34" ht="14.5" customHeight="1">
      <c r="A13" s="159" t="s">
        <v>6</v>
      </c>
      <c r="B13" s="273">
        <v>93.793642247144177</v>
      </c>
      <c r="C13" s="162">
        <v>1.416662923239814</v>
      </c>
      <c r="D13" s="161">
        <v>332</v>
      </c>
    </row>
    <row r="14" spans="1:34" ht="14.5" customHeight="1">
      <c r="A14" s="154" t="s">
        <v>7</v>
      </c>
      <c r="B14" s="276">
        <v>95.24538292381844</v>
      </c>
      <c r="C14" s="150">
        <v>1.5096033545353751</v>
      </c>
      <c r="D14" s="149">
        <v>343</v>
      </c>
    </row>
    <row r="15" spans="1:34" ht="14.5" customHeight="1">
      <c r="A15" s="159" t="s">
        <v>8</v>
      </c>
      <c r="B15" s="275">
        <v>94.064144411180806</v>
      </c>
      <c r="C15" s="162">
        <v>1.506526881679124</v>
      </c>
      <c r="D15" s="161">
        <v>280</v>
      </c>
    </row>
    <row r="16" spans="1:34" ht="14.5" customHeight="1">
      <c r="A16" s="154" t="s">
        <v>9</v>
      </c>
      <c r="B16" s="165">
        <v>92.851949625844924</v>
      </c>
      <c r="C16" s="150">
        <v>1.6471927829646791</v>
      </c>
      <c r="D16" s="149">
        <v>363</v>
      </c>
    </row>
    <row r="17" spans="1:34" ht="14.5" customHeight="1">
      <c r="A17" s="159" t="s">
        <v>10</v>
      </c>
      <c r="B17" s="275">
        <v>93.017430902020209</v>
      </c>
      <c r="C17" s="162">
        <v>1.75887470638761</v>
      </c>
      <c r="D17" s="161">
        <v>263</v>
      </c>
    </row>
    <row r="18" spans="1:34" ht="14.5" customHeight="1">
      <c r="A18" s="154" t="s">
        <v>11</v>
      </c>
      <c r="B18" s="276">
        <v>96.802626670552627</v>
      </c>
      <c r="C18" s="150">
        <v>1.362026188358606</v>
      </c>
      <c r="D18" s="149">
        <v>265</v>
      </c>
    </row>
    <row r="19" spans="1:34" ht="14.5" customHeight="1">
      <c r="A19" s="159" t="s">
        <v>12</v>
      </c>
      <c r="B19" s="275">
        <v>92.496188702088986</v>
      </c>
      <c r="C19" s="162">
        <v>1.7656580708766969</v>
      </c>
      <c r="D19" s="161">
        <v>276</v>
      </c>
    </row>
    <row r="20" spans="1:34" ht="14.5" customHeight="1">
      <c r="A20" s="154" t="s">
        <v>13</v>
      </c>
      <c r="B20" s="276">
        <v>93.760313165406004</v>
      </c>
      <c r="C20" s="150">
        <v>1.4486826710693439</v>
      </c>
      <c r="D20" s="149">
        <v>342</v>
      </c>
    </row>
    <row r="21" spans="1:34" ht="14.5" customHeight="1">
      <c r="A21" s="159" t="s">
        <v>14</v>
      </c>
      <c r="B21" s="275">
        <v>91.666703203358765</v>
      </c>
      <c r="C21" s="162">
        <v>1.700422025474883</v>
      </c>
      <c r="D21" s="161">
        <v>314</v>
      </c>
    </row>
    <row r="22" spans="1:34" ht="14.5" customHeight="1">
      <c r="A22" s="154" t="s">
        <v>15</v>
      </c>
      <c r="B22" s="276">
        <v>94.167168365135439</v>
      </c>
      <c r="C22" s="150">
        <v>1.820821058369182</v>
      </c>
      <c r="D22" s="149">
        <v>398</v>
      </c>
    </row>
    <row r="23" spans="1:34" ht="14.5" customHeight="1" thickBot="1">
      <c r="A23" s="148" t="s">
        <v>16</v>
      </c>
      <c r="B23" s="301">
        <v>86.52893335239537</v>
      </c>
      <c r="C23" s="299">
        <v>2.2100915170107931</v>
      </c>
      <c r="D23" s="298">
        <v>366</v>
      </c>
    </row>
    <row r="24" spans="1:34" ht="14.5" customHeight="1">
      <c r="A24" s="142" t="s">
        <v>17</v>
      </c>
      <c r="B24" s="274">
        <v>92.731615413086701</v>
      </c>
      <c r="C24" s="138">
        <v>0.67572748994435228</v>
      </c>
      <c r="D24" s="137">
        <v>3044</v>
      </c>
    </row>
    <row r="25" spans="1:34" ht="14.5" customHeight="1">
      <c r="A25" s="142" t="s">
        <v>18</v>
      </c>
      <c r="B25" s="274">
        <v>91.007123096094361</v>
      </c>
      <c r="C25" s="138">
        <v>0.84384212683567061</v>
      </c>
      <c r="D25" s="137">
        <v>1880</v>
      </c>
    </row>
    <row r="26" spans="1:34" ht="14.5" customHeight="1">
      <c r="A26" s="136" t="s">
        <v>19</v>
      </c>
      <c r="B26" s="134">
        <v>92.414838384056011</v>
      </c>
      <c r="C26" s="130">
        <v>0.57294085812754836</v>
      </c>
      <c r="D26" s="129">
        <v>4924</v>
      </c>
    </row>
    <row r="27" spans="1:34" s="72" customFormat="1" ht="23.15" customHeight="1">
      <c r="A27" s="783" t="s">
        <v>251</v>
      </c>
      <c r="B27" s="784"/>
      <c r="C27" s="784"/>
      <c r="D27" s="784"/>
    </row>
    <row r="28" spans="1:34" s="72" customFormat="1" ht="71.150000000000006" customHeight="1">
      <c r="A28" s="783" t="s">
        <v>264</v>
      </c>
      <c r="B28" s="784"/>
      <c r="C28" s="784"/>
      <c r="D28" s="784"/>
    </row>
    <row r="29" spans="1:34" s="72" customFormat="1" ht="29.15" customHeight="1">
      <c r="A29" s="783" t="s">
        <v>48</v>
      </c>
      <c r="B29" s="784"/>
      <c r="C29" s="784"/>
      <c r="D29" s="784"/>
    </row>
    <row r="30" spans="1:34" ht="14.5" customHeight="1">
      <c r="A30" s="118"/>
      <c r="B30" s="118"/>
      <c r="C30" s="118"/>
    </row>
    <row r="31" spans="1:34" ht="14.5" customHeight="1">
      <c r="A31" s="800" t="s">
        <v>263</v>
      </c>
      <c r="B31" s="801"/>
      <c r="C31" s="801"/>
      <c r="D31" s="801"/>
      <c r="E31" s="801"/>
      <c r="F31" s="801"/>
      <c r="G31" s="801"/>
      <c r="H31" s="801"/>
      <c r="I31" s="801"/>
      <c r="J31" s="801"/>
      <c r="K31" s="801"/>
      <c r="L31" s="801"/>
      <c r="M31" s="801"/>
      <c r="N31" s="801"/>
      <c r="O31" s="801"/>
      <c r="P31" s="801"/>
      <c r="Q31" s="801"/>
      <c r="R31" s="801"/>
      <c r="S31" s="801"/>
      <c r="T31" s="801"/>
      <c r="U31" s="801"/>
      <c r="V31" s="801"/>
      <c r="W31" s="801"/>
      <c r="X31" s="801"/>
      <c r="Y31" s="801"/>
      <c r="Z31" s="801"/>
      <c r="AA31" s="801"/>
      <c r="AB31" s="801"/>
      <c r="AC31" s="801"/>
      <c r="AD31" s="801"/>
      <c r="AE31" s="801"/>
      <c r="AF31" s="801"/>
      <c r="AG31" s="801"/>
      <c r="AH31" s="801"/>
    </row>
    <row r="32" spans="1:34" s="72" customFormat="1" ht="27" customHeight="1" thickBot="1">
      <c r="A32" s="814" t="s">
        <v>1</v>
      </c>
      <c r="B32" s="822" t="s">
        <v>262</v>
      </c>
      <c r="C32" s="823"/>
      <c r="D32" s="824"/>
      <c r="E32" s="825" t="s">
        <v>243</v>
      </c>
      <c r="F32" s="823"/>
      <c r="G32" s="824"/>
      <c r="H32" s="825" t="s">
        <v>223</v>
      </c>
      <c r="I32" s="823"/>
      <c r="J32" s="824"/>
      <c r="K32" s="825" t="s">
        <v>241</v>
      </c>
      <c r="L32" s="823"/>
      <c r="M32" s="824"/>
      <c r="N32" s="825" t="s">
        <v>253</v>
      </c>
      <c r="O32" s="823"/>
      <c r="P32" s="824"/>
      <c r="Q32" s="825" t="s">
        <v>239</v>
      </c>
      <c r="R32" s="823"/>
      <c r="S32" s="824"/>
      <c r="T32" s="825" t="s">
        <v>205</v>
      </c>
      <c r="U32" s="823"/>
      <c r="V32" s="824"/>
      <c r="W32" s="825" t="s">
        <v>140</v>
      </c>
      <c r="X32" s="823"/>
      <c r="Y32" s="824"/>
      <c r="Z32" s="825" t="s">
        <v>238</v>
      </c>
      <c r="AA32" s="823"/>
      <c r="AB32" s="824"/>
      <c r="AC32" s="825" t="s">
        <v>252</v>
      </c>
      <c r="AD32" s="823"/>
      <c r="AE32" s="824"/>
      <c r="AF32" s="822" t="s">
        <v>142</v>
      </c>
      <c r="AG32" s="823"/>
      <c r="AH32" s="826"/>
    </row>
    <row r="33" spans="1:34" ht="14.5" customHeight="1" thickBot="1">
      <c r="A33" s="816"/>
      <c r="B33" s="213" t="s">
        <v>31</v>
      </c>
      <c r="C33" s="213" t="s">
        <v>32</v>
      </c>
      <c r="D33" s="212" t="s">
        <v>33</v>
      </c>
      <c r="E33" s="213" t="s">
        <v>31</v>
      </c>
      <c r="F33" s="213" t="s">
        <v>32</v>
      </c>
      <c r="G33" s="212" t="s">
        <v>33</v>
      </c>
      <c r="H33" s="213" t="s">
        <v>31</v>
      </c>
      <c r="I33" s="213" t="s">
        <v>32</v>
      </c>
      <c r="J33" s="212" t="s">
        <v>33</v>
      </c>
      <c r="K33" s="213" t="s">
        <v>31</v>
      </c>
      <c r="L33" s="213" t="s">
        <v>32</v>
      </c>
      <c r="M33" s="212" t="s">
        <v>33</v>
      </c>
      <c r="N33" s="213" t="s">
        <v>31</v>
      </c>
      <c r="O33" s="213" t="s">
        <v>32</v>
      </c>
      <c r="P33" s="212" t="s">
        <v>33</v>
      </c>
      <c r="Q33" s="213" t="s">
        <v>31</v>
      </c>
      <c r="R33" s="213" t="s">
        <v>32</v>
      </c>
      <c r="S33" s="212" t="s">
        <v>33</v>
      </c>
      <c r="T33" s="213" t="s">
        <v>31</v>
      </c>
      <c r="U33" s="213" t="s">
        <v>32</v>
      </c>
      <c r="V33" s="212" t="s">
        <v>33</v>
      </c>
      <c r="W33" s="213" t="s">
        <v>31</v>
      </c>
      <c r="X33" s="213" t="s">
        <v>32</v>
      </c>
      <c r="Y33" s="212" t="s">
        <v>33</v>
      </c>
      <c r="Z33" s="213" t="s">
        <v>31</v>
      </c>
      <c r="AA33" s="213" t="s">
        <v>32</v>
      </c>
      <c r="AB33" s="212" t="s">
        <v>33</v>
      </c>
      <c r="AC33" s="213" t="s">
        <v>31</v>
      </c>
      <c r="AD33" s="213" t="s">
        <v>32</v>
      </c>
      <c r="AE33" s="212" t="s">
        <v>33</v>
      </c>
      <c r="AF33" s="213" t="s">
        <v>31</v>
      </c>
      <c r="AG33" s="213" t="s">
        <v>32</v>
      </c>
      <c r="AH33" s="272" t="s">
        <v>33</v>
      </c>
    </row>
    <row r="34" spans="1:34" ht="14.5" customHeight="1">
      <c r="A34" s="202" t="s">
        <v>2</v>
      </c>
      <c r="B34" s="201">
        <v>43.219504884472151</v>
      </c>
      <c r="C34" s="263">
        <v>3.7347374083777551</v>
      </c>
      <c r="D34" s="198">
        <v>253</v>
      </c>
      <c r="E34" s="201">
        <v>62.872244663245013</v>
      </c>
      <c r="F34" s="263">
        <v>3.358712557149421</v>
      </c>
      <c r="G34" s="198">
        <v>251</v>
      </c>
      <c r="H34" s="200">
        <v>36.31576612652551</v>
      </c>
      <c r="I34" s="263">
        <v>3.4119454154057212</v>
      </c>
      <c r="J34" s="198">
        <v>251</v>
      </c>
      <c r="K34" s="201">
        <v>46.88136516541212</v>
      </c>
      <c r="L34" s="263">
        <v>3.4784639836906481</v>
      </c>
      <c r="M34" s="198">
        <v>250</v>
      </c>
      <c r="N34" s="197">
        <v>63.642593444547927</v>
      </c>
      <c r="O34" s="263">
        <v>3.6288524627088181</v>
      </c>
      <c r="P34" s="198">
        <v>248</v>
      </c>
      <c r="Q34" s="197">
        <v>43.892308463666637</v>
      </c>
      <c r="R34" s="263">
        <v>3.4433216957804902</v>
      </c>
      <c r="S34" s="198">
        <v>251</v>
      </c>
      <c r="T34" s="201">
        <v>54.309430343651186</v>
      </c>
      <c r="U34" s="263">
        <v>3.4988441661381628</v>
      </c>
      <c r="V34" s="198">
        <v>250</v>
      </c>
      <c r="W34" s="200">
        <v>51.763881168535512</v>
      </c>
      <c r="X34" s="263">
        <v>3.298293608946973</v>
      </c>
      <c r="Y34" s="198">
        <v>252</v>
      </c>
      <c r="Z34" s="200">
        <v>46.838881279453453</v>
      </c>
      <c r="AA34" s="263">
        <v>3.5438131966790949</v>
      </c>
      <c r="AB34" s="198">
        <v>251</v>
      </c>
      <c r="AC34" s="197">
        <v>39.627164419727222</v>
      </c>
      <c r="AD34" s="263">
        <v>3.5575023733528082</v>
      </c>
      <c r="AE34" s="198">
        <v>252</v>
      </c>
      <c r="AF34" s="200">
        <v>32.970062971690503</v>
      </c>
      <c r="AG34" s="263">
        <v>3.356586140073913</v>
      </c>
      <c r="AH34" s="262">
        <v>250</v>
      </c>
    </row>
    <row r="35" spans="1:34" ht="14.5" customHeight="1">
      <c r="A35" s="208" t="s">
        <v>3</v>
      </c>
      <c r="B35" s="210">
        <v>31.931474221339109</v>
      </c>
      <c r="C35" s="268">
        <v>3.3808147341687231</v>
      </c>
      <c r="D35" s="206">
        <v>352</v>
      </c>
      <c r="E35" s="207">
        <v>46.833223818503797</v>
      </c>
      <c r="F35" s="268">
        <v>3.6155651481605142</v>
      </c>
      <c r="G35" s="206">
        <v>351</v>
      </c>
      <c r="H35" s="210">
        <v>36.072563103105452</v>
      </c>
      <c r="I35" s="268">
        <v>3.158890001891995</v>
      </c>
      <c r="J35" s="206">
        <v>355</v>
      </c>
      <c r="K35" s="210">
        <v>36.812285860920518</v>
      </c>
      <c r="L35" s="268">
        <v>3.1524539264433442</v>
      </c>
      <c r="M35" s="206">
        <v>356</v>
      </c>
      <c r="N35" s="209">
        <v>50.581129864890109</v>
      </c>
      <c r="O35" s="268">
        <v>3.37359817589057</v>
      </c>
      <c r="P35" s="206">
        <v>356</v>
      </c>
      <c r="Q35" s="207">
        <v>39.667630203539723</v>
      </c>
      <c r="R35" s="268">
        <v>3.371152184258674</v>
      </c>
      <c r="S35" s="206">
        <v>356</v>
      </c>
      <c r="T35" s="210">
        <v>46.061486540549318</v>
      </c>
      <c r="U35" s="268">
        <v>3.3201102904130089</v>
      </c>
      <c r="V35" s="206">
        <v>353</v>
      </c>
      <c r="W35" s="207">
        <v>41.164642430090367</v>
      </c>
      <c r="X35" s="268">
        <v>3.3582290633216552</v>
      </c>
      <c r="Y35" s="206">
        <v>354</v>
      </c>
      <c r="Z35" s="207">
        <v>41.952829670378527</v>
      </c>
      <c r="AA35" s="268">
        <v>3.3328433617145459</v>
      </c>
      <c r="AB35" s="206">
        <v>352</v>
      </c>
      <c r="AC35" s="205">
        <v>33.073273692349872</v>
      </c>
      <c r="AD35" s="268">
        <v>3.006635505237623</v>
      </c>
      <c r="AE35" s="206">
        <v>351</v>
      </c>
      <c r="AF35" s="205">
        <v>29.53236487623456</v>
      </c>
      <c r="AG35" s="268">
        <v>3.1694917672359679</v>
      </c>
      <c r="AH35" s="267">
        <v>353</v>
      </c>
    </row>
    <row r="36" spans="1:34" ht="14.5" customHeight="1">
      <c r="A36" s="202" t="s">
        <v>20</v>
      </c>
      <c r="B36" s="199">
        <v>38.819837633470407</v>
      </c>
      <c r="C36" s="263">
        <v>3.986129119711082</v>
      </c>
      <c r="D36" s="198">
        <v>229</v>
      </c>
      <c r="E36" s="200">
        <v>52.052893966358653</v>
      </c>
      <c r="F36" s="263">
        <v>3.7806893831884532</v>
      </c>
      <c r="G36" s="198">
        <v>231</v>
      </c>
      <c r="H36" s="201">
        <v>36.201173518514878</v>
      </c>
      <c r="I36" s="263">
        <v>3.9591127602635421</v>
      </c>
      <c r="J36" s="198">
        <v>230</v>
      </c>
      <c r="K36" s="197">
        <v>38.749750938289438</v>
      </c>
      <c r="L36" s="263">
        <v>4.0984119131658909</v>
      </c>
      <c r="M36" s="198">
        <v>226</v>
      </c>
      <c r="N36" s="197">
        <v>70.560274972276815</v>
      </c>
      <c r="O36" s="263">
        <v>3.7616884848518422</v>
      </c>
      <c r="P36" s="198">
        <v>230</v>
      </c>
      <c r="Q36" s="197">
        <v>44.710729457707913</v>
      </c>
      <c r="R36" s="263">
        <v>4.6574402230295124</v>
      </c>
      <c r="S36" s="198">
        <v>228</v>
      </c>
      <c r="T36" s="199">
        <v>48.160431498956498</v>
      </c>
      <c r="U36" s="263">
        <v>4.3031615909133443</v>
      </c>
      <c r="V36" s="198">
        <v>229</v>
      </c>
      <c r="W36" s="197">
        <v>46.055182922483667</v>
      </c>
      <c r="X36" s="263">
        <v>4.5312249563295106</v>
      </c>
      <c r="Y36" s="198">
        <v>229</v>
      </c>
      <c r="Z36" s="197">
        <v>46.582953185550693</v>
      </c>
      <c r="AA36" s="263">
        <v>4.1282654206631806</v>
      </c>
      <c r="AB36" s="198">
        <v>231</v>
      </c>
      <c r="AC36" s="197">
        <v>42.411931522966221</v>
      </c>
      <c r="AD36" s="263">
        <v>4.1824996243169776</v>
      </c>
      <c r="AE36" s="198">
        <v>230</v>
      </c>
      <c r="AF36" s="197">
        <v>34.801241865644847</v>
      </c>
      <c r="AG36" s="263">
        <v>4.190811528470288</v>
      </c>
      <c r="AH36" s="262">
        <v>227</v>
      </c>
    </row>
    <row r="37" spans="1:34" ht="14.5" customHeight="1">
      <c r="A37" s="208" t="s">
        <v>4</v>
      </c>
      <c r="B37" s="210">
        <v>40.118977092757348</v>
      </c>
      <c r="C37" s="268">
        <v>3.5325530747834639</v>
      </c>
      <c r="D37" s="206">
        <v>340</v>
      </c>
      <c r="E37" s="210">
        <v>54.179400493738328</v>
      </c>
      <c r="F37" s="268">
        <v>3.1542685249999982</v>
      </c>
      <c r="G37" s="206">
        <v>341</v>
      </c>
      <c r="H37" s="210">
        <v>37.146190864155727</v>
      </c>
      <c r="I37" s="268">
        <v>3.387355675557099</v>
      </c>
      <c r="J37" s="206">
        <v>340</v>
      </c>
      <c r="K37" s="210">
        <v>41.547544499054069</v>
      </c>
      <c r="L37" s="268">
        <v>3.2674627724130572</v>
      </c>
      <c r="M37" s="206">
        <v>339</v>
      </c>
      <c r="N37" s="205">
        <v>62.469097497936353</v>
      </c>
      <c r="O37" s="268">
        <v>3.3782694962554412</v>
      </c>
      <c r="P37" s="206">
        <v>343</v>
      </c>
      <c r="Q37" s="207">
        <v>47.180875424321577</v>
      </c>
      <c r="R37" s="268">
        <v>3.2862514520971402</v>
      </c>
      <c r="S37" s="206">
        <v>340</v>
      </c>
      <c r="T37" s="210">
        <v>54.8994205708902</v>
      </c>
      <c r="U37" s="268">
        <v>3.16857723453173</v>
      </c>
      <c r="V37" s="206">
        <v>339</v>
      </c>
      <c r="W37" s="207">
        <v>50.455457874884488</v>
      </c>
      <c r="X37" s="268">
        <v>3.580083375771709</v>
      </c>
      <c r="Y37" s="206">
        <v>338</v>
      </c>
      <c r="Z37" s="207">
        <v>53.956230301976802</v>
      </c>
      <c r="AA37" s="268">
        <v>3.4323714012285982</v>
      </c>
      <c r="AB37" s="206">
        <v>341</v>
      </c>
      <c r="AC37" s="205">
        <v>44.029399106747668</v>
      </c>
      <c r="AD37" s="268">
        <v>3.0508249157902081</v>
      </c>
      <c r="AE37" s="206">
        <v>341</v>
      </c>
      <c r="AF37" s="205">
        <v>39.965070699095357</v>
      </c>
      <c r="AG37" s="268">
        <v>3.5568525032141229</v>
      </c>
      <c r="AH37" s="267">
        <v>340</v>
      </c>
    </row>
    <row r="38" spans="1:34" ht="14.5" customHeight="1">
      <c r="A38" s="202" t="s">
        <v>5</v>
      </c>
      <c r="B38" s="200">
        <v>40.024771121999152</v>
      </c>
      <c r="C38" s="263">
        <v>5.3202433853202251</v>
      </c>
      <c r="D38" s="198">
        <v>190</v>
      </c>
      <c r="E38" s="199">
        <v>65.642417809126457</v>
      </c>
      <c r="F38" s="263">
        <v>3.9415384281992218</v>
      </c>
      <c r="G38" s="198">
        <v>191</v>
      </c>
      <c r="H38" s="200">
        <v>49.942027153607633</v>
      </c>
      <c r="I38" s="263">
        <v>4.9220067749693062</v>
      </c>
      <c r="J38" s="198">
        <v>189</v>
      </c>
      <c r="K38" s="200">
        <v>55.574397069101082</v>
      </c>
      <c r="L38" s="263">
        <v>4.0626083586776369</v>
      </c>
      <c r="M38" s="198">
        <v>192</v>
      </c>
      <c r="N38" s="197">
        <v>66.869007632893883</v>
      </c>
      <c r="O38" s="263">
        <v>2.9372139574199752</v>
      </c>
      <c r="P38" s="198">
        <v>190</v>
      </c>
      <c r="Q38" s="197">
        <v>50.792367403398742</v>
      </c>
      <c r="R38" s="263">
        <v>4.7111436048712889</v>
      </c>
      <c r="S38" s="198">
        <v>191</v>
      </c>
      <c r="T38" s="201">
        <v>61.766179989055317</v>
      </c>
      <c r="U38" s="263">
        <v>3.5877255059346851</v>
      </c>
      <c r="V38" s="198">
        <v>191</v>
      </c>
      <c r="W38" s="200">
        <v>54.539469214148767</v>
      </c>
      <c r="X38" s="263">
        <v>4.539855869265617</v>
      </c>
      <c r="Y38" s="198">
        <v>190</v>
      </c>
      <c r="Z38" s="197">
        <v>45.470888263739788</v>
      </c>
      <c r="AA38" s="263">
        <v>4.7018683506752357</v>
      </c>
      <c r="AB38" s="198">
        <v>192</v>
      </c>
      <c r="AC38" s="197">
        <v>52.852770017293153</v>
      </c>
      <c r="AD38" s="263">
        <v>3.8973030297376781</v>
      </c>
      <c r="AE38" s="198">
        <v>192</v>
      </c>
      <c r="AF38" s="200">
        <v>41.336790132297537</v>
      </c>
      <c r="AG38" s="263">
        <v>3.8356497599341628</v>
      </c>
      <c r="AH38" s="262">
        <v>191</v>
      </c>
    </row>
    <row r="39" spans="1:34" ht="14.5" customHeight="1">
      <c r="A39" s="208" t="s">
        <v>6</v>
      </c>
      <c r="B39" s="207">
        <v>48.108292286978703</v>
      </c>
      <c r="C39" s="268">
        <v>3.169899447006514</v>
      </c>
      <c r="D39" s="206">
        <v>329</v>
      </c>
      <c r="E39" s="205">
        <v>53.518403566427821</v>
      </c>
      <c r="F39" s="268">
        <v>3.5021391705785221</v>
      </c>
      <c r="G39" s="206">
        <v>328</v>
      </c>
      <c r="H39" s="207">
        <v>37.465740268270807</v>
      </c>
      <c r="I39" s="268">
        <v>3.0457401906871109</v>
      </c>
      <c r="J39" s="206">
        <v>332</v>
      </c>
      <c r="K39" s="205">
        <v>34.271829139455683</v>
      </c>
      <c r="L39" s="268">
        <v>3.1789400596591548</v>
      </c>
      <c r="M39" s="206">
        <v>329</v>
      </c>
      <c r="N39" s="205">
        <v>66.21129721310561</v>
      </c>
      <c r="O39" s="268">
        <v>3.4165576640794781</v>
      </c>
      <c r="P39" s="206">
        <v>328</v>
      </c>
      <c r="Q39" s="205">
        <v>45.284045373089583</v>
      </c>
      <c r="R39" s="268">
        <v>2.8947941430087321</v>
      </c>
      <c r="S39" s="206">
        <v>326</v>
      </c>
      <c r="T39" s="205">
        <v>50.424628506274118</v>
      </c>
      <c r="U39" s="268">
        <v>3.1226337466598109</v>
      </c>
      <c r="V39" s="206">
        <v>329</v>
      </c>
      <c r="W39" s="205">
        <v>51.072504906570238</v>
      </c>
      <c r="X39" s="268">
        <v>2.7413664314100439</v>
      </c>
      <c r="Y39" s="206">
        <v>328</v>
      </c>
      <c r="Z39" s="207">
        <v>49.667962811959903</v>
      </c>
      <c r="AA39" s="268">
        <v>3.2090633148708272</v>
      </c>
      <c r="AB39" s="206">
        <v>327</v>
      </c>
      <c r="AC39" s="205">
        <v>42.537573288283113</v>
      </c>
      <c r="AD39" s="268">
        <v>3.5304182367412151</v>
      </c>
      <c r="AE39" s="206">
        <v>327</v>
      </c>
      <c r="AF39" s="205">
        <v>31.844115131999779</v>
      </c>
      <c r="AG39" s="268">
        <v>2.929931164970808</v>
      </c>
      <c r="AH39" s="267">
        <v>327</v>
      </c>
    </row>
    <row r="40" spans="1:34" ht="14.5" customHeight="1">
      <c r="A40" s="202" t="s">
        <v>7</v>
      </c>
      <c r="B40" s="201">
        <v>50.386333151505298</v>
      </c>
      <c r="C40" s="263">
        <v>3.322659483208064</v>
      </c>
      <c r="D40" s="198">
        <v>336</v>
      </c>
      <c r="E40" s="201">
        <v>61.887196446876807</v>
      </c>
      <c r="F40" s="263">
        <v>3.1865973832622339</v>
      </c>
      <c r="G40" s="198">
        <v>336</v>
      </c>
      <c r="H40" s="201">
        <v>44.385519439447961</v>
      </c>
      <c r="I40" s="263">
        <v>3.368827636886123</v>
      </c>
      <c r="J40" s="198">
        <v>340</v>
      </c>
      <c r="K40" s="201">
        <v>50.935304469125121</v>
      </c>
      <c r="L40" s="263">
        <v>3.1808098621649892</v>
      </c>
      <c r="M40" s="198">
        <v>341</v>
      </c>
      <c r="N40" s="197">
        <v>64.974799073540396</v>
      </c>
      <c r="O40" s="263">
        <v>3.2635218232286141</v>
      </c>
      <c r="P40" s="198">
        <v>340</v>
      </c>
      <c r="Q40" s="201">
        <v>51.530306423309703</v>
      </c>
      <c r="R40" s="263">
        <v>3.1227003329043068</v>
      </c>
      <c r="S40" s="198">
        <v>341</v>
      </c>
      <c r="T40" s="201">
        <v>55.796798136945569</v>
      </c>
      <c r="U40" s="263">
        <v>3.3569982351270089</v>
      </c>
      <c r="V40" s="198">
        <v>341</v>
      </c>
      <c r="W40" s="201">
        <v>56.131292456830359</v>
      </c>
      <c r="X40" s="263">
        <v>3.2886278490435381</v>
      </c>
      <c r="Y40" s="198">
        <v>335</v>
      </c>
      <c r="Z40" s="200">
        <v>54.766860683118267</v>
      </c>
      <c r="AA40" s="263">
        <v>2.8957674489743899</v>
      </c>
      <c r="AB40" s="198">
        <v>337</v>
      </c>
      <c r="AC40" s="201">
        <v>50.32325606699407</v>
      </c>
      <c r="AD40" s="263">
        <v>3.0110569014922568</v>
      </c>
      <c r="AE40" s="198">
        <v>341</v>
      </c>
      <c r="AF40" s="200">
        <v>38.007309072139748</v>
      </c>
      <c r="AG40" s="263">
        <v>3.0822658151012732</v>
      </c>
      <c r="AH40" s="262">
        <v>339</v>
      </c>
    </row>
    <row r="41" spans="1:34" ht="14.5" customHeight="1">
      <c r="A41" s="208" t="s">
        <v>8</v>
      </c>
      <c r="B41" s="210">
        <v>46.434821797648077</v>
      </c>
      <c r="C41" s="268">
        <v>3.6004066462097</v>
      </c>
      <c r="D41" s="206">
        <v>275</v>
      </c>
      <c r="E41" s="210">
        <v>52.977140447086981</v>
      </c>
      <c r="F41" s="268">
        <v>3.791321532863225</v>
      </c>
      <c r="G41" s="206">
        <v>274</v>
      </c>
      <c r="H41" s="205">
        <v>36.019178839114211</v>
      </c>
      <c r="I41" s="268">
        <v>3.618437379652812</v>
      </c>
      <c r="J41" s="206">
        <v>273</v>
      </c>
      <c r="K41" s="207">
        <v>39.732215603186809</v>
      </c>
      <c r="L41" s="268">
        <v>3.7217239671164339</v>
      </c>
      <c r="M41" s="206">
        <v>275</v>
      </c>
      <c r="N41" s="210">
        <v>75.871963157214282</v>
      </c>
      <c r="O41" s="268">
        <v>2.7049304134006431</v>
      </c>
      <c r="P41" s="206">
        <v>277</v>
      </c>
      <c r="Q41" s="210">
        <v>51.112222091434177</v>
      </c>
      <c r="R41" s="268">
        <v>3.2603918395603642</v>
      </c>
      <c r="S41" s="206">
        <v>273</v>
      </c>
      <c r="T41" s="210">
        <v>57.826503322732407</v>
      </c>
      <c r="U41" s="268">
        <v>3.8384959369904759</v>
      </c>
      <c r="V41" s="206">
        <v>273</v>
      </c>
      <c r="W41" s="207">
        <v>52.456429140058113</v>
      </c>
      <c r="X41" s="268">
        <v>3.280639957610382</v>
      </c>
      <c r="Y41" s="206">
        <v>273</v>
      </c>
      <c r="Z41" s="205">
        <v>43.39447783678844</v>
      </c>
      <c r="AA41" s="268">
        <v>3.413663417151318</v>
      </c>
      <c r="AB41" s="206">
        <v>275</v>
      </c>
      <c r="AC41" s="205">
        <v>42.215943727957338</v>
      </c>
      <c r="AD41" s="268">
        <v>4.064288922818057</v>
      </c>
      <c r="AE41" s="206">
        <v>271</v>
      </c>
      <c r="AF41" s="209">
        <v>41.271403536862373</v>
      </c>
      <c r="AG41" s="268">
        <v>3.6017445219761561</v>
      </c>
      <c r="AH41" s="267">
        <v>271</v>
      </c>
    </row>
    <row r="42" spans="1:34" ht="14.5" customHeight="1">
      <c r="A42" s="202" t="s">
        <v>9</v>
      </c>
      <c r="B42" s="200">
        <v>40.586469673352852</v>
      </c>
      <c r="C42" s="263">
        <v>3.038108343058894</v>
      </c>
      <c r="D42" s="198">
        <v>358</v>
      </c>
      <c r="E42" s="201">
        <v>59.87162776072983</v>
      </c>
      <c r="F42" s="263">
        <v>3.0606021014246778</v>
      </c>
      <c r="G42" s="198">
        <v>360</v>
      </c>
      <c r="H42" s="197">
        <v>35.24045504761191</v>
      </c>
      <c r="I42" s="263">
        <v>2.9455152309080921</v>
      </c>
      <c r="J42" s="198">
        <v>362</v>
      </c>
      <c r="K42" s="199">
        <v>45.082851813341399</v>
      </c>
      <c r="L42" s="263">
        <v>2.8431954573988021</v>
      </c>
      <c r="M42" s="198">
        <v>360</v>
      </c>
      <c r="N42" s="197">
        <v>69.741312220161376</v>
      </c>
      <c r="O42" s="263">
        <v>2.8997037600172382</v>
      </c>
      <c r="P42" s="198">
        <v>359</v>
      </c>
      <c r="Q42" s="197">
        <v>45.559385103343352</v>
      </c>
      <c r="R42" s="263">
        <v>2.9657923823859411</v>
      </c>
      <c r="S42" s="198">
        <v>360</v>
      </c>
      <c r="T42" s="201">
        <v>53.12520859047801</v>
      </c>
      <c r="U42" s="263">
        <v>3.2256312882975999</v>
      </c>
      <c r="V42" s="198">
        <v>361</v>
      </c>
      <c r="W42" s="197">
        <v>49.516051417524643</v>
      </c>
      <c r="X42" s="263">
        <v>3.1206411169429389</v>
      </c>
      <c r="Y42" s="198">
        <v>361</v>
      </c>
      <c r="Z42" s="197">
        <v>46.236886902397472</v>
      </c>
      <c r="AA42" s="263">
        <v>3.141824090867142</v>
      </c>
      <c r="AB42" s="198">
        <v>361</v>
      </c>
      <c r="AC42" s="197">
        <v>42.461654645183373</v>
      </c>
      <c r="AD42" s="263">
        <v>3.195930788775351</v>
      </c>
      <c r="AE42" s="198">
        <v>359</v>
      </c>
      <c r="AF42" s="197">
        <v>33.600984556009927</v>
      </c>
      <c r="AG42" s="263">
        <v>2.6934396082072571</v>
      </c>
      <c r="AH42" s="262">
        <v>359</v>
      </c>
    </row>
    <row r="43" spans="1:34" ht="14.5" customHeight="1">
      <c r="A43" s="208" t="s">
        <v>10</v>
      </c>
      <c r="B43" s="210">
        <v>39.11031334487496</v>
      </c>
      <c r="C43" s="268">
        <v>3.372348804596478</v>
      </c>
      <c r="D43" s="206">
        <v>261</v>
      </c>
      <c r="E43" s="210">
        <v>59.003139802784503</v>
      </c>
      <c r="F43" s="268">
        <v>3.390461902998839</v>
      </c>
      <c r="G43" s="206">
        <v>258</v>
      </c>
      <c r="H43" s="207">
        <v>36.479079288270214</v>
      </c>
      <c r="I43" s="268">
        <v>3.466671940037978</v>
      </c>
      <c r="J43" s="206">
        <v>258</v>
      </c>
      <c r="K43" s="207">
        <v>40.721311113342892</v>
      </c>
      <c r="L43" s="268">
        <v>3.513981857480077</v>
      </c>
      <c r="M43" s="206">
        <v>260</v>
      </c>
      <c r="N43" s="205">
        <v>69.852331190123166</v>
      </c>
      <c r="O43" s="268">
        <v>3.122729702829206</v>
      </c>
      <c r="P43" s="206">
        <v>261</v>
      </c>
      <c r="Q43" s="207">
        <v>45.424440206971802</v>
      </c>
      <c r="R43" s="268">
        <v>3.6337439568049099</v>
      </c>
      <c r="S43" s="206">
        <v>261</v>
      </c>
      <c r="T43" s="210">
        <v>54.394757355196802</v>
      </c>
      <c r="U43" s="268">
        <v>3.486916026849507</v>
      </c>
      <c r="V43" s="206">
        <v>259</v>
      </c>
      <c r="W43" s="207">
        <v>47.776682780967768</v>
      </c>
      <c r="X43" s="268">
        <v>3.5144349458776198</v>
      </c>
      <c r="Y43" s="206">
        <v>261</v>
      </c>
      <c r="Z43" s="207">
        <v>39.239319840061867</v>
      </c>
      <c r="AA43" s="268">
        <v>3.5010725109801628</v>
      </c>
      <c r="AB43" s="206">
        <v>260</v>
      </c>
      <c r="AC43" s="205">
        <v>39.986535736938158</v>
      </c>
      <c r="AD43" s="268">
        <v>3.381712965596924</v>
      </c>
      <c r="AE43" s="206">
        <v>261</v>
      </c>
      <c r="AF43" s="205">
        <v>26.606385862482931</v>
      </c>
      <c r="AG43" s="268">
        <v>3.0175244022550189</v>
      </c>
      <c r="AH43" s="267">
        <v>261</v>
      </c>
    </row>
    <row r="44" spans="1:34" ht="14.5" customHeight="1">
      <c r="A44" s="202" t="s">
        <v>11</v>
      </c>
      <c r="B44" s="201">
        <v>51.637795967284568</v>
      </c>
      <c r="C44" s="263">
        <v>3.6985639492642508</v>
      </c>
      <c r="D44" s="198">
        <v>262</v>
      </c>
      <c r="E44" s="201">
        <v>68.467668364658266</v>
      </c>
      <c r="F44" s="263">
        <v>3.0952651718013291</v>
      </c>
      <c r="G44" s="198">
        <v>263</v>
      </c>
      <c r="H44" s="200">
        <v>44.792531778272398</v>
      </c>
      <c r="I44" s="263">
        <v>3.6829395135332441</v>
      </c>
      <c r="J44" s="198">
        <v>259</v>
      </c>
      <c r="K44" s="200">
        <v>47.305798517925012</v>
      </c>
      <c r="L44" s="263">
        <v>3.308077902260476</v>
      </c>
      <c r="M44" s="198">
        <v>263</v>
      </c>
      <c r="N44" s="197">
        <v>69.044386301521314</v>
      </c>
      <c r="O44" s="263">
        <v>3.3125186398607238</v>
      </c>
      <c r="P44" s="198">
        <v>264</v>
      </c>
      <c r="Q44" s="200">
        <v>50.845783081148973</v>
      </c>
      <c r="R44" s="263">
        <v>3.9041206431235271</v>
      </c>
      <c r="S44" s="198">
        <v>263</v>
      </c>
      <c r="T44" s="201">
        <v>63.435116675526068</v>
      </c>
      <c r="U44" s="263">
        <v>3.3998737219882411</v>
      </c>
      <c r="V44" s="198">
        <v>262</v>
      </c>
      <c r="W44" s="201">
        <v>52.850389204945238</v>
      </c>
      <c r="X44" s="263">
        <v>3.7321445344957338</v>
      </c>
      <c r="Y44" s="198">
        <v>262</v>
      </c>
      <c r="Z44" s="200">
        <v>48.291112988872257</v>
      </c>
      <c r="AA44" s="263">
        <v>3.3944279608711798</v>
      </c>
      <c r="AB44" s="198">
        <v>263</v>
      </c>
      <c r="AC44" s="197">
        <v>48.644802724330027</v>
      </c>
      <c r="AD44" s="263">
        <v>3.8876152401384818</v>
      </c>
      <c r="AE44" s="198">
        <v>263</v>
      </c>
      <c r="AF44" s="200">
        <v>39.094840425859338</v>
      </c>
      <c r="AG44" s="263">
        <v>3.5948553286337859</v>
      </c>
      <c r="AH44" s="262">
        <v>260</v>
      </c>
    </row>
    <row r="45" spans="1:34" ht="14.5" customHeight="1">
      <c r="A45" s="208" t="s">
        <v>12</v>
      </c>
      <c r="B45" s="210">
        <v>54.649867815015249</v>
      </c>
      <c r="C45" s="268">
        <v>3.8593126769829209</v>
      </c>
      <c r="D45" s="206">
        <v>272</v>
      </c>
      <c r="E45" s="207">
        <v>58.895365953434933</v>
      </c>
      <c r="F45" s="268">
        <v>4.017960147047777</v>
      </c>
      <c r="G45" s="206">
        <v>273</v>
      </c>
      <c r="H45" s="205">
        <v>40.154861527389727</v>
      </c>
      <c r="I45" s="268">
        <v>3.7774890532006982</v>
      </c>
      <c r="J45" s="206">
        <v>273</v>
      </c>
      <c r="K45" s="207">
        <v>41.774081373827492</v>
      </c>
      <c r="L45" s="268">
        <v>3.2987500477851031</v>
      </c>
      <c r="M45" s="206">
        <v>272</v>
      </c>
      <c r="N45" s="205">
        <v>68.084270756907273</v>
      </c>
      <c r="O45" s="268">
        <v>3.492198302290404</v>
      </c>
      <c r="P45" s="206">
        <v>275</v>
      </c>
      <c r="Q45" s="207">
        <v>48.995419179799697</v>
      </c>
      <c r="R45" s="268">
        <v>3.4624483235595931</v>
      </c>
      <c r="S45" s="206">
        <v>273</v>
      </c>
      <c r="T45" s="210">
        <v>54.015560675544577</v>
      </c>
      <c r="U45" s="268">
        <v>3.7091926930352082</v>
      </c>
      <c r="V45" s="206">
        <v>274</v>
      </c>
      <c r="W45" s="207">
        <v>51.952645463683183</v>
      </c>
      <c r="X45" s="268">
        <v>3.711225975663643</v>
      </c>
      <c r="Y45" s="206">
        <v>275</v>
      </c>
      <c r="Z45" s="205">
        <v>51.449364657079919</v>
      </c>
      <c r="AA45" s="268">
        <v>3.5197549174885849</v>
      </c>
      <c r="AB45" s="206">
        <v>275</v>
      </c>
      <c r="AC45" s="205">
        <v>43.919295463527263</v>
      </c>
      <c r="AD45" s="268">
        <v>3.741858071396039</v>
      </c>
      <c r="AE45" s="206">
        <v>273</v>
      </c>
      <c r="AF45" s="205">
        <v>32.211883019535321</v>
      </c>
      <c r="AG45" s="268">
        <v>3.3318996664115619</v>
      </c>
      <c r="AH45" s="267">
        <v>272</v>
      </c>
    </row>
    <row r="46" spans="1:34" ht="14.5" customHeight="1">
      <c r="A46" s="202" t="s">
        <v>13</v>
      </c>
      <c r="B46" s="201">
        <v>47.105500716623567</v>
      </c>
      <c r="C46" s="263">
        <v>3.697044057737541</v>
      </c>
      <c r="D46" s="198">
        <v>339</v>
      </c>
      <c r="E46" s="201">
        <v>49.206240565412493</v>
      </c>
      <c r="F46" s="263">
        <v>3.5565962529684572</v>
      </c>
      <c r="G46" s="198">
        <v>337</v>
      </c>
      <c r="H46" s="197">
        <v>32.704194606610592</v>
      </c>
      <c r="I46" s="263">
        <v>3.4961073988823781</v>
      </c>
      <c r="J46" s="198">
        <v>337</v>
      </c>
      <c r="K46" s="197">
        <v>34.94868097688861</v>
      </c>
      <c r="L46" s="263">
        <v>3.2855842399194342</v>
      </c>
      <c r="M46" s="198">
        <v>333</v>
      </c>
      <c r="N46" s="197">
        <v>63.750279495898432</v>
      </c>
      <c r="O46" s="263">
        <v>3.3202798377353391</v>
      </c>
      <c r="P46" s="198">
        <v>339</v>
      </c>
      <c r="Q46" s="200">
        <v>42.111513908148922</v>
      </c>
      <c r="R46" s="263">
        <v>3.3184941233232319</v>
      </c>
      <c r="S46" s="198">
        <v>339</v>
      </c>
      <c r="T46" s="201">
        <v>52.033026928746509</v>
      </c>
      <c r="U46" s="263">
        <v>3.304126903440455</v>
      </c>
      <c r="V46" s="198">
        <v>339</v>
      </c>
      <c r="W46" s="200">
        <v>44.711793353290972</v>
      </c>
      <c r="X46" s="263">
        <v>3.3282140397261468</v>
      </c>
      <c r="Y46" s="198">
        <v>337</v>
      </c>
      <c r="Z46" s="200">
        <v>46.478291092530029</v>
      </c>
      <c r="AA46" s="263">
        <v>3.2942667099316569</v>
      </c>
      <c r="AB46" s="198">
        <v>339</v>
      </c>
      <c r="AC46" s="197">
        <v>40.920173729286851</v>
      </c>
      <c r="AD46" s="263">
        <v>3.2675393596615829</v>
      </c>
      <c r="AE46" s="198">
        <v>338</v>
      </c>
      <c r="AF46" s="197">
        <v>30.909406357039181</v>
      </c>
      <c r="AG46" s="263">
        <v>2.8567236485017991</v>
      </c>
      <c r="AH46" s="262">
        <v>337</v>
      </c>
    </row>
    <row r="47" spans="1:34" ht="14.5" customHeight="1">
      <c r="A47" s="208" t="s">
        <v>14</v>
      </c>
      <c r="B47" s="210">
        <v>43.381214494903737</v>
      </c>
      <c r="C47" s="268">
        <v>3.288908788942976</v>
      </c>
      <c r="D47" s="206">
        <v>308</v>
      </c>
      <c r="E47" s="207">
        <v>48.009806633074177</v>
      </c>
      <c r="F47" s="268">
        <v>3.5169797000950438</v>
      </c>
      <c r="G47" s="206">
        <v>311</v>
      </c>
      <c r="H47" s="205">
        <v>30.127811032275719</v>
      </c>
      <c r="I47" s="268">
        <v>2.9488160098330578</v>
      </c>
      <c r="J47" s="206">
        <v>311</v>
      </c>
      <c r="K47" s="207">
        <v>36.08754683855954</v>
      </c>
      <c r="L47" s="268">
        <v>3.2380599092397948</v>
      </c>
      <c r="M47" s="206">
        <v>309</v>
      </c>
      <c r="N47" s="207">
        <v>65.50158362576714</v>
      </c>
      <c r="O47" s="268">
        <v>3.2072657893468679</v>
      </c>
      <c r="P47" s="206">
        <v>311</v>
      </c>
      <c r="Q47" s="207">
        <v>39.650497758342233</v>
      </c>
      <c r="R47" s="268">
        <v>3.540648363354395</v>
      </c>
      <c r="S47" s="206">
        <v>310</v>
      </c>
      <c r="T47" s="207">
        <v>48.503530885934858</v>
      </c>
      <c r="U47" s="268">
        <v>3.6140148864613848</v>
      </c>
      <c r="V47" s="206">
        <v>307</v>
      </c>
      <c r="W47" s="207">
        <v>42.445096900146588</v>
      </c>
      <c r="X47" s="268">
        <v>3.3613370301157959</v>
      </c>
      <c r="Y47" s="206">
        <v>306</v>
      </c>
      <c r="Z47" s="207">
        <v>42.136358509618567</v>
      </c>
      <c r="AA47" s="268">
        <v>3.6952662119903792</v>
      </c>
      <c r="AB47" s="206">
        <v>305</v>
      </c>
      <c r="AC47" s="205">
        <v>32.250383935845022</v>
      </c>
      <c r="AD47" s="268">
        <v>3.2443114851399022</v>
      </c>
      <c r="AE47" s="206">
        <v>308</v>
      </c>
      <c r="AF47" s="207">
        <v>36.400684549984987</v>
      </c>
      <c r="AG47" s="268">
        <v>3.3750209542379079</v>
      </c>
      <c r="AH47" s="267">
        <v>304</v>
      </c>
    </row>
    <row r="48" spans="1:34" ht="14.5" customHeight="1">
      <c r="A48" s="202" t="s">
        <v>15</v>
      </c>
      <c r="B48" s="200">
        <v>45.509206395592237</v>
      </c>
      <c r="C48" s="263">
        <v>3.315145769035468</v>
      </c>
      <c r="D48" s="198">
        <v>396</v>
      </c>
      <c r="E48" s="200">
        <v>54.966799947755987</v>
      </c>
      <c r="F48" s="263">
        <v>3.1756632480740792</v>
      </c>
      <c r="G48" s="198">
        <v>394</v>
      </c>
      <c r="H48" s="197">
        <v>36.944205677402593</v>
      </c>
      <c r="I48" s="263">
        <v>3.1050724542283792</v>
      </c>
      <c r="J48" s="198">
        <v>396</v>
      </c>
      <c r="K48" s="197">
        <v>38.695044247115277</v>
      </c>
      <c r="L48" s="263">
        <v>3.0485858331362352</v>
      </c>
      <c r="M48" s="198">
        <v>395</v>
      </c>
      <c r="N48" s="197">
        <v>67.633139232827503</v>
      </c>
      <c r="O48" s="263">
        <v>3.1596779824554528</v>
      </c>
      <c r="P48" s="198">
        <v>396</v>
      </c>
      <c r="Q48" s="197">
        <v>50.835681214272419</v>
      </c>
      <c r="R48" s="263">
        <v>3.21355016319206</v>
      </c>
      <c r="S48" s="198">
        <v>396</v>
      </c>
      <c r="T48" s="201">
        <v>54.352698415301717</v>
      </c>
      <c r="U48" s="263">
        <v>3.2408759226346491</v>
      </c>
      <c r="V48" s="198">
        <v>394</v>
      </c>
      <c r="W48" s="201">
        <v>53.47568078609504</v>
      </c>
      <c r="X48" s="263">
        <v>3.1349765648470451</v>
      </c>
      <c r="Y48" s="198">
        <v>395</v>
      </c>
      <c r="Z48" s="200">
        <v>51.347951987017943</v>
      </c>
      <c r="AA48" s="263">
        <v>3.2320041449397721</v>
      </c>
      <c r="AB48" s="198">
        <v>394</v>
      </c>
      <c r="AC48" s="197">
        <v>41.741934747989262</v>
      </c>
      <c r="AD48" s="263">
        <v>3.1424035446138299</v>
      </c>
      <c r="AE48" s="198">
        <v>395</v>
      </c>
      <c r="AF48" s="197">
        <v>30.5414424900274</v>
      </c>
      <c r="AG48" s="263">
        <v>2.865490048760523</v>
      </c>
      <c r="AH48" s="262">
        <v>394</v>
      </c>
    </row>
    <row r="49" spans="1:34" ht="14.5" customHeight="1" thickBot="1">
      <c r="A49" s="194" t="s">
        <v>16</v>
      </c>
      <c r="B49" s="349">
        <v>42.240490330637691</v>
      </c>
      <c r="C49" s="286">
        <v>3.3427222566039831</v>
      </c>
      <c r="D49" s="191">
        <v>361</v>
      </c>
      <c r="E49" s="349">
        <v>44.762932446661452</v>
      </c>
      <c r="F49" s="286">
        <v>3.2370951944327828</v>
      </c>
      <c r="G49" s="191">
        <v>362</v>
      </c>
      <c r="H49" s="349">
        <v>31.642563802095559</v>
      </c>
      <c r="I49" s="286">
        <v>3.224683306050939</v>
      </c>
      <c r="J49" s="191">
        <v>360</v>
      </c>
      <c r="K49" s="193">
        <v>30.272297103140119</v>
      </c>
      <c r="L49" s="286">
        <v>2.9651431355068558</v>
      </c>
      <c r="M49" s="191">
        <v>361</v>
      </c>
      <c r="N49" s="193">
        <v>63.739543087464298</v>
      </c>
      <c r="O49" s="286">
        <v>2.978164894863653</v>
      </c>
      <c r="P49" s="191">
        <v>360</v>
      </c>
      <c r="Q49" s="193">
        <v>41.269201165322869</v>
      </c>
      <c r="R49" s="286">
        <v>3.213408120060619</v>
      </c>
      <c r="S49" s="191">
        <v>361</v>
      </c>
      <c r="T49" s="349">
        <v>48.014724280950283</v>
      </c>
      <c r="U49" s="286">
        <v>3.2257544272344161</v>
      </c>
      <c r="V49" s="191">
        <v>360</v>
      </c>
      <c r="W49" s="193">
        <v>43.336366327503981</v>
      </c>
      <c r="X49" s="286">
        <v>3.1406665583752118</v>
      </c>
      <c r="Y49" s="191">
        <v>360</v>
      </c>
      <c r="Z49" s="193">
        <v>43.878501501618707</v>
      </c>
      <c r="AA49" s="286">
        <v>3.448345669873857</v>
      </c>
      <c r="AB49" s="191">
        <v>359</v>
      </c>
      <c r="AC49" s="190">
        <v>44.18130058681605</v>
      </c>
      <c r="AD49" s="286">
        <v>3.3385129544563421</v>
      </c>
      <c r="AE49" s="191">
        <v>360</v>
      </c>
      <c r="AF49" s="193">
        <v>37.903648451132327</v>
      </c>
      <c r="AG49" s="286">
        <v>3.310737751652022</v>
      </c>
      <c r="AH49" s="285">
        <v>361</v>
      </c>
    </row>
    <row r="50" spans="1:34" ht="14.5" customHeight="1">
      <c r="A50" s="187" t="s">
        <v>17</v>
      </c>
      <c r="B50" s="186">
        <v>42.058641744468687</v>
      </c>
      <c r="C50" s="258">
        <v>1.3468115653709301</v>
      </c>
      <c r="D50" s="185">
        <v>3009</v>
      </c>
      <c r="E50" s="186">
        <v>58.74864668171621</v>
      </c>
      <c r="F50" s="258">
        <v>1.3175483724295609</v>
      </c>
      <c r="G50" s="185">
        <v>3005</v>
      </c>
      <c r="H50" s="186">
        <v>38.076925169947707</v>
      </c>
      <c r="I50" s="258">
        <v>1.2984316293465561</v>
      </c>
      <c r="J50" s="185">
        <v>3015</v>
      </c>
      <c r="K50" s="186">
        <v>43.42834010207909</v>
      </c>
      <c r="L50" s="258">
        <v>1.2978423310957909</v>
      </c>
      <c r="M50" s="185">
        <v>3018</v>
      </c>
      <c r="N50" s="184">
        <v>64.486394153137752</v>
      </c>
      <c r="O50" s="258">
        <v>1.2933809514206629</v>
      </c>
      <c r="P50" s="185">
        <v>3017</v>
      </c>
      <c r="Q50" s="184">
        <v>45.706293503373097</v>
      </c>
      <c r="R50" s="258">
        <v>1.3399867893679489</v>
      </c>
      <c r="S50" s="185">
        <v>3018</v>
      </c>
      <c r="T50" s="186">
        <v>53.778958646420328</v>
      </c>
      <c r="U50" s="258">
        <v>1.323951595790265</v>
      </c>
      <c r="V50" s="185">
        <v>3014</v>
      </c>
      <c r="W50" s="186">
        <v>49.522917373115916</v>
      </c>
      <c r="X50" s="258">
        <v>1.315303933587294</v>
      </c>
      <c r="Y50" s="185">
        <v>3013</v>
      </c>
      <c r="Z50" s="186">
        <v>45.695739536398797</v>
      </c>
      <c r="AA50" s="258">
        <v>1.3231680544754809</v>
      </c>
      <c r="AB50" s="185">
        <v>3012</v>
      </c>
      <c r="AC50" s="184">
        <v>41.329051500699912</v>
      </c>
      <c r="AD50" s="258">
        <v>1.3038847542992911</v>
      </c>
      <c r="AE50" s="185">
        <v>3014</v>
      </c>
      <c r="AF50" s="184">
        <v>32.154360146122571</v>
      </c>
      <c r="AG50" s="258">
        <v>1.2244954811097071</v>
      </c>
      <c r="AH50" s="257">
        <v>3006</v>
      </c>
    </row>
    <row r="51" spans="1:34" ht="14.5" customHeight="1">
      <c r="A51" s="187" t="s">
        <v>18</v>
      </c>
      <c r="B51" s="186">
        <v>42.954223667699253</v>
      </c>
      <c r="C51" s="258">
        <v>1.6139579130820909</v>
      </c>
      <c r="D51" s="185">
        <v>1852</v>
      </c>
      <c r="E51" s="186">
        <v>50.242784007510942</v>
      </c>
      <c r="F51" s="258">
        <v>1.5392004817071081</v>
      </c>
      <c r="G51" s="185">
        <v>1856</v>
      </c>
      <c r="H51" s="186">
        <v>34.01119674103235</v>
      </c>
      <c r="I51" s="258">
        <v>1.546992109022985</v>
      </c>
      <c r="J51" s="185">
        <v>1851</v>
      </c>
      <c r="K51" s="186">
        <v>36.815867728013117</v>
      </c>
      <c r="L51" s="258">
        <v>1.515258632219094</v>
      </c>
      <c r="M51" s="185">
        <v>1843</v>
      </c>
      <c r="N51" s="184">
        <v>66.041191228033142</v>
      </c>
      <c r="O51" s="258">
        <v>1.487920474897263</v>
      </c>
      <c r="P51" s="185">
        <v>1860</v>
      </c>
      <c r="Q51" s="184">
        <v>43.798427948330968</v>
      </c>
      <c r="R51" s="258">
        <v>1.6039099231598239</v>
      </c>
      <c r="S51" s="185">
        <v>1851</v>
      </c>
      <c r="T51" s="186">
        <v>51.202631809440618</v>
      </c>
      <c r="U51" s="258">
        <v>1.569965355231183</v>
      </c>
      <c r="V51" s="185">
        <v>1847</v>
      </c>
      <c r="W51" s="186">
        <v>46.128032636402629</v>
      </c>
      <c r="X51" s="258">
        <v>1.6042590401564929</v>
      </c>
      <c r="Y51" s="185">
        <v>1843</v>
      </c>
      <c r="Z51" s="184">
        <v>46.737305946705028</v>
      </c>
      <c r="AA51" s="258">
        <v>1.5731842242717851</v>
      </c>
      <c r="AB51" s="185">
        <v>1850</v>
      </c>
      <c r="AC51" s="184">
        <v>41.222060566322213</v>
      </c>
      <c r="AD51" s="258">
        <v>1.5296619534042171</v>
      </c>
      <c r="AE51" s="185">
        <v>1848</v>
      </c>
      <c r="AF51" s="186">
        <v>35.764187907496662</v>
      </c>
      <c r="AG51" s="258">
        <v>1.505037063626472</v>
      </c>
      <c r="AH51" s="257">
        <v>1840</v>
      </c>
    </row>
    <row r="52" spans="1:34" ht="14.5" customHeight="1">
      <c r="A52" s="179" t="s">
        <v>19</v>
      </c>
      <c r="B52" s="178">
        <v>42.222600415463447</v>
      </c>
      <c r="C52" s="256">
        <v>1.1392018915563089</v>
      </c>
      <c r="D52" s="176">
        <v>4861</v>
      </c>
      <c r="E52" s="178">
        <v>57.180885696666572</v>
      </c>
      <c r="F52" s="256">
        <v>1.1115686399799629</v>
      </c>
      <c r="G52" s="176">
        <v>4861</v>
      </c>
      <c r="H52" s="178">
        <v>37.330564288039263</v>
      </c>
      <c r="I52" s="256">
        <v>1.097448221350027</v>
      </c>
      <c r="J52" s="176">
        <v>4866</v>
      </c>
      <c r="K52" s="178">
        <v>42.223955930308037</v>
      </c>
      <c r="L52" s="256">
        <v>1.0963010525774239</v>
      </c>
      <c r="M52" s="176">
        <v>4861</v>
      </c>
      <c r="N52" s="177">
        <v>64.7716797264126</v>
      </c>
      <c r="O52" s="256">
        <v>1.0907629911938539</v>
      </c>
      <c r="P52" s="176">
        <v>4877</v>
      </c>
      <c r="Q52" s="177">
        <v>45.357856969374069</v>
      </c>
      <c r="R52" s="256">
        <v>1.134056436514705</v>
      </c>
      <c r="S52" s="176">
        <v>4869</v>
      </c>
      <c r="T52" s="178">
        <v>53.307196816717493</v>
      </c>
      <c r="U52" s="256">
        <v>1.119139698799885</v>
      </c>
      <c r="V52" s="176">
        <v>4861</v>
      </c>
      <c r="W52" s="178">
        <v>48.903307742086817</v>
      </c>
      <c r="X52" s="256">
        <v>1.114589783427161</v>
      </c>
      <c r="Y52" s="176">
        <v>4856</v>
      </c>
      <c r="Z52" s="178">
        <v>45.887075684979571</v>
      </c>
      <c r="AA52" s="256">
        <v>1.1182824473997059</v>
      </c>
      <c r="AB52" s="176">
        <v>4862</v>
      </c>
      <c r="AC52" s="177">
        <v>41.309480378087052</v>
      </c>
      <c r="AD52" s="256">
        <v>1.101505167208384</v>
      </c>
      <c r="AE52" s="176">
        <v>4862</v>
      </c>
      <c r="AF52" s="178">
        <v>32.812448242619432</v>
      </c>
      <c r="AG52" s="256">
        <v>1.0381200088067291</v>
      </c>
      <c r="AH52" s="255">
        <v>4846</v>
      </c>
    </row>
    <row r="53" spans="1:34" ht="14.5" customHeight="1">
      <c r="A53" s="810" t="s">
        <v>251</v>
      </c>
      <c r="B53" s="811"/>
      <c r="C53" s="811"/>
      <c r="D53" s="811"/>
      <c r="E53" s="811"/>
      <c r="F53" s="811"/>
      <c r="G53" s="811"/>
      <c r="H53" s="811"/>
      <c r="I53" s="811"/>
      <c r="J53" s="811"/>
      <c r="K53" s="811"/>
      <c r="L53" s="811"/>
      <c r="M53" s="811"/>
      <c r="N53" s="811"/>
      <c r="O53" s="811"/>
      <c r="P53" s="811"/>
      <c r="Q53" s="811"/>
      <c r="R53" s="811"/>
      <c r="S53" s="811"/>
      <c r="T53" s="811"/>
      <c r="U53" s="811"/>
      <c r="V53" s="811"/>
      <c r="W53" s="811"/>
      <c r="X53" s="811"/>
      <c r="Y53" s="811"/>
      <c r="Z53" s="811"/>
      <c r="AA53" s="811"/>
      <c r="AB53" s="811"/>
      <c r="AC53" s="811"/>
      <c r="AD53" s="811"/>
      <c r="AE53" s="811"/>
      <c r="AF53" s="811"/>
      <c r="AG53" s="811"/>
      <c r="AH53" s="811"/>
    </row>
    <row r="54" spans="1:34" ht="14.5" customHeight="1">
      <c r="A54" s="810" t="s">
        <v>261</v>
      </c>
      <c r="B54" s="811"/>
      <c r="C54" s="811"/>
      <c r="D54" s="811"/>
      <c r="E54" s="811"/>
      <c r="F54" s="811"/>
      <c r="G54" s="811"/>
      <c r="H54" s="811"/>
      <c r="I54" s="811"/>
      <c r="J54" s="811"/>
      <c r="K54" s="811"/>
      <c r="L54" s="811"/>
      <c r="M54" s="811"/>
      <c r="N54" s="811"/>
      <c r="O54" s="811"/>
      <c r="P54" s="811"/>
      <c r="Q54" s="811"/>
      <c r="R54" s="811"/>
      <c r="S54" s="811"/>
      <c r="T54" s="811"/>
      <c r="U54" s="811"/>
      <c r="V54" s="811"/>
      <c r="W54" s="811"/>
      <c r="X54" s="811"/>
      <c r="Y54" s="811"/>
      <c r="Z54" s="811"/>
      <c r="AA54" s="811"/>
      <c r="AB54" s="811"/>
      <c r="AC54" s="811"/>
      <c r="AD54" s="811"/>
      <c r="AE54" s="811"/>
      <c r="AF54" s="811"/>
      <c r="AG54" s="811"/>
      <c r="AH54" s="811"/>
    </row>
    <row r="55" spans="1:34" ht="14.5" customHeight="1">
      <c r="A55" s="810" t="s">
        <v>48</v>
      </c>
      <c r="B55" s="811"/>
      <c r="C55" s="811"/>
      <c r="D55" s="811"/>
      <c r="E55" s="811"/>
      <c r="F55" s="811"/>
      <c r="G55" s="811"/>
      <c r="H55" s="811"/>
      <c r="I55" s="811"/>
      <c r="J55" s="811"/>
      <c r="K55" s="811"/>
      <c r="L55" s="811"/>
      <c r="M55" s="811"/>
      <c r="N55" s="811"/>
      <c r="O55" s="811"/>
      <c r="P55" s="811"/>
      <c r="Q55" s="811"/>
      <c r="R55" s="811"/>
      <c r="S55" s="811"/>
      <c r="T55" s="811"/>
      <c r="U55" s="811"/>
      <c r="V55" s="811"/>
      <c r="W55" s="811"/>
      <c r="X55" s="811"/>
      <c r="Y55" s="811"/>
      <c r="Z55" s="811"/>
      <c r="AA55" s="811"/>
      <c r="AB55" s="811"/>
      <c r="AC55" s="811"/>
      <c r="AD55" s="811"/>
      <c r="AE55" s="811"/>
      <c r="AF55" s="811"/>
      <c r="AG55" s="811"/>
      <c r="AH55" s="811"/>
    </row>
    <row r="56" spans="1:34" ht="14.5" customHeight="1">
      <c r="A56" s="118"/>
      <c r="B56" s="118"/>
      <c r="C56" s="118"/>
      <c r="D56" s="118"/>
      <c r="E56" s="118"/>
      <c r="F56" s="118"/>
      <c r="G56" s="118"/>
      <c r="H56" s="118"/>
      <c r="I56" s="118"/>
      <c r="J56" s="118"/>
      <c r="K56" s="118"/>
      <c r="L56" s="118"/>
      <c r="M56" s="118"/>
      <c r="N56" s="118"/>
      <c r="O56" s="118"/>
      <c r="P56" s="118"/>
      <c r="Q56" s="118"/>
      <c r="R56" s="118"/>
      <c r="S56" s="118"/>
      <c r="T56" s="118"/>
      <c r="U56" s="118"/>
      <c r="V56" s="118"/>
      <c r="W56" s="118"/>
    </row>
    <row r="57" spans="1:34" ht="25" customHeight="1">
      <c r="A57" s="785">
        <v>2022</v>
      </c>
      <c r="B57" s="785"/>
      <c r="C57" s="785"/>
      <c r="D57" s="785"/>
      <c r="E57" s="785"/>
      <c r="F57" s="785"/>
      <c r="G57" s="785"/>
      <c r="H57" s="785"/>
      <c r="I57" s="785"/>
      <c r="J57" s="785"/>
      <c r="K57" s="785"/>
      <c r="L57" s="785"/>
      <c r="M57" s="785"/>
      <c r="N57" s="785"/>
      <c r="O57" s="785"/>
      <c r="P57" s="785"/>
      <c r="Q57" s="785"/>
      <c r="R57" s="785"/>
      <c r="S57" s="785"/>
      <c r="T57" s="785"/>
      <c r="U57" s="785"/>
      <c r="V57" s="785"/>
      <c r="W57" s="785"/>
      <c r="X57" s="785"/>
      <c r="Y57" s="785"/>
      <c r="Z57" s="785"/>
      <c r="AA57" s="785"/>
      <c r="AB57" s="785"/>
      <c r="AC57" s="785"/>
      <c r="AD57" s="785"/>
      <c r="AE57" s="785"/>
      <c r="AF57" s="785"/>
      <c r="AG57" s="785"/>
      <c r="AH57" s="785"/>
    </row>
    <row r="58" spans="1:34" ht="14.5" customHeight="1"/>
    <row r="59" spans="1:34" ht="33" customHeight="1">
      <c r="A59" s="836" t="s">
        <v>260</v>
      </c>
      <c r="B59" s="836"/>
      <c r="C59" s="836"/>
      <c r="D59" s="836"/>
    </row>
    <row r="60" spans="1:34" s="72" customFormat="1" ht="28.5" customHeight="1" thickBot="1">
      <c r="A60" s="793" t="s">
        <v>1</v>
      </c>
      <c r="B60" s="790" t="s">
        <v>248</v>
      </c>
      <c r="C60" s="795"/>
      <c r="D60" s="797"/>
    </row>
    <row r="61" spans="1:34" ht="14.5" customHeight="1" thickBot="1">
      <c r="A61" s="794"/>
      <c r="B61" s="109" t="s">
        <v>31</v>
      </c>
      <c r="C61" s="109" t="s">
        <v>32</v>
      </c>
      <c r="D61" s="109" t="s">
        <v>33</v>
      </c>
    </row>
    <row r="62" spans="1:34" ht="14.5" customHeight="1">
      <c r="A62" s="93" t="s">
        <v>2</v>
      </c>
      <c r="B62" s="91">
        <v>89.136717912495044</v>
      </c>
      <c r="C62" s="90">
        <v>1.8316569825229121</v>
      </c>
      <c r="D62" s="89">
        <v>400</v>
      </c>
    </row>
    <row r="63" spans="1:34" ht="14.5" customHeight="1">
      <c r="A63" s="98" t="s">
        <v>3</v>
      </c>
      <c r="B63" s="126">
        <v>81.926655598356263</v>
      </c>
      <c r="C63" s="100">
        <v>2.5320311071912012</v>
      </c>
      <c r="D63" s="99">
        <v>314</v>
      </c>
    </row>
    <row r="64" spans="1:34" ht="14.5" customHeight="1">
      <c r="A64" s="93" t="s">
        <v>20</v>
      </c>
      <c r="B64" s="91">
        <v>87.787919656705014</v>
      </c>
      <c r="C64" s="90">
        <v>1.898603855265323</v>
      </c>
      <c r="D64" s="89">
        <v>465</v>
      </c>
    </row>
    <row r="65" spans="1:4" ht="14.5" customHeight="1">
      <c r="A65" s="98" t="s">
        <v>4</v>
      </c>
      <c r="B65" s="101">
        <v>81.645580355670916</v>
      </c>
      <c r="C65" s="100">
        <v>2.6822527411148318</v>
      </c>
      <c r="D65" s="99">
        <v>366</v>
      </c>
    </row>
    <row r="66" spans="1:4" ht="14.5" customHeight="1">
      <c r="A66" s="93" t="s">
        <v>5</v>
      </c>
      <c r="B66" s="91">
        <v>89.843725979699684</v>
      </c>
      <c r="C66" s="90">
        <v>2.1419709192840601</v>
      </c>
      <c r="D66" s="89">
        <v>265</v>
      </c>
    </row>
    <row r="67" spans="1:4" ht="14.5" customHeight="1">
      <c r="A67" s="98" t="s">
        <v>6</v>
      </c>
      <c r="B67" s="101">
        <v>88.07621669458851</v>
      </c>
      <c r="C67" s="100">
        <v>1.9292608111406659</v>
      </c>
      <c r="D67" s="99">
        <v>416</v>
      </c>
    </row>
    <row r="68" spans="1:4" ht="14.5" customHeight="1">
      <c r="A68" s="93" t="s">
        <v>7</v>
      </c>
      <c r="B68" s="91">
        <v>87.23608520487393</v>
      </c>
      <c r="C68" s="90">
        <v>2.161021704929869</v>
      </c>
      <c r="D68" s="89">
        <v>349</v>
      </c>
    </row>
    <row r="69" spans="1:4" ht="14.5" customHeight="1">
      <c r="A69" s="98" t="s">
        <v>8</v>
      </c>
      <c r="B69" s="101">
        <v>85.174908758077166</v>
      </c>
      <c r="C69" s="100">
        <v>2.2225255125905359</v>
      </c>
      <c r="D69" s="99">
        <v>461</v>
      </c>
    </row>
    <row r="70" spans="1:4" ht="14.5" customHeight="1">
      <c r="A70" s="93" t="s">
        <v>9</v>
      </c>
      <c r="B70" s="91">
        <v>88.31590512341235</v>
      </c>
      <c r="C70" s="90">
        <v>1.8783819368399191</v>
      </c>
      <c r="D70" s="89">
        <v>364</v>
      </c>
    </row>
    <row r="71" spans="1:4" ht="14.5" customHeight="1">
      <c r="A71" s="98" t="s">
        <v>10</v>
      </c>
      <c r="B71" s="101">
        <v>85.234557403322057</v>
      </c>
      <c r="C71" s="100">
        <v>1.945157677406784</v>
      </c>
      <c r="D71" s="99">
        <v>432</v>
      </c>
    </row>
    <row r="72" spans="1:4" ht="14.5" customHeight="1">
      <c r="A72" s="93" t="s">
        <v>11</v>
      </c>
      <c r="B72" s="125">
        <v>91.736641754376379</v>
      </c>
      <c r="C72" s="90">
        <v>1.5053805171068511</v>
      </c>
      <c r="D72" s="89">
        <v>398</v>
      </c>
    </row>
    <row r="73" spans="1:4" ht="14.5" customHeight="1">
      <c r="A73" s="98" t="s">
        <v>12</v>
      </c>
      <c r="B73" s="101">
        <v>86.687718542518269</v>
      </c>
      <c r="C73" s="100">
        <v>2.237832282533196</v>
      </c>
      <c r="D73" s="99">
        <v>314</v>
      </c>
    </row>
    <row r="74" spans="1:4" ht="14.5" customHeight="1">
      <c r="A74" s="93" t="s">
        <v>13</v>
      </c>
      <c r="B74" s="125">
        <v>87.654962930855504</v>
      </c>
      <c r="C74" s="90">
        <v>1.6462033516661301</v>
      </c>
      <c r="D74" s="89">
        <v>526</v>
      </c>
    </row>
    <row r="75" spans="1:4" ht="14.5" customHeight="1">
      <c r="A75" s="98" t="s">
        <v>14</v>
      </c>
      <c r="B75" s="126">
        <v>81.392527343640907</v>
      </c>
      <c r="C75" s="100">
        <v>2.3708488628297091</v>
      </c>
      <c r="D75" s="99">
        <v>471</v>
      </c>
    </row>
    <row r="76" spans="1:4" ht="14.5" customHeight="1">
      <c r="A76" s="93" t="s">
        <v>15</v>
      </c>
      <c r="B76" s="91">
        <v>89.134373132548632</v>
      </c>
      <c r="C76" s="90">
        <v>1.465098237348359</v>
      </c>
      <c r="D76" s="89">
        <v>540</v>
      </c>
    </row>
    <row r="77" spans="1:4" ht="14.5" customHeight="1" thickBot="1">
      <c r="A77" s="88" t="s">
        <v>16</v>
      </c>
      <c r="B77" s="127">
        <v>78.131523691317895</v>
      </c>
      <c r="C77" s="84">
        <v>2.030168841583285</v>
      </c>
      <c r="D77" s="83">
        <v>535</v>
      </c>
    </row>
    <row r="78" spans="1:4" ht="14.5" customHeight="1">
      <c r="A78" s="82" t="s">
        <v>17</v>
      </c>
      <c r="B78" s="120">
        <v>86.759492901196182</v>
      </c>
      <c r="C78" s="79">
        <v>0.80271414754122228</v>
      </c>
      <c r="D78" s="78">
        <v>3792</v>
      </c>
    </row>
    <row r="79" spans="1:4" ht="14.5" customHeight="1">
      <c r="A79" s="82" t="s">
        <v>18</v>
      </c>
      <c r="B79" s="120">
        <v>84.953442389543611</v>
      </c>
      <c r="C79" s="79">
        <v>0.8873968995103424</v>
      </c>
      <c r="D79" s="78">
        <v>2824</v>
      </c>
    </row>
    <row r="80" spans="1:4" ht="14.5" customHeight="1">
      <c r="A80" s="77" t="s">
        <v>19</v>
      </c>
      <c r="B80" s="119">
        <v>86.383546340848198</v>
      </c>
      <c r="C80" s="74">
        <v>0.66205464092906374</v>
      </c>
      <c r="D80" s="73">
        <v>6616</v>
      </c>
    </row>
    <row r="81" spans="1:34" s="72" customFormat="1" ht="27" customHeight="1">
      <c r="A81" s="808" t="s">
        <v>251</v>
      </c>
      <c r="B81" s="809"/>
      <c r="C81" s="809"/>
      <c r="D81" s="809"/>
    </row>
    <row r="82" spans="1:34" s="72" customFormat="1" ht="57.65" customHeight="1">
      <c r="A82" s="808" t="s">
        <v>259</v>
      </c>
      <c r="B82" s="809"/>
      <c r="C82" s="809"/>
      <c r="D82" s="809"/>
    </row>
    <row r="83" spans="1:34" s="72" customFormat="1" ht="33" customHeight="1">
      <c r="A83" s="808" t="s">
        <v>41</v>
      </c>
      <c r="B83" s="809"/>
      <c r="C83" s="809"/>
      <c r="D83" s="809"/>
    </row>
    <row r="84" spans="1:34" ht="14.5" customHeight="1">
      <c r="A84" s="118"/>
      <c r="B84" s="118"/>
      <c r="C84" s="118"/>
    </row>
    <row r="85" spans="1:34" ht="14.5" customHeight="1">
      <c r="A85" s="800" t="s">
        <v>258</v>
      </c>
      <c r="B85" s="801"/>
      <c r="C85" s="801"/>
      <c r="D85" s="801"/>
      <c r="E85" s="801"/>
      <c r="F85" s="801"/>
      <c r="G85" s="801"/>
      <c r="H85" s="801"/>
      <c r="I85" s="801"/>
      <c r="J85" s="801"/>
      <c r="K85" s="801"/>
      <c r="L85" s="801"/>
      <c r="M85" s="801"/>
      <c r="N85" s="801"/>
      <c r="O85" s="801"/>
      <c r="P85" s="801"/>
      <c r="Q85" s="801"/>
      <c r="R85" s="801"/>
      <c r="S85" s="801"/>
      <c r="T85" s="801"/>
      <c r="U85" s="801"/>
      <c r="V85" s="801"/>
      <c r="W85" s="801"/>
      <c r="X85" s="801"/>
      <c r="Y85" s="801"/>
      <c r="Z85" s="801"/>
      <c r="AA85" s="801"/>
      <c r="AB85" s="801"/>
      <c r="AC85" s="801"/>
      <c r="AD85" s="801"/>
      <c r="AE85" s="801"/>
      <c r="AF85" s="801"/>
      <c r="AG85" s="801"/>
      <c r="AH85" s="801"/>
    </row>
    <row r="86" spans="1:34" s="72" customFormat="1" ht="30.65" customHeight="1" thickBot="1">
      <c r="A86" s="793" t="s">
        <v>1</v>
      </c>
      <c r="B86" s="790" t="s">
        <v>244</v>
      </c>
      <c r="C86" s="795"/>
      <c r="D86" s="796"/>
      <c r="E86" s="790" t="s">
        <v>243</v>
      </c>
      <c r="F86" s="795"/>
      <c r="G86" s="796"/>
      <c r="H86" s="790" t="s">
        <v>242</v>
      </c>
      <c r="I86" s="795"/>
      <c r="J86" s="796"/>
      <c r="K86" s="790" t="s">
        <v>241</v>
      </c>
      <c r="L86" s="795"/>
      <c r="M86" s="796"/>
      <c r="N86" s="790" t="s">
        <v>253</v>
      </c>
      <c r="O86" s="795"/>
      <c r="P86" s="796"/>
      <c r="Q86" s="790" t="s">
        <v>239</v>
      </c>
      <c r="R86" s="795"/>
      <c r="S86" s="796"/>
      <c r="T86" s="790" t="s">
        <v>205</v>
      </c>
      <c r="U86" s="795"/>
      <c r="V86" s="796"/>
      <c r="W86" s="790" t="s">
        <v>140</v>
      </c>
      <c r="X86" s="795"/>
      <c r="Y86" s="796"/>
      <c r="Z86" s="790" t="s">
        <v>238</v>
      </c>
      <c r="AA86" s="795"/>
      <c r="AB86" s="796"/>
      <c r="AC86" s="790" t="s">
        <v>252</v>
      </c>
      <c r="AD86" s="795"/>
      <c r="AE86" s="796"/>
      <c r="AF86" s="790" t="s">
        <v>142</v>
      </c>
      <c r="AG86" s="795"/>
      <c r="AH86" s="797"/>
    </row>
    <row r="87" spans="1:34" ht="14.5" customHeight="1" thickBot="1">
      <c r="A87" s="794"/>
      <c r="B87" s="109" t="s">
        <v>31</v>
      </c>
      <c r="C87" s="109" t="s">
        <v>32</v>
      </c>
      <c r="D87" s="110" t="s">
        <v>33</v>
      </c>
      <c r="E87" s="109" t="s">
        <v>31</v>
      </c>
      <c r="F87" s="109" t="s">
        <v>32</v>
      </c>
      <c r="G87" s="110" t="s">
        <v>33</v>
      </c>
      <c r="H87" s="109" t="s">
        <v>31</v>
      </c>
      <c r="I87" s="109" t="s">
        <v>32</v>
      </c>
      <c r="J87" s="110" t="s">
        <v>33</v>
      </c>
      <c r="K87" s="109" t="s">
        <v>31</v>
      </c>
      <c r="L87" s="109" t="s">
        <v>32</v>
      </c>
      <c r="M87" s="110" t="s">
        <v>33</v>
      </c>
      <c r="N87" s="109" t="s">
        <v>31</v>
      </c>
      <c r="O87" s="109" t="s">
        <v>32</v>
      </c>
      <c r="P87" s="110" t="s">
        <v>33</v>
      </c>
      <c r="Q87" s="109" t="s">
        <v>31</v>
      </c>
      <c r="R87" s="109" t="s">
        <v>32</v>
      </c>
      <c r="S87" s="110" t="s">
        <v>33</v>
      </c>
      <c r="T87" s="109" t="s">
        <v>31</v>
      </c>
      <c r="U87" s="109" t="s">
        <v>32</v>
      </c>
      <c r="V87" s="110" t="s">
        <v>33</v>
      </c>
      <c r="W87" s="109" t="s">
        <v>31</v>
      </c>
      <c r="X87" s="109" t="s">
        <v>32</v>
      </c>
      <c r="Y87" s="110" t="s">
        <v>33</v>
      </c>
      <c r="Z87" s="109" t="s">
        <v>31</v>
      </c>
      <c r="AA87" s="109" t="s">
        <v>32</v>
      </c>
      <c r="AB87" s="110" t="s">
        <v>33</v>
      </c>
      <c r="AC87" s="109" t="s">
        <v>31</v>
      </c>
      <c r="AD87" s="109" t="s">
        <v>32</v>
      </c>
      <c r="AE87" s="110" t="s">
        <v>33</v>
      </c>
      <c r="AF87" s="109" t="s">
        <v>31</v>
      </c>
      <c r="AG87" s="109" t="s">
        <v>32</v>
      </c>
      <c r="AH87" s="109" t="s">
        <v>33</v>
      </c>
    </row>
    <row r="88" spans="1:34" ht="14.5" customHeight="1">
      <c r="A88" s="93" t="s">
        <v>2</v>
      </c>
      <c r="B88" s="91">
        <v>30.280350353567599</v>
      </c>
      <c r="C88" s="90">
        <v>2.9114005900725202</v>
      </c>
      <c r="D88" s="92">
        <v>396</v>
      </c>
      <c r="E88" s="91">
        <v>48.447274405569388</v>
      </c>
      <c r="F88" s="90">
        <v>3.123106861994382</v>
      </c>
      <c r="G88" s="92">
        <v>393</v>
      </c>
      <c r="H88" s="125">
        <v>33.291942858090763</v>
      </c>
      <c r="I88" s="90">
        <v>2.7943184562004819</v>
      </c>
      <c r="J88" s="92">
        <v>394</v>
      </c>
      <c r="K88" s="91">
        <v>34.905187266514879</v>
      </c>
      <c r="L88" s="90">
        <v>2.907293268524652</v>
      </c>
      <c r="M88" s="92">
        <v>392</v>
      </c>
      <c r="N88" s="91">
        <v>63.719574143238802</v>
      </c>
      <c r="O88" s="90">
        <v>2.8092836360467461</v>
      </c>
      <c r="P88" s="92">
        <v>393</v>
      </c>
      <c r="Q88" s="91">
        <v>42.438655710000617</v>
      </c>
      <c r="R88" s="90">
        <v>3.1675276972600681</v>
      </c>
      <c r="S88" s="92">
        <v>393</v>
      </c>
      <c r="T88" s="125">
        <v>38.720400245765433</v>
      </c>
      <c r="U88" s="90">
        <v>2.9433689498074829</v>
      </c>
      <c r="V88" s="92">
        <v>395</v>
      </c>
      <c r="W88" s="125">
        <v>50.035270182703918</v>
      </c>
      <c r="X88" s="90">
        <v>3.0767808705137059</v>
      </c>
      <c r="Y88" s="92">
        <v>394</v>
      </c>
      <c r="Z88" s="91">
        <v>40.456280795631571</v>
      </c>
      <c r="AA88" s="90">
        <v>2.966955638567518</v>
      </c>
      <c r="AB88" s="92">
        <v>394</v>
      </c>
      <c r="AC88" s="91">
        <v>33.094881802666379</v>
      </c>
      <c r="AD88" s="90">
        <v>2.8888547862196901</v>
      </c>
      <c r="AE88" s="92">
        <v>392</v>
      </c>
      <c r="AF88" s="91">
        <v>26.89978280609871</v>
      </c>
      <c r="AG88" s="90">
        <v>2.6293695811862201</v>
      </c>
      <c r="AH88" s="89">
        <v>392</v>
      </c>
    </row>
    <row r="89" spans="1:34" ht="14.5" customHeight="1">
      <c r="A89" s="98" t="s">
        <v>3</v>
      </c>
      <c r="B89" s="101">
        <v>20.278139577601731</v>
      </c>
      <c r="C89" s="100">
        <v>2.601937027019416</v>
      </c>
      <c r="D89" s="102">
        <v>309</v>
      </c>
      <c r="E89" s="126">
        <v>44.520512483580418</v>
      </c>
      <c r="F89" s="100">
        <v>3.5066920632750689</v>
      </c>
      <c r="G89" s="102">
        <v>313</v>
      </c>
      <c r="H89" s="101">
        <v>24.440067702629111</v>
      </c>
      <c r="I89" s="100">
        <v>2.8598648853261719</v>
      </c>
      <c r="J89" s="102">
        <v>312</v>
      </c>
      <c r="K89" s="101">
        <v>25.141447360241081</v>
      </c>
      <c r="L89" s="100">
        <v>2.8588069965702232</v>
      </c>
      <c r="M89" s="102">
        <v>312</v>
      </c>
      <c r="N89" s="101">
        <v>61.201099322713503</v>
      </c>
      <c r="O89" s="100">
        <v>3.2821245682365898</v>
      </c>
      <c r="P89" s="102">
        <v>312</v>
      </c>
      <c r="Q89" s="101">
        <v>33.952264440213298</v>
      </c>
      <c r="R89" s="100">
        <v>3.1368974590056822</v>
      </c>
      <c r="S89" s="102">
        <v>311</v>
      </c>
      <c r="T89" s="101">
        <v>33.397928529711358</v>
      </c>
      <c r="U89" s="100">
        <v>3.1132177734199749</v>
      </c>
      <c r="V89" s="102">
        <v>310</v>
      </c>
      <c r="W89" s="101">
        <v>34.136092449400387</v>
      </c>
      <c r="X89" s="100">
        <v>3.132325436344733</v>
      </c>
      <c r="Y89" s="102">
        <v>309</v>
      </c>
      <c r="Z89" s="101">
        <v>36.735852837171052</v>
      </c>
      <c r="AA89" s="100">
        <v>3.2236217635025719</v>
      </c>
      <c r="AB89" s="102">
        <v>309</v>
      </c>
      <c r="AC89" s="101">
        <v>35.992238223749432</v>
      </c>
      <c r="AD89" s="100">
        <v>3.277834215103371</v>
      </c>
      <c r="AE89" s="102">
        <v>311</v>
      </c>
      <c r="AF89" s="101">
        <v>26.438841040153552</v>
      </c>
      <c r="AG89" s="100">
        <v>2.9469752045325421</v>
      </c>
      <c r="AH89" s="99">
        <v>310</v>
      </c>
    </row>
    <row r="90" spans="1:34" ht="14.5" customHeight="1">
      <c r="A90" s="93" t="s">
        <v>20</v>
      </c>
      <c r="B90" s="91">
        <v>29.03621106413507</v>
      </c>
      <c r="C90" s="90">
        <v>2.852815411250917</v>
      </c>
      <c r="D90" s="92">
        <v>458</v>
      </c>
      <c r="E90" s="91">
        <v>50.289401041566236</v>
      </c>
      <c r="F90" s="90">
        <v>2.9245770558453561</v>
      </c>
      <c r="G90" s="92">
        <v>458</v>
      </c>
      <c r="H90" s="91">
        <v>25.792878176413879</v>
      </c>
      <c r="I90" s="90">
        <v>2.4460243817219869</v>
      </c>
      <c r="J90" s="92">
        <v>459</v>
      </c>
      <c r="K90" s="91">
        <v>29.372173741850009</v>
      </c>
      <c r="L90" s="90">
        <v>2.6028556060327599</v>
      </c>
      <c r="M90" s="92">
        <v>459</v>
      </c>
      <c r="N90" s="91">
        <v>68.337896186906704</v>
      </c>
      <c r="O90" s="90">
        <v>2.761714432328493</v>
      </c>
      <c r="P90" s="92">
        <v>460</v>
      </c>
      <c r="Q90" s="91">
        <v>39.485470166344697</v>
      </c>
      <c r="R90" s="90">
        <v>2.993916006393857</v>
      </c>
      <c r="S90" s="92">
        <v>457</v>
      </c>
      <c r="T90" s="91">
        <v>29.924094602602871</v>
      </c>
      <c r="U90" s="90">
        <v>2.5284015370689179</v>
      </c>
      <c r="V90" s="92">
        <v>456</v>
      </c>
      <c r="W90" s="91">
        <v>41.127841977950538</v>
      </c>
      <c r="X90" s="90">
        <v>3.080477813534237</v>
      </c>
      <c r="Y90" s="92">
        <v>459</v>
      </c>
      <c r="Z90" s="91">
        <v>46.430572541212797</v>
      </c>
      <c r="AA90" s="90">
        <v>3.1066247850456219</v>
      </c>
      <c r="AB90" s="92">
        <v>454</v>
      </c>
      <c r="AC90" s="91">
        <v>39.547491386950533</v>
      </c>
      <c r="AD90" s="90">
        <v>3.0789754453335889</v>
      </c>
      <c r="AE90" s="92">
        <v>461</v>
      </c>
      <c r="AF90" s="91">
        <v>28.085664441935361</v>
      </c>
      <c r="AG90" s="90">
        <v>2.6595831432479522</v>
      </c>
      <c r="AH90" s="89">
        <v>457</v>
      </c>
    </row>
    <row r="91" spans="1:34" ht="14.5" customHeight="1">
      <c r="A91" s="98" t="s">
        <v>4</v>
      </c>
      <c r="B91" s="101">
        <v>26.3831310766857</v>
      </c>
      <c r="C91" s="100">
        <v>3.2978835471770882</v>
      </c>
      <c r="D91" s="102">
        <v>363</v>
      </c>
      <c r="E91" s="101">
        <v>40.08767445746183</v>
      </c>
      <c r="F91" s="100">
        <v>3.3141480854991729</v>
      </c>
      <c r="G91" s="102">
        <v>359</v>
      </c>
      <c r="H91" s="101">
        <v>22.383531701344001</v>
      </c>
      <c r="I91" s="100">
        <v>2.7935631484550392</v>
      </c>
      <c r="J91" s="102">
        <v>361</v>
      </c>
      <c r="K91" s="101">
        <v>28.49186916843642</v>
      </c>
      <c r="L91" s="100">
        <v>3.2790153329539722</v>
      </c>
      <c r="M91" s="102">
        <v>361</v>
      </c>
      <c r="N91" s="101">
        <v>63.825428840197333</v>
      </c>
      <c r="O91" s="100">
        <v>3.2229002214803288</v>
      </c>
      <c r="P91" s="102">
        <v>362</v>
      </c>
      <c r="Q91" s="101">
        <v>43.956232821312121</v>
      </c>
      <c r="R91" s="100">
        <v>3.4770259655111548</v>
      </c>
      <c r="S91" s="102">
        <v>362</v>
      </c>
      <c r="T91" s="101">
        <v>37.444525011585007</v>
      </c>
      <c r="U91" s="100">
        <v>3.437535242567503</v>
      </c>
      <c r="V91" s="102">
        <v>360</v>
      </c>
      <c r="W91" s="101">
        <v>44.50849828621817</v>
      </c>
      <c r="X91" s="100">
        <v>3.3524779499450981</v>
      </c>
      <c r="Y91" s="102">
        <v>360</v>
      </c>
      <c r="Z91" s="101">
        <v>48.406222124622197</v>
      </c>
      <c r="AA91" s="100">
        <v>3.2516639788809871</v>
      </c>
      <c r="AB91" s="102">
        <v>356</v>
      </c>
      <c r="AC91" s="101">
        <v>38.410454061179429</v>
      </c>
      <c r="AD91" s="100">
        <v>3.3516393228438282</v>
      </c>
      <c r="AE91" s="102">
        <v>360</v>
      </c>
      <c r="AF91" s="101">
        <v>31.807040008165458</v>
      </c>
      <c r="AG91" s="100">
        <v>3.0662424080230322</v>
      </c>
      <c r="AH91" s="99">
        <v>361</v>
      </c>
    </row>
    <row r="92" spans="1:34" ht="14.5" customHeight="1">
      <c r="A92" s="93" t="s">
        <v>5</v>
      </c>
      <c r="B92" s="125">
        <v>36.678552131162498</v>
      </c>
      <c r="C92" s="90">
        <v>3.8887530176204659</v>
      </c>
      <c r="D92" s="92">
        <v>260</v>
      </c>
      <c r="E92" s="91">
        <v>48.715588260957333</v>
      </c>
      <c r="F92" s="90">
        <v>3.8866519803352699</v>
      </c>
      <c r="G92" s="92">
        <v>257</v>
      </c>
      <c r="H92" s="91">
        <v>39.42176214474572</v>
      </c>
      <c r="I92" s="90">
        <v>3.6861132505437899</v>
      </c>
      <c r="J92" s="92">
        <v>262</v>
      </c>
      <c r="K92" s="91">
        <v>45.855781386615817</v>
      </c>
      <c r="L92" s="90">
        <v>3.5149243168387319</v>
      </c>
      <c r="M92" s="92">
        <v>262</v>
      </c>
      <c r="N92" s="91">
        <v>68.020350344927536</v>
      </c>
      <c r="O92" s="90">
        <v>3.4113335861677712</v>
      </c>
      <c r="P92" s="92">
        <v>262</v>
      </c>
      <c r="Q92" s="91">
        <v>50.278689438783942</v>
      </c>
      <c r="R92" s="90">
        <v>3.481983940447976</v>
      </c>
      <c r="S92" s="92">
        <v>259</v>
      </c>
      <c r="T92" s="91">
        <v>47.866742962204533</v>
      </c>
      <c r="U92" s="90">
        <v>3.5669642139384332</v>
      </c>
      <c r="V92" s="92">
        <v>262</v>
      </c>
      <c r="W92" s="125">
        <v>47.271095882130567</v>
      </c>
      <c r="X92" s="90">
        <v>4.0008216171779099</v>
      </c>
      <c r="Y92" s="92">
        <v>262</v>
      </c>
      <c r="Z92" s="125">
        <v>50.788163047936337</v>
      </c>
      <c r="AA92" s="90">
        <v>3.5982316619138368</v>
      </c>
      <c r="AB92" s="92">
        <v>262</v>
      </c>
      <c r="AC92" s="91">
        <v>52.077553289309257</v>
      </c>
      <c r="AD92" s="90">
        <v>3.6885303658200388</v>
      </c>
      <c r="AE92" s="92">
        <v>262</v>
      </c>
      <c r="AF92" s="125">
        <v>39.169388001945499</v>
      </c>
      <c r="AG92" s="90">
        <v>3.8341347276772151</v>
      </c>
      <c r="AH92" s="89">
        <v>263</v>
      </c>
    </row>
    <row r="93" spans="1:34" ht="14.5" customHeight="1">
      <c r="A93" s="98" t="s">
        <v>6</v>
      </c>
      <c r="B93" s="101">
        <v>39.754843056701553</v>
      </c>
      <c r="C93" s="100">
        <v>2.9175227483276291</v>
      </c>
      <c r="D93" s="102">
        <v>411</v>
      </c>
      <c r="E93" s="101">
        <v>45.221802982431463</v>
      </c>
      <c r="F93" s="100">
        <v>3.1459065234549342</v>
      </c>
      <c r="G93" s="102">
        <v>408</v>
      </c>
      <c r="H93" s="101">
        <v>34.73585331084282</v>
      </c>
      <c r="I93" s="100">
        <v>3.248443296547161</v>
      </c>
      <c r="J93" s="102">
        <v>410</v>
      </c>
      <c r="K93" s="101">
        <v>29.666754142048841</v>
      </c>
      <c r="L93" s="100">
        <v>2.8009073865200089</v>
      </c>
      <c r="M93" s="102">
        <v>411</v>
      </c>
      <c r="N93" s="101">
        <v>66.516757043455911</v>
      </c>
      <c r="O93" s="100">
        <v>3.0172787959630458</v>
      </c>
      <c r="P93" s="102">
        <v>412</v>
      </c>
      <c r="Q93" s="101">
        <v>46.415334650616273</v>
      </c>
      <c r="R93" s="100">
        <v>2.8473565884408538</v>
      </c>
      <c r="S93" s="102">
        <v>408</v>
      </c>
      <c r="T93" s="101">
        <v>43.326008154807532</v>
      </c>
      <c r="U93" s="100">
        <v>2.910919525925074</v>
      </c>
      <c r="V93" s="102">
        <v>408</v>
      </c>
      <c r="W93" s="101">
        <v>47.959032034732061</v>
      </c>
      <c r="X93" s="100">
        <v>3.4364278071501131</v>
      </c>
      <c r="Y93" s="102">
        <v>406</v>
      </c>
      <c r="Z93" s="126">
        <v>50.221879165950057</v>
      </c>
      <c r="AA93" s="100">
        <v>2.8266812071606848</v>
      </c>
      <c r="AB93" s="102">
        <v>408</v>
      </c>
      <c r="AC93" s="101">
        <v>46.554194106259509</v>
      </c>
      <c r="AD93" s="100">
        <v>3.372180657218244</v>
      </c>
      <c r="AE93" s="102">
        <v>410</v>
      </c>
      <c r="AF93" s="101">
        <v>34.638813740110187</v>
      </c>
      <c r="AG93" s="100">
        <v>3.0543555541117549</v>
      </c>
      <c r="AH93" s="99">
        <v>404</v>
      </c>
    </row>
    <row r="94" spans="1:34" ht="14.5" customHeight="1">
      <c r="A94" s="93" t="s">
        <v>7</v>
      </c>
      <c r="B94" s="91">
        <v>34.945444206234278</v>
      </c>
      <c r="C94" s="90">
        <v>3.469412515044874</v>
      </c>
      <c r="D94" s="92">
        <v>346</v>
      </c>
      <c r="E94" s="91">
        <v>52.016199347240388</v>
      </c>
      <c r="F94" s="90">
        <v>3.5429052489746948</v>
      </c>
      <c r="G94" s="92">
        <v>348</v>
      </c>
      <c r="H94" s="125">
        <v>34.61956886567323</v>
      </c>
      <c r="I94" s="90">
        <v>3.3611829953425021</v>
      </c>
      <c r="J94" s="92">
        <v>346</v>
      </c>
      <c r="K94" s="125">
        <v>37.827461598161378</v>
      </c>
      <c r="L94" s="90">
        <v>3.3653589921780118</v>
      </c>
      <c r="M94" s="92">
        <v>348</v>
      </c>
      <c r="N94" s="91">
        <v>68.306596275044512</v>
      </c>
      <c r="O94" s="90">
        <v>3.2918006514602181</v>
      </c>
      <c r="P94" s="92">
        <v>349</v>
      </c>
      <c r="Q94" s="125">
        <v>41.486851509486542</v>
      </c>
      <c r="R94" s="90">
        <v>3.361504380603527</v>
      </c>
      <c r="S94" s="92">
        <v>346</v>
      </c>
      <c r="T94" s="125">
        <v>38.893217459101614</v>
      </c>
      <c r="U94" s="90">
        <v>3.3141725373033708</v>
      </c>
      <c r="V94" s="92">
        <v>347</v>
      </c>
      <c r="W94" s="91">
        <v>40.401685854793293</v>
      </c>
      <c r="X94" s="90">
        <v>3.228987635195502</v>
      </c>
      <c r="Y94" s="92">
        <v>346</v>
      </c>
      <c r="Z94" s="91">
        <v>46.087890693939663</v>
      </c>
      <c r="AA94" s="90">
        <v>3.3723868570347371</v>
      </c>
      <c r="AB94" s="92">
        <v>348</v>
      </c>
      <c r="AC94" s="91">
        <v>39.694853762249323</v>
      </c>
      <c r="AD94" s="90">
        <v>3.3440589957719009</v>
      </c>
      <c r="AE94" s="92">
        <v>347</v>
      </c>
      <c r="AF94" s="91">
        <v>32.93470947436699</v>
      </c>
      <c r="AG94" s="90">
        <v>3.266917293178246</v>
      </c>
      <c r="AH94" s="89">
        <v>346</v>
      </c>
    </row>
    <row r="95" spans="1:34" ht="14.5" customHeight="1">
      <c r="A95" s="98" t="s">
        <v>8</v>
      </c>
      <c r="B95" s="101">
        <v>26.377871386170821</v>
      </c>
      <c r="C95" s="100">
        <v>2.729459390970955</v>
      </c>
      <c r="D95" s="102">
        <v>452</v>
      </c>
      <c r="E95" s="101">
        <v>39.569870023595307</v>
      </c>
      <c r="F95" s="100">
        <v>3.5036060141012819</v>
      </c>
      <c r="G95" s="102">
        <v>452</v>
      </c>
      <c r="H95" s="101">
        <v>30.811162979903621</v>
      </c>
      <c r="I95" s="100">
        <v>2.7407540809072102</v>
      </c>
      <c r="J95" s="102">
        <v>454</v>
      </c>
      <c r="K95" s="101">
        <v>33.048333251378743</v>
      </c>
      <c r="L95" s="100">
        <v>3.285348455896635</v>
      </c>
      <c r="M95" s="102">
        <v>451</v>
      </c>
      <c r="N95" s="101">
        <v>64.959659699080348</v>
      </c>
      <c r="O95" s="100">
        <v>3.3571086655871478</v>
      </c>
      <c r="P95" s="102">
        <v>453</v>
      </c>
      <c r="Q95" s="126">
        <v>41.605118659829337</v>
      </c>
      <c r="R95" s="100">
        <v>3.121238472837649</v>
      </c>
      <c r="S95" s="102">
        <v>454</v>
      </c>
      <c r="T95" s="126">
        <v>38.012083002914693</v>
      </c>
      <c r="U95" s="100">
        <v>3.0951129653375169</v>
      </c>
      <c r="V95" s="102">
        <v>451</v>
      </c>
      <c r="W95" s="126">
        <v>45.990037883013777</v>
      </c>
      <c r="X95" s="100">
        <v>3.3664365518883348</v>
      </c>
      <c r="Y95" s="102">
        <v>453</v>
      </c>
      <c r="Z95" s="101">
        <v>44.755305213413664</v>
      </c>
      <c r="AA95" s="100">
        <v>3.0278103205651998</v>
      </c>
      <c r="AB95" s="102">
        <v>451</v>
      </c>
      <c r="AC95" s="101">
        <v>44.567481324867359</v>
      </c>
      <c r="AD95" s="100">
        <v>3.4565576173001129</v>
      </c>
      <c r="AE95" s="102">
        <v>453</v>
      </c>
      <c r="AF95" s="101">
        <v>31.17752720927864</v>
      </c>
      <c r="AG95" s="100">
        <v>2.89161163862045</v>
      </c>
      <c r="AH95" s="99">
        <v>452</v>
      </c>
    </row>
    <row r="96" spans="1:34" ht="14.5" customHeight="1">
      <c r="A96" s="93" t="s">
        <v>9</v>
      </c>
      <c r="B96" s="91">
        <v>33.315118675751329</v>
      </c>
      <c r="C96" s="90">
        <v>2.884013172449686</v>
      </c>
      <c r="D96" s="92">
        <v>358</v>
      </c>
      <c r="E96" s="91">
        <v>44.021114805835538</v>
      </c>
      <c r="F96" s="90">
        <v>3.18810403986364</v>
      </c>
      <c r="G96" s="92">
        <v>353</v>
      </c>
      <c r="H96" s="91">
        <v>29.21562481585822</v>
      </c>
      <c r="I96" s="90">
        <v>2.8422410613581062</v>
      </c>
      <c r="J96" s="92">
        <v>362</v>
      </c>
      <c r="K96" s="91">
        <v>36.343432984920639</v>
      </c>
      <c r="L96" s="90">
        <v>2.94414125202485</v>
      </c>
      <c r="M96" s="92">
        <v>356</v>
      </c>
      <c r="N96" s="91">
        <v>63.798017419526303</v>
      </c>
      <c r="O96" s="90">
        <v>2.9960039490466621</v>
      </c>
      <c r="P96" s="92">
        <v>355</v>
      </c>
      <c r="Q96" s="91">
        <v>44.21145110264716</v>
      </c>
      <c r="R96" s="90">
        <v>3.097118953609181</v>
      </c>
      <c r="S96" s="92">
        <v>359</v>
      </c>
      <c r="T96" s="91">
        <v>40.228483865331988</v>
      </c>
      <c r="U96" s="90">
        <v>3.0534370676313238</v>
      </c>
      <c r="V96" s="92">
        <v>357</v>
      </c>
      <c r="W96" s="91">
        <v>42.211881330487138</v>
      </c>
      <c r="X96" s="90">
        <v>3.1175013061786281</v>
      </c>
      <c r="Y96" s="92">
        <v>355</v>
      </c>
      <c r="Z96" s="91">
        <v>41.759109817468101</v>
      </c>
      <c r="AA96" s="90">
        <v>3.2027517818474989</v>
      </c>
      <c r="AB96" s="92">
        <v>354</v>
      </c>
      <c r="AC96" s="91">
        <v>43.245640858775943</v>
      </c>
      <c r="AD96" s="90">
        <v>3.073140690630769</v>
      </c>
      <c r="AE96" s="92">
        <v>357</v>
      </c>
      <c r="AF96" s="91">
        <v>30.513637319205969</v>
      </c>
      <c r="AG96" s="90">
        <v>2.8596887180247879</v>
      </c>
      <c r="AH96" s="89">
        <v>358</v>
      </c>
    </row>
    <row r="97" spans="1:34" ht="14.5" customHeight="1">
      <c r="A97" s="98" t="s">
        <v>10</v>
      </c>
      <c r="B97" s="126">
        <v>30.3024650100716</v>
      </c>
      <c r="C97" s="100">
        <v>2.5689112652259301</v>
      </c>
      <c r="D97" s="102">
        <v>426</v>
      </c>
      <c r="E97" s="101">
        <v>50.198386809314968</v>
      </c>
      <c r="F97" s="100">
        <v>2.7103851216489021</v>
      </c>
      <c r="G97" s="102">
        <v>424</v>
      </c>
      <c r="H97" s="126">
        <v>34.894307915183411</v>
      </c>
      <c r="I97" s="100">
        <v>2.7583279136184422</v>
      </c>
      <c r="J97" s="102">
        <v>425</v>
      </c>
      <c r="K97" s="126">
        <v>37.991463048896279</v>
      </c>
      <c r="L97" s="100">
        <v>2.6936320907210431</v>
      </c>
      <c r="M97" s="102">
        <v>424</v>
      </c>
      <c r="N97" s="101">
        <v>63.899007727371398</v>
      </c>
      <c r="O97" s="100">
        <v>2.683833279959198</v>
      </c>
      <c r="P97" s="102">
        <v>429</v>
      </c>
      <c r="Q97" s="126">
        <v>43.536692276445812</v>
      </c>
      <c r="R97" s="100">
        <v>2.7527830944878211</v>
      </c>
      <c r="S97" s="102">
        <v>424</v>
      </c>
      <c r="T97" s="126">
        <v>38.682344761419309</v>
      </c>
      <c r="U97" s="100">
        <v>2.831422723845308</v>
      </c>
      <c r="V97" s="102">
        <v>425</v>
      </c>
      <c r="W97" s="126">
        <v>42.178705976072152</v>
      </c>
      <c r="X97" s="100">
        <v>2.8674041315020391</v>
      </c>
      <c r="Y97" s="102">
        <v>429</v>
      </c>
      <c r="Z97" s="126">
        <v>39.754207360838343</v>
      </c>
      <c r="AA97" s="100">
        <v>2.734727362688556</v>
      </c>
      <c r="AB97" s="102">
        <v>428</v>
      </c>
      <c r="AC97" s="101">
        <v>37.641364800056202</v>
      </c>
      <c r="AD97" s="100">
        <v>2.7914437768193729</v>
      </c>
      <c r="AE97" s="102">
        <v>430</v>
      </c>
      <c r="AF97" s="101">
        <v>27.57962595529856</v>
      </c>
      <c r="AG97" s="100">
        <v>2.4213703138442821</v>
      </c>
      <c r="AH97" s="99">
        <v>429</v>
      </c>
    </row>
    <row r="98" spans="1:34" ht="14.5" customHeight="1">
      <c r="A98" s="93" t="s">
        <v>11</v>
      </c>
      <c r="B98" s="125">
        <v>38.355715267378358</v>
      </c>
      <c r="C98" s="90">
        <v>3.2495663729056892</v>
      </c>
      <c r="D98" s="92">
        <v>395</v>
      </c>
      <c r="E98" s="91">
        <v>56.329562754515038</v>
      </c>
      <c r="F98" s="90">
        <v>3.108613975045595</v>
      </c>
      <c r="G98" s="92">
        <v>395</v>
      </c>
      <c r="H98" s="125">
        <v>38.418569348200492</v>
      </c>
      <c r="I98" s="90">
        <v>3.0891337031907748</v>
      </c>
      <c r="J98" s="92">
        <v>396</v>
      </c>
      <c r="K98" s="91">
        <v>41.351464515088963</v>
      </c>
      <c r="L98" s="90">
        <v>3.1204508257388301</v>
      </c>
      <c r="M98" s="92">
        <v>393</v>
      </c>
      <c r="N98" s="91">
        <v>62.291163904423009</v>
      </c>
      <c r="O98" s="90">
        <v>2.977622661442525</v>
      </c>
      <c r="P98" s="92">
        <v>396</v>
      </c>
      <c r="Q98" s="125">
        <v>49.683299993203498</v>
      </c>
      <c r="R98" s="90">
        <v>3.1131257981301639</v>
      </c>
      <c r="S98" s="92">
        <v>397</v>
      </c>
      <c r="T98" s="125">
        <v>44.779206124413427</v>
      </c>
      <c r="U98" s="90">
        <v>3.177970794685403</v>
      </c>
      <c r="V98" s="92">
        <v>395</v>
      </c>
      <c r="W98" s="91">
        <v>40.635764175857091</v>
      </c>
      <c r="X98" s="90">
        <v>3.0498635702388759</v>
      </c>
      <c r="Y98" s="92">
        <v>392</v>
      </c>
      <c r="Z98" s="91">
        <v>42.031024096540079</v>
      </c>
      <c r="AA98" s="90">
        <v>3.1286143996296798</v>
      </c>
      <c r="AB98" s="92">
        <v>394</v>
      </c>
      <c r="AC98" s="91">
        <v>47.838867752807872</v>
      </c>
      <c r="AD98" s="90">
        <v>3.1327869321758479</v>
      </c>
      <c r="AE98" s="92">
        <v>397</v>
      </c>
      <c r="AF98" s="125">
        <v>38.811283978427888</v>
      </c>
      <c r="AG98" s="90">
        <v>3.1349362796067268</v>
      </c>
      <c r="AH98" s="89">
        <v>396</v>
      </c>
    </row>
    <row r="99" spans="1:34" ht="14.5" customHeight="1">
      <c r="A99" s="98" t="s">
        <v>12</v>
      </c>
      <c r="B99" s="101">
        <v>35.396069210757517</v>
      </c>
      <c r="C99" s="100">
        <v>3.903641746179014</v>
      </c>
      <c r="D99" s="102">
        <v>311</v>
      </c>
      <c r="E99" s="101">
        <v>54.502709581089448</v>
      </c>
      <c r="F99" s="100">
        <v>3.494197099466759</v>
      </c>
      <c r="G99" s="102">
        <v>311</v>
      </c>
      <c r="H99" s="101">
        <v>34.336434470417181</v>
      </c>
      <c r="I99" s="100">
        <v>3.558036145367705</v>
      </c>
      <c r="J99" s="102">
        <v>310</v>
      </c>
      <c r="K99" s="126">
        <v>42.461851683661131</v>
      </c>
      <c r="L99" s="100">
        <v>3.588293396847265</v>
      </c>
      <c r="M99" s="102">
        <v>312</v>
      </c>
      <c r="N99" s="101">
        <v>67.207815326565239</v>
      </c>
      <c r="O99" s="100">
        <v>3.5315193338059649</v>
      </c>
      <c r="P99" s="102">
        <v>314</v>
      </c>
      <c r="Q99" s="101">
        <v>47.4915169642275</v>
      </c>
      <c r="R99" s="100">
        <v>3.7537873116096589</v>
      </c>
      <c r="S99" s="102">
        <v>309</v>
      </c>
      <c r="T99" s="101">
        <v>39.872362636745173</v>
      </c>
      <c r="U99" s="100">
        <v>3.438254830608007</v>
      </c>
      <c r="V99" s="102">
        <v>311</v>
      </c>
      <c r="W99" s="101">
        <v>45.505734668753192</v>
      </c>
      <c r="X99" s="100">
        <v>3.6302797456032749</v>
      </c>
      <c r="Y99" s="102">
        <v>311</v>
      </c>
      <c r="Z99" s="101">
        <v>48.853151814337757</v>
      </c>
      <c r="AA99" s="100">
        <v>3.896145749205739</v>
      </c>
      <c r="AB99" s="102">
        <v>311</v>
      </c>
      <c r="AC99" s="101">
        <v>41.26945404951671</v>
      </c>
      <c r="AD99" s="100">
        <v>3.2482544236026221</v>
      </c>
      <c r="AE99" s="102">
        <v>310</v>
      </c>
      <c r="AF99" s="101">
        <v>31.53566882387975</v>
      </c>
      <c r="AG99" s="100">
        <v>2.6487126486745569</v>
      </c>
      <c r="AH99" s="99">
        <v>310</v>
      </c>
    </row>
    <row r="100" spans="1:34" ht="14.5" customHeight="1">
      <c r="A100" s="93" t="s">
        <v>13</v>
      </c>
      <c r="B100" s="125">
        <v>35.576373286024413</v>
      </c>
      <c r="C100" s="90">
        <v>2.4379381177020218</v>
      </c>
      <c r="D100" s="92">
        <v>520</v>
      </c>
      <c r="E100" s="125">
        <v>39.654385540065583</v>
      </c>
      <c r="F100" s="90">
        <v>2.5152903103370319</v>
      </c>
      <c r="G100" s="92">
        <v>519</v>
      </c>
      <c r="H100" s="91">
        <v>32.197429409069613</v>
      </c>
      <c r="I100" s="90">
        <v>2.4439683430040371</v>
      </c>
      <c r="J100" s="92">
        <v>523</v>
      </c>
      <c r="K100" s="125">
        <v>35.459662734246272</v>
      </c>
      <c r="L100" s="90">
        <v>2.5399623599085519</v>
      </c>
      <c r="M100" s="92">
        <v>520</v>
      </c>
      <c r="N100" s="125">
        <v>65.776045465983429</v>
      </c>
      <c r="O100" s="90">
        <v>2.6271835039727089</v>
      </c>
      <c r="P100" s="92">
        <v>522</v>
      </c>
      <c r="Q100" s="125">
        <v>46.521171444224343</v>
      </c>
      <c r="R100" s="90">
        <v>2.7296259291014922</v>
      </c>
      <c r="S100" s="92">
        <v>518</v>
      </c>
      <c r="T100" s="125">
        <v>37.519031647626761</v>
      </c>
      <c r="U100" s="90">
        <v>2.61628442308827</v>
      </c>
      <c r="V100" s="92">
        <v>519</v>
      </c>
      <c r="W100" s="125">
        <v>41.284839200158743</v>
      </c>
      <c r="X100" s="90">
        <v>2.5332095427440549</v>
      </c>
      <c r="Y100" s="92">
        <v>522</v>
      </c>
      <c r="Z100" s="125">
        <v>43.195775600361763</v>
      </c>
      <c r="AA100" s="90">
        <v>2.5737313947662099</v>
      </c>
      <c r="AB100" s="92">
        <v>519</v>
      </c>
      <c r="AC100" s="91">
        <v>37.83115393944442</v>
      </c>
      <c r="AD100" s="90">
        <v>2.6198102863460559</v>
      </c>
      <c r="AE100" s="92">
        <v>522</v>
      </c>
      <c r="AF100" s="91">
        <v>29.686234251658611</v>
      </c>
      <c r="AG100" s="90">
        <v>2.4063630758642551</v>
      </c>
      <c r="AH100" s="89">
        <v>520</v>
      </c>
    </row>
    <row r="101" spans="1:34" ht="14.5" customHeight="1">
      <c r="A101" s="98" t="s">
        <v>14</v>
      </c>
      <c r="B101" s="101">
        <v>33.391767141112979</v>
      </c>
      <c r="C101" s="100">
        <v>2.6709156660557758</v>
      </c>
      <c r="D101" s="102">
        <v>465</v>
      </c>
      <c r="E101" s="101">
        <v>41.251059083273283</v>
      </c>
      <c r="F101" s="100">
        <v>2.8285989611579461</v>
      </c>
      <c r="G101" s="102">
        <v>463</v>
      </c>
      <c r="H101" s="101">
        <v>25.920364722138839</v>
      </c>
      <c r="I101" s="100">
        <v>2.5023509289017798</v>
      </c>
      <c r="J101" s="102">
        <v>464</v>
      </c>
      <c r="K101" s="126">
        <v>29.580388038451751</v>
      </c>
      <c r="L101" s="100">
        <v>2.6929905348720951</v>
      </c>
      <c r="M101" s="102">
        <v>461</v>
      </c>
      <c r="N101" s="126">
        <v>65.361048996841305</v>
      </c>
      <c r="O101" s="100">
        <v>2.7353462428412292</v>
      </c>
      <c r="P101" s="102">
        <v>463</v>
      </c>
      <c r="Q101" s="126">
        <v>40.136544192508659</v>
      </c>
      <c r="R101" s="100">
        <v>2.6701698053590142</v>
      </c>
      <c r="S101" s="102">
        <v>462</v>
      </c>
      <c r="T101" s="126">
        <v>39.793077003677134</v>
      </c>
      <c r="U101" s="100">
        <v>2.8569683973361339</v>
      </c>
      <c r="V101" s="102">
        <v>459</v>
      </c>
      <c r="W101" s="126">
        <v>41.415648135205707</v>
      </c>
      <c r="X101" s="100">
        <v>2.6517513974102411</v>
      </c>
      <c r="Y101" s="102">
        <v>457</v>
      </c>
      <c r="Z101" s="126">
        <v>43.684635412180363</v>
      </c>
      <c r="AA101" s="100">
        <v>2.7546222088682391</v>
      </c>
      <c r="AB101" s="102">
        <v>459</v>
      </c>
      <c r="AC101" s="126">
        <v>40.129980597609531</v>
      </c>
      <c r="AD101" s="100">
        <v>3.2242422341383858</v>
      </c>
      <c r="AE101" s="102">
        <v>465</v>
      </c>
      <c r="AF101" s="101">
        <v>33.361318716290263</v>
      </c>
      <c r="AG101" s="100">
        <v>2.7161664917476189</v>
      </c>
      <c r="AH101" s="99">
        <v>465</v>
      </c>
    </row>
    <row r="102" spans="1:34" ht="14.5" customHeight="1">
      <c r="A102" s="93" t="s">
        <v>15</v>
      </c>
      <c r="B102" s="125">
        <v>38.024652350260823</v>
      </c>
      <c r="C102" s="90">
        <v>2.7169089634699901</v>
      </c>
      <c r="D102" s="92">
        <v>537</v>
      </c>
      <c r="E102" s="91">
        <v>47.177315088668543</v>
      </c>
      <c r="F102" s="90">
        <v>2.7290458883458819</v>
      </c>
      <c r="G102" s="92">
        <v>536</v>
      </c>
      <c r="H102" s="91">
        <v>32.485404582011022</v>
      </c>
      <c r="I102" s="90">
        <v>2.5531691802149532</v>
      </c>
      <c r="J102" s="92">
        <v>537</v>
      </c>
      <c r="K102" s="91">
        <v>37.282780120443093</v>
      </c>
      <c r="L102" s="90">
        <v>2.8586095221323089</v>
      </c>
      <c r="M102" s="92">
        <v>534</v>
      </c>
      <c r="N102" s="91">
        <v>65.076958212907201</v>
      </c>
      <c r="O102" s="90">
        <v>2.409728747178014</v>
      </c>
      <c r="P102" s="92">
        <v>533</v>
      </c>
      <c r="Q102" s="91">
        <v>51.032488271722357</v>
      </c>
      <c r="R102" s="90">
        <v>2.9838558293974522</v>
      </c>
      <c r="S102" s="92">
        <v>532</v>
      </c>
      <c r="T102" s="91">
        <v>43.130280845927572</v>
      </c>
      <c r="U102" s="90">
        <v>2.6981331576781802</v>
      </c>
      <c r="V102" s="92">
        <v>534</v>
      </c>
      <c r="W102" s="125">
        <v>44.216288983115668</v>
      </c>
      <c r="X102" s="90">
        <v>2.697758827015774</v>
      </c>
      <c r="Y102" s="92">
        <v>536</v>
      </c>
      <c r="Z102" s="91">
        <v>46.137149771666763</v>
      </c>
      <c r="AA102" s="90">
        <v>2.686770662940329</v>
      </c>
      <c r="AB102" s="92">
        <v>534</v>
      </c>
      <c r="AC102" s="91">
        <v>37.562103469153783</v>
      </c>
      <c r="AD102" s="90">
        <v>2.788016296817192</v>
      </c>
      <c r="AE102" s="92">
        <v>534</v>
      </c>
      <c r="AF102" s="91">
        <v>34.089307934120797</v>
      </c>
      <c r="AG102" s="90">
        <v>2.7284962819259322</v>
      </c>
      <c r="AH102" s="89">
        <v>535</v>
      </c>
    </row>
    <row r="103" spans="1:34" ht="14.5" customHeight="1" thickBot="1">
      <c r="A103" s="88" t="s">
        <v>16</v>
      </c>
      <c r="B103" s="127">
        <v>26.00990446723808</v>
      </c>
      <c r="C103" s="84">
        <v>2.2126158185028548</v>
      </c>
      <c r="D103" s="86">
        <v>528</v>
      </c>
      <c r="E103" s="85">
        <v>33.771138003577107</v>
      </c>
      <c r="F103" s="84">
        <v>2.6077756924891782</v>
      </c>
      <c r="G103" s="86">
        <v>528</v>
      </c>
      <c r="H103" s="85">
        <v>22.661843709598951</v>
      </c>
      <c r="I103" s="84">
        <v>2.1551245362085201</v>
      </c>
      <c r="J103" s="86">
        <v>529</v>
      </c>
      <c r="K103" s="85">
        <v>25.375936822901</v>
      </c>
      <c r="L103" s="84">
        <v>2.200257517405805</v>
      </c>
      <c r="M103" s="86">
        <v>526</v>
      </c>
      <c r="N103" s="85">
        <v>58.260230176937164</v>
      </c>
      <c r="O103" s="84">
        <v>2.6349245495357612</v>
      </c>
      <c r="P103" s="86">
        <v>529</v>
      </c>
      <c r="Q103" s="127">
        <v>37.332291533224122</v>
      </c>
      <c r="R103" s="84">
        <v>2.5001845044935398</v>
      </c>
      <c r="S103" s="86">
        <v>529</v>
      </c>
      <c r="T103" s="127">
        <v>36.032637471459282</v>
      </c>
      <c r="U103" s="84">
        <v>2.562255762944313</v>
      </c>
      <c r="V103" s="86">
        <v>530</v>
      </c>
      <c r="W103" s="85">
        <v>36.04308678176448</v>
      </c>
      <c r="X103" s="84">
        <v>2.618523748868534</v>
      </c>
      <c r="Y103" s="86">
        <v>528</v>
      </c>
      <c r="Z103" s="127">
        <v>41.435777640221438</v>
      </c>
      <c r="AA103" s="84">
        <v>2.7932992616652288</v>
      </c>
      <c r="AB103" s="86">
        <v>528</v>
      </c>
      <c r="AC103" s="127">
        <v>44.731861231708052</v>
      </c>
      <c r="AD103" s="84">
        <v>2.789995626734838</v>
      </c>
      <c r="AE103" s="86">
        <v>532</v>
      </c>
      <c r="AF103" s="127">
        <v>31.9189718481386</v>
      </c>
      <c r="AG103" s="84">
        <v>2.602743872575318</v>
      </c>
      <c r="AH103" s="83">
        <v>527</v>
      </c>
    </row>
    <row r="104" spans="1:34" ht="14.5" customHeight="1">
      <c r="A104" s="82" t="s">
        <v>17</v>
      </c>
      <c r="B104" s="120">
        <v>30.887735351012321</v>
      </c>
      <c r="C104" s="79">
        <v>1.0999043429542981</v>
      </c>
      <c r="D104" s="81">
        <v>3749</v>
      </c>
      <c r="E104" s="120">
        <v>48.399833707395317</v>
      </c>
      <c r="F104" s="79">
        <v>1.215951955339984</v>
      </c>
      <c r="G104" s="81">
        <v>3738</v>
      </c>
      <c r="H104" s="120">
        <v>32.189450783312438</v>
      </c>
      <c r="I104" s="79">
        <v>1.1286349945702889</v>
      </c>
      <c r="J104" s="81">
        <v>3754</v>
      </c>
      <c r="K104" s="120">
        <v>35.047998544402702</v>
      </c>
      <c r="L104" s="79">
        <v>1.1317431353124789</v>
      </c>
      <c r="M104" s="81">
        <v>3744</v>
      </c>
      <c r="N104" s="80">
        <v>64.006312252802005</v>
      </c>
      <c r="O104" s="79">
        <v>1.1497868710322761</v>
      </c>
      <c r="P104" s="81">
        <v>3755</v>
      </c>
      <c r="Q104" s="120">
        <v>42.575171628355349</v>
      </c>
      <c r="R104" s="79">
        <v>1.186462988908265</v>
      </c>
      <c r="S104" s="81">
        <v>3738</v>
      </c>
      <c r="T104" s="120">
        <v>38.921572982188373</v>
      </c>
      <c r="U104" s="79">
        <v>1.174714030891937</v>
      </c>
      <c r="V104" s="81">
        <v>3744</v>
      </c>
      <c r="W104" s="120">
        <v>42.293457842193007</v>
      </c>
      <c r="X104" s="79">
        <v>1.1975083712337591</v>
      </c>
      <c r="Y104" s="81">
        <v>3740</v>
      </c>
      <c r="Z104" s="120">
        <v>41.39287024383993</v>
      </c>
      <c r="AA104" s="79">
        <v>1.1797116190399199</v>
      </c>
      <c r="AB104" s="81">
        <v>3742</v>
      </c>
      <c r="AC104" s="80">
        <v>38.771764445594179</v>
      </c>
      <c r="AD104" s="79">
        <v>1.1826141015381839</v>
      </c>
      <c r="AE104" s="81">
        <v>3750</v>
      </c>
      <c r="AF104" s="120">
        <v>29.715626251669271</v>
      </c>
      <c r="AG104" s="79">
        <v>1.071527110121737</v>
      </c>
      <c r="AH104" s="78">
        <v>3743</v>
      </c>
    </row>
    <row r="105" spans="1:34" ht="14.5" customHeight="1">
      <c r="A105" s="82" t="s">
        <v>18</v>
      </c>
      <c r="B105" s="120">
        <v>30.52512492300551</v>
      </c>
      <c r="C105" s="79">
        <v>1.233267145930881</v>
      </c>
      <c r="D105" s="81">
        <v>2786</v>
      </c>
      <c r="E105" s="120">
        <v>42.194006873325257</v>
      </c>
      <c r="F105" s="79">
        <v>1.286679788608718</v>
      </c>
      <c r="G105" s="81">
        <v>2779</v>
      </c>
      <c r="H105" s="80">
        <v>27.26964865869623</v>
      </c>
      <c r="I105" s="79">
        <v>1.145167857881688</v>
      </c>
      <c r="J105" s="81">
        <v>2790</v>
      </c>
      <c r="K105" s="80">
        <v>30.874195241544211</v>
      </c>
      <c r="L105" s="79">
        <v>1.2208165998947711</v>
      </c>
      <c r="M105" s="81">
        <v>2778</v>
      </c>
      <c r="N105" s="120">
        <v>65.266290134992374</v>
      </c>
      <c r="O105" s="79">
        <v>1.27003535168308</v>
      </c>
      <c r="P105" s="81">
        <v>2789</v>
      </c>
      <c r="Q105" s="120">
        <v>42.07798337809853</v>
      </c>
      <c r="R105" s="79">
        <v>1.329073690669236</v>
      </c>
      <c r="S105" s="81">
        <v>2782</v>
      </c>
      <c r="T105" s="120">
        <v>35.466662770705497</v>
      </c>
      <c r="U105" s="79">
        <v>1.2395455527563679</v>
      </c>
      <c r="V105" s="81">
        <v>2775</v>
      </c>
      <c r="W105" s="120">
        <v>41.390190807855348</v>
      </c>
      <c r="X105" s="79">
        <v>1.313664099812514</v>
      </c>
      <c r="Y105" s="81">
        <v>2779</v>
      </c>
      <c r="Z105" s="120">
        <v>44.716752743358413</v>
      </c>
      <c r="AA105" s="79">
        <v>1.322318631190653</v>
      </c>
      <c r="AB105" s="81">
        <v>2767</v>
      </c>
      <c r="AC105" s="120">
        <v>39.956751908365341</v>
      </c>
      <c r="AD105" s="79">
        <v>1.351506512211315</v>
      </c>
      <c r="AE105" s="81">
        <v>2793</v>
      </c>
      <c r="AF105" s="80">
        <v>30.27239610135701</v>
      </c>
      <c r="AG105" s="79">
        <v>1.1973625863974651</v>
      </c>
      <c r="AH105" s="78">
        <v>2782</v>
      </c>
    </row>
    <row r="106" spans="1:34" ht="14.5" customHeight="1">
      <c r="A106" s="77" t="s">
        <v>19</v>
      </c>
      <c r="B106" s="119">
        <v>30.81231390379104</v>
      </c>
      <c r="C106" s="74">
        <v>0.90807601251783276</v>
      </c>
      <c r="D106" s="76">
        <v>6535</v>
      </c>
      <c r="E106" s="119">
        <v>47.111140808503968</v>
      </c>
      <c r="F106" s="74">
        <v>0.99949772786436819</v>
      </c>
      <c r="G106" s="76">
        <v>6517</v>
      </c>
      <c r="H106" s="119">
        <v>31.167202906383562</v>
      </c>
      <c r="I106" s="74">
        <v>0.92600371839875761</v>
      </c>
      <c r="J106" s="76">
        <v>6544</v>
      </c>
      <c r="K106" s="119">
        <v>34.181512078767973</v>
      </c>
      <c r="L106" s="74">
        <v>0.93161232367639135</v>
      </c>
      <c r="M106" s="76">
        <v>6522</v>
      </c>
      <c r="N106" s="119">
        <v>64.268220259466275</v>
      </c>
      <c r="O106" s="74">
        <v>0.9481382298295532</v>
      </c>
      <c r="P106" s="76">
        <v>6544</v>
      </c>
      <c r="Q106" s="119">
        <v>42.471781941427388</v>
      </c>
      <c r="R106" s="74">
        <v>0.9795661051988378</v>
      </c>
      <c r="S106" s="76">
        <v>6520</v>
      </c>
      <c r="T106" s="119">
        <v>38.20485508352818</v>
      </c>
      <c r="U106" s="74">
        <v>0.96636054081583478</v>
      </c>
      <c r="V106" s="76">
        <v>6519</v>
      </c>
      <c r="W106" s="119">
        <v>42.105423967524317</v>
      </c>
      <c r="X106" s="74">
        <v>0.9867827813000728</v>
      </c>
      <c r="Y106" s="76">
        <v>6519</v>
      </c>
      <c r="Z106" s="119">
        <v>42.080869658734102</v>
      </c>
      <c r="AA106" s="74">
        <v>0.97522185258982796</v>
      </c>
      <c r="AB106" s="76">
        <v>6509</v>
      </c>
      <c r="AC106" s="75">
        <v>39.018890146470973</v>
      </c>
      <c r="AD106" s="74">
        <v>0.97743515009648363</v>
      </c>
      <c r="AE106" s="76">
        <v>6543</v>
      </c>
      <c r="AF106" s="119">
        <v>29.831267980821721</v>
      </c>
      <c r="AG106" s="74">
        <v>0.8846138434519103</v>
      </c>
      <c r="AH106" s="73">
        <v>6525</v>
      </c>
    </row>
    <row r="107" spans="1:34" ht="14.5" customHeight="1">
      <c r="A107" s="786" t="s">
        <v>251</v>
      </c>
      <c r="B107" s="799"/>
      <c r="C107" s="799"/>
      <c r="D107" s="799"/>
      <c r="E107" s="799"/>
      <c r="F107" s="799"/>
      <c r="G107" s="799"/>
      <c r="H107" s="799"/>
      <c r="I107" s="799"/>
      <c r="J107" s="799"/>
      <c r="K107" s="799"/>
      <c r="L107" s="799"/>
      <c r="M107" s="799"/>
      <c r="N107" s="799"/>
      <c r="O107" s="799"/>
      <c r="P107" s="799"/>
      <c r="Q107" s="799"/>
      <c r="R107" s="799"/>
      <c r="S107" s="799"/>
      <c r="T107" s="799"/>
      <c r="U107" s="799"/>
      <c r="V107" s="799"/>
      <c r="W107" s="799"/>
      <c r="X107" s="799"/>
      <c r="Y107" s="799"/>
      <c r="Z107" s="799"/>
      <c r="AA107" s="799"/>
      <c r="AB107" s="799"/>
      <c r="AC107" s="799"/>
      <c r="AD107" s="799"/>
      <c r="AE107" s="799"/>
      <c r="AF107" s="799"/>
      <c r="AG107" s="799"/>
      <c r="AH107" s="799"/>
    </row>
    <row r="108" spans="1:34" ht="14.5" customHeight="1">
      <c r="A108" s="786" t="s">
        <v>257</v>
      </c>
      <c r="B108" s="799"/>
      <c r="C108" s="799"/>
      <c r="D108" s="799"/>
      <c r="E108" s="799"/>
      <c r="F108" s="799"/>
      <c r="G108" s="799"/>
      <c r="H108" s="799"/>
      <c r="I108" s="799"/>
      <c r="J108" s="799"/>
      <c r="K108" s="799"/>
      <c r="L108" s="799"/>
      <c r="M108" s="799"/>
      <c r="N108" s="799"/>
      <c r="O108" s="799"/>
      <c r="P108" s="799"/>
      <c r="Q108" s="799"/>
      <c r="R108" s="799"/>
      <c r="S108" s="799"/>
      <c r="T108" s="799"/>
      <c r="U108" s="799"/>
      <c r="V108" s="799"/>
      <c r="W108" s="799"/>
      <c r="X108" s="799"/>
      <c r="Y108" s="799"/>
      <c r="Z108" s="799"/>
      <c r="AA108" s="799"/>
      <c r="AB108" s="799"/>
      <c r="AC108" s="799"/>
      <c r="AD108" s="799"/>
      <c r="AE108" s="799"/>
      <c r="AF108" s="799"/>
      <c r="AG108" s="799"/>
      <c r="AH108" s="799"/>
    </row>
    <row r="109" spans="1:34" ht="14.5" customHeight="1">
      <c r="A109" s="786" t="s">
        <v>41</v>
      </c>
      <c r="B109" s="799"/>
      <c r="C109" s="799"/>
      <c r="D109" s="799"/>
      <c r="E109" s="799"/>
      <c r="F109" s="799"/>
      <c r="G109" s="799"/>
      <c r="H109" s="799"/>
      <c r="I109" s="799"/>
      <c r="J109" s="799"/>
      <c r="K109" s="799"/>
      <c r="L109" s="799"/>
      <c r="M109" s="799"/>
      <c r="N109" s="799"/>
      <c r="O109" s="799"/>
      <c r="P109" s="799"/>
      <c r="Q109" s="799"/>
      <c r="R109" s="799"/>
      <c r="S109" s="799"/>
      <c r="T109" s="799"/>
      <c r="U109" s="799"/>
      <c r="V109" s="799"/>
      <c r="W109" s="799"/>
      <c r="X109" s="799"/>
      <c r="Y109" s="799"/>
      <c r="Z109" s="799"/>
      <c r="AA109" s="799"/>
      <c r="AB109" s="799"/>
      <c r="AC109" s="799"/>
      <c r="AD109" s="799"/>
      <c r="AE109" s="799"/>
      <c r="AF109" s="799"/>
      <c r="AG109" s="799"/>
      <c r="AH109" s="799"/>
    </row>
    <row r="110" spans="1:34" ht="14.5" customHeight="1">
      <c r="A110" s="118"/>
      <c r="B110" s="118"/>
      <c r="C110" s="118"/>
      <c r="D110" s="118"/>
      <c r="E110" s="118"/>
      <c r="F110" s="118"/>
      <c r="G110" s="118"/>
      <c r="H110" s="118"/>
      <c r="I110" s="118"/>
      <c r="J110" s="118"/>
      <c r="K110" s="118"/>
      <c r="L110" s="118"/>
      <c r="M110" s="118"/>
      <c r="N110" s="118"/>
      <c r="O110" s="118"/>
      <c r="P110" s="118"/>
      <c r="Q110" s="118"/>
      <c r="R110" s="118"/>
      <c r="S110" s="118"/>
      <c r="T110" s="118"/>
      <c r="U110" s="118"/>
      <c r="V110" s="118"/>
      <c r="W110" s="118"/>
    </row>
    <row r="111" spans="1:34" ht="25" customHeight="1">
      <c r="A111" s="785">
        <v>2020</v>
      </c>
      <c r="B111" s="785"/>
      <c r="C111" s="785"/>
      <c r="D111" s="785"/>
      <c r="E111" s="785"/>
      <c r="F111" s="785"/>
      <c r="G111" s="785"/>
      <c r="H111" s="785"/>
      <c r="I111" s="785"/>
      <c r="J111" s="785"/>
      <c r="K111" s="785"/>
      <c r="L111" s="785"/>
      <c r="M111" s="785"/>
      <c r="N111" s="785"/>
      <c r="O111" s="785"/>
      <c r="P111" s="785"/>
      <c r="Q111" s="785"/>
      <c r="R111" s="785"/>
      <c r="S111" s="785"/>
      <c r="T111" s="785"/>
      <c r="U111" s="785"/>
      <c r="V111" s="785"/>
      <c r="W111" s="785"/>
      <c r="X111" s="785"/>
      <c r="Y111" s="785"/>
      <c r="Z111" s="785"/>
      <c r="AA111" s="785"/>
      <c r="AB111" s="785"/>
      <c r="AC111" s="785"/>
      <c r="AD111" s="785"/>
      <c r="AE111" s="785"/>
      <c r="AF111" s="785"/>
      <c r="AG111" s="785"/>
      <c r="AH111" s="785"/>
    </row>
    <row r="112" spans="1:34" ht="14.5" customHeight="1"/>
    <row r="113" spans="1:4" ht="29.5" customHeight="1">
      <c r="A113" s="836" t="s">
        <v>256</v>
      </c>
      <c r="B113" s="847"/>
      <c r="C113" s="847"/>
      <c r="D113" s="847"/>
    </row>
    <row r="114" spans="1:4" ht="29.5" customHeight="1" thickBot="1">
      <c r="A114" s="793" t="s">
        <v>1</v>
      </c>
      <c r="B114" s="790" t="s">
        <v>248</v>
      </c>
      <c r="C114" s="795"/>
      <c r="D114" s="797"/>
    </row>
    <row r="115" spans="1:4" ht="14.5" customHeight="1" thickBot="1">
      <c r="A115" s="794"/>
      <c r="B115" s="109" t="s">
        <v>31</v>
      </c>
      <c r="C115" s="109" t="s">
        <v>32</v>
      </c>
      <c r="D115" s="109" t="s">
        <v>33</v>
      </c>
    </row>
    <row r="116" spans="1:4" ht="14.5" customHeight="1">
      <c r="A116" s="93" t="s">
        <v>2</v>
      </c>
      <c r="B116" s="91">
        <v>86.045434338205496</v>
      </c>
      <c r="C116" s="90">
        <v>1.608206885910616</v>
      </c>
      <c r="D116" s="89">
        <v>674</v>
      </c>
    </row>
    <row r="117" spans="1:4" ht="14.5" customHeight="1">
      <c r="A117" s="98" t="s">
        <v>3</v>
      </c>
      <c r="B117" s="101">
        <v>75.523319044978464</v>
      </c>
      <c r="C117" s="100">
        <v>1.649694696604566</v>
      </c>
      <c r="D117" s="99">
        <v>951</v>
      </c>
    </row>
    <row r="118" spans="1:4" ht="14.5" customHeight="1">
      <c r="A118" s="93" t="s">
        <v>20</v>
      </c>
      <c r="B118" s="91">
        <v>87.568980744921319</v>
      </c>
      <c r="C118" s="90">
        <v>2.5432004200864902</v>
      </c>
      <c r="D118" s="89">
        <v>170</v>
      </c>
    </row>
    <row r="119" spans="1:4" ht="14.5" customHeight="1">
      <c r="A119" s="98" t="s">
        <v>4</v>
      </c>
      <c r="B119" s="101">
        <v>78.035104561365401</v>
      </c>
      <c r="C119" s="100">
        <v>2.6784115938073452</v>
      </c>
      <c r="D119" s="99">
        <v>372</v>
      </c>
    </row>
    <row r="120" spans="1:4" ht="14.5" customHeight="1">
      <c r="A120" s="93" t="s">
        <v>5</v>
      </c>
      <c r="B120" s="91">
        <v>87.766881177725026</v>
      </c>
      <c r="C120" s="90">
        <v>3.5784630728261591</v>
      </c>
      <c r="D120" s="89">
        <v>104</v>
      </c>
    </row>
    <row r="121" spans="1:4" ht="14.5" customHeight="1">
      <c r="A121" s="98" t="s">
        <v>6</v>
      </c>
      <c r="B121" s="101">
        <v>87.851812776111203</v>
      </c>
      <c r="C121" s="100">
        <v>4.5441178740459129</v>
      </c>
      <c r="D121" s="99">
        <v>83</v>
      </c>
    </row>
    <row r="122" spans="1:4" ht="14.5" customHeight="1">
      <c r="A122" s="93" t="s">
        <v>7</v>
      </c>
      <c r="B122" s="91">
        <v>83.520212549030006</v>
      </c>
      <c r="C122" s="90">
        <v>2.0822380861344372</v>
      </c>
      <c r="D122" s="89">
        <v>576</v>
      </c>
    </row>
    <row r="123" spans="1:4" ht="14.5" customHeight="1">
      <c r="A123" s="98" t="s">
        <v>8</v>
      </c>
      <c r="B123" s="101">
        <v>80.241135942362845</v>
      </c>
      <c r="C123" s="100">
        <v>2.7815521860494861</v>
      </c>
      <c r="D123" s="99">
        <v>251</v>
      </c>
    </row>
    <row r="124" spans="1:4" ht="14.5" customHeight="1">
      <c r="A124" s="93" t="s">
        <v>9</v>
      </c>
      <c r="B124" s="91">
        <v>84.708339962289187</v>
      </c>
      <c r="C124" s="90">
        <v>1.920688536314141</v>
      </c>
      <c r="D124" s="89">
        <v>558</v>
      </c>
    </row>
    <row r="125" spans="1:4" ht="14.5" customHeight="1">
      <c r="A125" s="98" t="s">
        <v>10</v>
      </c>
      <c r="B125" s="101">
        <v>81.376492951344716</v>
      </c>
      <c r="C125" s="100">
        <v>1.8093703552659379</v>
      </c>
      <c r="D125" s="99">
        <v>696</v>
      </c>
    </row>
    <row r="126" spans="1:4" ht="14.5" customHeight="1">
      <c r="A126" s="93" t="s">
        <v>11</v>
      </c>
      <c r="B126" s="91">
        <v>85.731810013881187</v>
      </c>
      <c r="C126" s="90">
        <v>1.727607187157028</v>
      </c>
      <c r="D126" s="89">
        <v>584</v>
      </c>
    </row>
    <row r="127" spans="1:4" ht="14.5" customHeight="1">
      <c r="A127" s="98" t="s">
        <v>12</v>
      </c>
      <c r="B127" s="101">
        <v>82.533686077007317</v>
      </c>
      <c r="C127" s="100">
        <v>3.2061175147569858</v>
      </c>
      <c r="D127" s="99">
        <v>181</v>
      </c>
    </row>
    <row r="128" spans="1:4" ht="14.5" customHeight="1">
      <c r="A128" s="93" t="s">
        <v>13</v>
      </c>
      <c r="B128" s="91">
        <v>79.597227687051515</v>
      </c>
      <c r="C128" s="90">
        <v>2.3445026713114969</v>
      </c>
      <c r="D128" s="89">
        <v>396</v>
      </c>
    </row>
    <row r="129" spans="1:34" ht="14.5" customHeight="1">
      <c r="A129" s="98" t="s">
        <v>14</v>
      </c>
      <c r="B129" s="101">
        <v>68.988129211856602</v>
      </c>
      <c r="C129" s="100">
        <v>3.5955155880955441</v>
      </c>
      <c r="D129" s="99">
        <v>307</v>
      </c>
    </row>
    <row r="130" spans="1:34" ht="14.5" customHeight="1">
      <c r="A130" s="93" t="s">
        <v>15</v>
      </c>
      <c r="B130" s="91">
        <v>85.704109215342271</v>
      </c>
      <c r="C130" s="90">
        <v>1.866569650723952</v>
      </c>
      <c r="D130" s="89">
        <v>376</v>
      </c>
    </row>
    <row r="131" spans="1:34" ht="14.5" customHeight="1" thickBot="1">
      <c r="A131" s="88" t="s">
        <v>16</v>
      </c>
      <c r="B131" s="85">
        <v>69.506053151260758</v>
      </c>
      <c r="C131" s="84">
        <v>3.269176842696925</v>
      </c>
      <c r="D131" s="83">
        <v>350</v>
      </c>
    </row>
    <row r="132" spans="1:34" ht="14.5" customHeight="1">
      <c r="A132" s="82" t="s">
        <v>17</v>
      </c>
      <c r="B132" s="80">
        <v>82.525393214547876</v>
      </c>
      <c r="C132" s="79">
        <v>0.70008859737456819</v>
      </c>
      <c r="D132" s="78">
        <v>4783</v>
      </c>
    </row>
    <row r="133" spans="1:34" ht="14.5" customHeight="1">
      <c r="A133" s="82" t="s">
        <v>18</v>
      </c>
      <c r="B133" s="80">
        <v>77.991919767889755</v>
      </c>
      <c r="C133" s="79">
        <v>1.179363844544463</v>
      </c>
      <c r="D133" s="78">
        <v>1846</v>
      </c>
    </row>
    <row r="134" spans="1:34" ht="14.5" customHeight="1">
      <c r="A134" s="77" t="s">
        <v>19</v>
      </c>
      <c r="B134" s="75">
        <v>81.638941401009134</v>
      </c>
      <c r="C134" s="74">
        <v>0.60904646085455649</v>
      </c>
      <c r="D134" s="73">
        <v>6629</v>
      </c>
    </row>
    <row r="135" spans="1:34" s="72" customFormat="1" ht="23.5" customHeight="1">
      <c r="A135" s="808" t="s">
        <v>251</v>
      </c>
      <c r="B135" s="809"/>
      <c r="C135" s="809"/>
      <c r="D135" s="809"/>
    </row>
    <row r="136" spans="1:34" s="72" customFormat="1" ht="35.15" customHeight="1">
      <c r="A136" s="808" t="s">
        <v>255</v>
      </c>
      <c r="B136" s="809"/>
      <c r="C136" s="809"/>
      <c r="D136" s="809"/>
    </row>
    <row r="137" spans="1:34" s="72" customFormat="1" ht="35.15" customHeight="1">
      <c r="A137" s="808" t="s">
        <v>42</v>
      </c>
      <c r="B137" s="809"/>
      <c r="C137" s="809"/>
      <c r="D137" s="809"/>
    </row>
    <row r="138" spans="1:34" ht="14.5" customHeight="1"/>
    <row r="139" spans="1:34" ht="14.5" customHeight="1">
      <c r="A139" s="836" t="s">
        <v>254</v>
      </c>
      <c r="B139" s="847"/>
      <c r="C139" s="847"/>
      <c r="D139" s="847"/>
      <c r="E139" s="847"/>
      <c r="F139" s="847"/>
      <c r="G139" s="847"/>
      <c r="H139" s="847"/>
      <c r="I139" s="847"/>
      <c r="J139" s="847"/>
      <c r="K139" s="847"/>
      <c r="L139" s="847"/>
      <c r="M139" s="847"/>
      <c r="N139" s="847"/>
      <c r="O139" s="847"/>
      <c r="P139" s="847"/>
      <c r="Q139" s="847"/>
      <c r="R139" s="847"/>
      <c r="S139" s="847"/>
      <c r="T139" s="847"/>
      <c r="U139" s="847"/>
      <c r="V139" s="847"/>
      <c r="W139" s="847"/>
      <c r="X139" s="847"/>
      <c r="Y139" s="847"/>
      <c r="Z139" s="847"/>
      <c r="AA139" s="847"/>
      <c r="AB139" s="847"/>
      <c r="AC139" s="847"/>
      <c r="AD139" s="847"/>
      <c r="AE139" s="847"/>
      <c r="AF139" s="847"/>
      <c r="AG139" s="847"/>
      <c r="AH139" s="847"/>
    </row>
    <row r="140" spans="1:34" s="72" customFormat="1" ht="28.5" customHeight="1" thickBot="1">
      <c r="A140" s="846" t="s">
        <v>1</v>
      </c>
      <c r="B140" s="790" t="s">
        <v>244</v>
      </c>
      <c r="C140" s="795"/>
      <c r="D140" s="796"/>
      <c r="E140" s="790" t="s">
        <v>243</v>
      </c>
      <c r="F140" s="795"/>
      <c r="G140" s="796"/>
      <c r="H140" s="790" t="s">
        <v>242</v>
      </c>
      <c r="I140" s="795"/>
      <c r="J140" s="796"/>
      <c r="K140" s="790" t="s">
        <v>241</v>
      </c>
      <c r="L140" s="795"/>
      <c r="M140" s="796"/>
      <c r="N140" s="790" t="s">
        <v>253</v>
      </c>
      <c r="O140" s="795"/>
      <c r="P140" s="796"/>
      <c r="Q140" s="790" t="s">
        <v>239</v>
      </c>
      <c r="R140" s="795"/>
      <c r="S140" s="796"/>
      <c r="T140" s="790" t="s">
        <v>205</v>
      </c>
      <c r="U140" s="795"/>
      <c r="V140" s="796"/>
      <c r="W140" s="790" t="s">
        <v>140</v>
      </c>
      <c r="X140" s="795"/>
      <c r="Y140" s="796"/>
      <c r="Z140" s="790" t="s">
        <v>238</v>
      </c>
      <c r="AA140" s="795"/>
      <c r="AB140" s="796"/>
      <c r="AC140" s="790" t="s">
        <v>252</v>
      </c>
      <c r="AD140" s="795"/>
      <c r="AE140" s="796"/>
      <c r="AF140" s="790" t="s">
        <v>142</v>
      </c>
      <c r="AG140" s="795"/>
      <c r="AH140" s="797"/>
    </row>
    <row r="141" spans="1:34" ht="14.5" customHeight="1" thickBot="1">
      <c r="A141" s="848"/>
      <c r="B141" s="232" t="s">
        <v>31</v>
      </c>
      <c r="C141" s="232" t="s">
        <v>32</v>
      </c>
      <c r="D141" s="233" t="s">
        <v>33</v>
      </c>
      <c r="E141" s="232" t="s">
        <v>31</v>
      </c>
      <c r="F141" s="232" t="s">
        <v>32</v>
      </c>
      <c r="G141" s="233" t="s">
        <v>33</v>
      </c>
      <c r="H141" s="232" t="s">
        <v>31</v>
      </c>
      <c r="I141" s="232" t="s">
        <v>32</v>
      </c>
      <c r="J141" s="233" t="s">
        <v>33</v>
      </c>
      <c r="K141" s="232" t="s">
        <v>31</v>
      </c>
      <c r="L141" s="232" t="s">
        <v>32</v>
      </c>
      <c r="M141" s="233" t="s">
        <v>33</v>
      </c>
      <c r="N141" s="232" t="s">
        <v>31</v>
      </c>
      <c r="O141" s="232" t="s">
        <v>32</v>
      </c>
      <c r="P141" s="233" t="s">
        <v>33</v>
      </c>
      <c r="Q141" s="232" t="s">
        <v>31</v>
      </c>
      <c r="R141" s="232" t="s">
        <v>32</v>
      </c>
      <c r="S141" s="233" t="s">
        <v>33</v>
      </c>
      <c r="T141" s="232" t="s">
        <v>31</v>
      </c>
      <c r="U141" s="232" t="s">
        <v>32</v>
      </c>
      <c r="V141" s="233" t="s">
        <v>33</v>
      </c>
      <c r="W141" s="232" t="s">
        <v>31</v>
      </c>
      <c r="X141" s="232" t="s">
        <v>32</v>
      </c>
      <c r="Y141" s="233" t="s">
        <v>33</v>
      </c>
      <c r="Z141" s="232" t="s">
        <v>31</v>
      </c>
      <c r="AA141" s="232" t="s">
        <v>32</v>
      </c>
      <c r="AB141" s="233" t="s">
        <v>33</v>
      </c>
      <c r="AC141" s="232" t="s">
        <v>31</v>
      </c>
      <c r="AD141" s="232" t="s">
        <v>32</v>
      </c>
      <c r="AE141" s="233" t="s">
        <v>33</v>
      </c>
      <c r="AF141" s="232" t="s">
        <v>31</v>
      </c>
      <c r="AG141" s="232" t="s">
        <v>32</v>
      </c>
      <c r="AH141" s="232" t="s">
        <v>33</v>
      </c>
    </row>
    <row r="142" spans="1:34" ht="14.5" customHeight="1">
      <c r="A142" s="343" t="s">
        <v>2</v>
      </c>
      <c r="B142" s="341">
        <v>24.70312116671958</v>
      </c>
      <c r="C142" s="340">
        <v>2.2837496887347188</v>
      </c>
      <c r="D142" s="342">
        <v>667</v>
      </c>
      <c r="E142" s="341">
        <v>47.708863393634779</v>
      </c>
      <c r="F142" s="340">
        <v>2.4528251686320952</v>
      </c>
      <c r="G142" s="342">
        <v>667</v>
      </c>
      <c r="H142" s="341">
        <v>25.814138873885199</v>
      </c>
      <c r="I142" s="340">
        <v>1.9996864637005829</v>
      </c>
      <c r="J142" s="342">
        <v>664</v>
      </c>
      <c r="K142" s="341">
        <v>35.794563433159922</v>
      </c>
      <c r="L142" s="340">
        <v>2.237834468283169</v>
      </c>
      <c r="M142" s="342">
        <v>664</v>
      </c>
      <c r="N142" s="341">
        <v>60.210661704642831</v>
      </c>
      <c r="O142" s="340">
        <v>2.5266429467185332</v>
      </c>
      <c r="P142" s="342">
        <v>666</v>
      </c>
      <c r="Q142" s="341">
        <v>36.715593326115233</v>
      </c>
      <c r="R142" s="340">
        <v>2.2545062325027279</v>
      </c>
      <c r="S142" s="342">
        <v>664</v>
      </c>
      <c r="T142" s="341">
        <v>31.378382591165352</v>
      </c>
      <c r="U142" s="340">
        <v>2.2281930242530268</v>
      </c>
      <c r="V142" s="342">
        <v>666</v>
      </c>
      <c r="W142" s="341">
        <v>38.052793623195818</v>
      </c>
      <c r="X142" s="340">
        <v>2.321627771242146</v>
      </c>
      <c r="Y142" s="342">
        <v>658</v>
      </c>
      <c r="Z142" s="341">
        <v>37.758066340714883</v>
      </c>
      <c r="AA142" s="340">
        <v>2.1472972663624068</v>
      </c>
      <c r="AB142" s="342">
        <v>660</v>
      </c>
      <c r="AC142" s="341">
        <v>35.819295725131653</v>
      </c>
      <c r="AD142" s="340">
        <v>2.2153523125671919</v>
      </c>
      <c r="AE142" s="342">
        <v>669</v>
      </c>
      <c r="AF142" s="341">
        <v>24.03044766891092</v>
      </c>
      <c r="AG142" s="340">
        <v>1.9733498923877639</v>
      </c>
      <c r="AH142" s="339">
        <v>665</v>
      </c>
    </row>
    <row r="143" spans="1:34" ht="14.5" customHeight="1">
      <c r="A143" s="348" t="s">
        <v>3</v>
      </c>
      <c r="B143" s="346">
        <v>18.38789425994662</v>
      </c>
      <c r="C143" s="345">
        <v>1.5925233411881099</v>
      </c>
      <c r="D143" s="347">
        <v>938</v>
      </c>
      <c r="E143" s="346">
        <v>35.492072099137403</v>
      </c>
      <c r="F143" s="345">
        <v>1.8006709982186211</v>
      </c>
      <c r="G143" s="347">
        <v>938</v>
      </c>
      <c r="H143" s="346">
        <v>24.0353613166162</v>
      </c>
      <c r="I143" s="345">
        <v>1.7803103479082389</v>
      </c>
      <c r="J143" s="347">
        <v>942</v>
      </c>
      <c r="K143" s="346">
        <v>23.606902834140961</v>
      </c>
      <c r="L143" s="345">
        <v>1.645128976218615</v>
      </c>
      <c r="M143" s="347">
        <v>934</v>
      </c>
      <c r="N143" s="346">
        <v>55.916859096369421</v>
      </c>
      <c r="O143" s="345">
        <v>2.0574549450369481</v>
      </c>
      <c r="P143" s="347">
        <v>939</v>
      </c>
      <c r="Q143" s="346">
        <v>29.803977267960821</v>
      </c>
      <c r="R143" s="345">
        <v>1.8469526308863311</v>
      </c>
      <c r="S143" s="347">
        <v>938</v>
      </c>
      <c r="T143" s="346">
        <v>26.602306885143221</v>
      </c>
      <c r="U143" s="345">
        <v>1.7515364629289061</v>
      </c>
      <c r="V143" s="347">
        <v>939</v>
      </c>
      <c r="W143" s="346">
        <v>32.479358252903367</v>
      </c>
      <c r="X143" s="345">
        <v>1.901862005104916</v>
      </c>
      <c r="Y143" s="347">
        <v>938</v>
      </c>
      <c r="Z143" s="346">
        <v>31.328190132556632</v>
      </c>
      <c r="AA143" s="345">
        <v>1.7552969726667429</v>
      </c>
      <c r="AB143" s="347">
        <v>940</v>
      </c>
      <c r="AC143" s="346">
        <v>31.93708301977761</v>
      </c>
      <c r="AD143" s="345">
        <v>1.9605791138055779</v>
      </c>
      <c r="AE143" s="347">
        <v>939</v>
      </c>
      <c r="AF143" s="346">
        <v>23.652528712449399</v>
      </c>
      <c r="AG143" s="345">
        <v>1.7500192507541379</v>
      </c>
      <c r="AH143" s="344">
        <v>936</v>
      </c>
    </row>
    <row r="144" spans="1:34" ht="14.5" customHeight="1">
      <c r="A144" s="343" t="s">
        <v>20</v>
      </c>
      <c r="B144" s="341">
        <v>30.770197057538638</v>
      </c>
      <c r="C144" s="340">
        <v>4.9339983395054494</v>
      </c>
      <c r="D144" s="342">
        <v>167</v>
      </c>
      <c r="E144" s="341">
        <v>39.787484349864492</v>
      </c>
      <c r="F144" s="340">
        <v>4.4966779057023087</v>
      </c>
      <c r="G144" s="342">
        <v>167</v>
      </c>
      <c r="H144" s="341">
        <v>21.645984984744889</v>
      </c>
      <c r="I144" s="340">
        <v>4.458177854462595</v>
      </c>
      <c r="J144" s="342">
        <v>166</v>
      </c>
      <c r="K144" s="341">
        <v>31.443585422214529</v>
      </c>
      <c r="L144" s="340">
        <v>4.7819811631906122</v>
      </c>
      <c r="M144" s="342">
        <v>165</v>
      </c>
      <c r="N144" s="341">
        <v>67.015624543245536</v>
      </c>
      <c r="O144" s="340">
        <v>3.8717921714292829</v>
      </c>
      <c r="P144" s="342">
        <v>169</v>
      </c>
      <c r="Q144" s="341">
        <v>35.522648246387803</v>
      </c>
      <c r="R144" s="340">
        <v>3.9824023154727648</v>
      </c>
      <c r="S144" s="342">
        <v>168</v>
      </c>
      <c r="T144" s="341">
        <v>38.837673370363987</v>
      </c>
      <c r="U144" s="340">
        <v>4.6154792263655819</v>
      </c>
      <c r="V144" s="342">
        <v>166</v>
      </c>
      <c r="W144" s="341">
        <v>47.858461828437882</v>
      </c>
      <c r="X144" s="340">
        <v>4.6116917709011398</v>
      </c>
      <c r="Y144" s="342">
        <v>166</v>
      </c>
      <c r="Z144" s="341">
        <v>47.642087434912703</v>
      </c>
      <c r="AA144" s="340">
        <v>3.8184407707706982</v>
      </c>
      <c r="AB144" s="342">
        <v>166</v>
      </c>
      <c r="AC144" s="341">
        <v>42.533239677475592</v>
      </c>
      <c r="AD144" s="340">
        <v>4.7283202535666273</v>
      </c>
      <c r="AE144" s="342">
        <v>168</v>
      </c>
      <c r="AF144" s="341">
        <v>30.531922290295839</v>
      </c>
      <c r="AG144" s="340">
        <v>4.7514686820613177</v>
      </c>
      <c r="AH144" s="339">
        <v>168</v>
      </c>
    </row>
    <row r="145" spans="1:34" ht="14.5" customHeight="1">
      <c r="A145" s="348" t="s">
        <v>4</v>
      </c>
      <c r="B145" s="346">
        <v>25.70062742371244</v>
      </c>
      <c r="C145" s="345">
        <v>3.092018596634484</v>
      </c>
      <c r="D145" s="347">
        <v>368</v>
      </c>
      <c r="E145" s="346">
        <v>38.361763998283763</v>
      </c>
      <c r="F145" s="345">
        <v>3.013452179050415</v>
      </c>
      <c r="G145" s="347">
        <v>367</v>
      </c>
      <c r="H145" s="346">
        <v>25.717883981937209</v>
      </c>
      <c r="I145" s="345">
        <v>2.751509649904798</v>
      </c>
      <c r="J145" s="347">
        <v>363</v>
      </c>
      <c r="K145" s="346">
        <v>31.866181330112958</v>
      </c>
      <c r="L145" s="345">
        <v>3.0114227930098791</v>
      </c>
      <c r="M145" s="347">
        <v>367</v>
      </c>
      <c r="N145" s="346">
        <v>62.120198823885367</v>
      </c>
      <c r="O145" s="345">
        <v>3.0491828322252088</v>
      </c>
      <c r="P145" s="347">
        <v>371</v>
      </c>
      <c r="Q145" s="346">
        <v>38.101179823494512</v>
      </c>
      <c r="R145" s="345">
        <v>3.2003025125092779</v>
      </c>
      <c r="S145" s="347">
        <v>367</v>
      </c>
      <c r="T145" s="346">
        <v>30.25370298338315</v>
      </c>
      <c r="U145" s="345">
        <v>2.995277393689344</v>
      </c>
      <c r="V145" s="347">
        <v>367</v>
      </c>
      <c r="W145" s="346">
        <v>40.187758789954628</v>
      </c>
      <c r="X145" s="345">
        <v>2.8263857506489538</v>
      </c>
      <c r="Y145" s="347">
        <v>368</v>
      </c>
      <c r="Z145" s="346">
        <v>41.677476323150429</v>
      </c>
      <c r="AA145" s="345">
        <v>3.3760943755192359</v>
      </c>
      <c r="AB145" s="347">
        <v>367</v>
      </c>
      <c r="AC145" s="346">
        <v>37.349293418752012</v>
      </c>
      <c r="AD145" s="345">
        <v>3.2723063863828941</v>
      </c>
      <c r="AE145" s="347">
        <v>368</v>
      </c>
      <c r="AF145" s="346">
        <v>31.228843488498718</v>
      </c>
      <c r="AG145" s="345">
        <v>3.1102276115288641</v>
      </c>
      <c r="AH145" s="344">
        <v>364</v>
      </c>
    </row>
    <row r="146" spans="1:34" ht="14.5" customHeight="1">
      <c r="A146" s="343" t="s">
        <v>5</v>
      </c>
      <c r="B146" s="341">
        <v>23.012078478829569</v>
      </c>
      <c r="C146" s="340">
        <v>4.3470433543981333</v>
      </c>
      <c r="D146" s="342">
        <v>103</v>
      </c>
      <c r="E146" s="341">
        <v>57.797888916605118</v>
      </c>
      <c r="F146" s="340">
        <v>6.1772809212442752</v>
      </c>
      <c r="G146" s="342">
        <v>101</v>
      </c>
      <c r="H146" s="341">
        <v>29.967042501521199</v>
      </c>
      <c r="I146" s="340">
        <v>5.6098591521677221</v>
      </c>
      <c r="J146" s="342">
        <v>103</v>
      </c>
      <c r="K146" s="341">
        <v>34.514377981018839</v>
      </c>
      <c r="L146" s="340">
        <v>5.6259781927992414</v>
      </c>
      <c r="M146" s="342">
        <v>101</v>
      </c>
      <c r="N146" s="341">
        <v>70.309682542446964</v>
      </c>
      <c r="O146" s="340">
        <v>5.4424982548091982</v>
      </c>
      <c r="P146" s="342">
        <v>102</v>
      </c>
      <c r="Q146" s="341">
        <v>50.021055452200422</v>
      </c>
      <c r="R146" s="340">
        <v>6.1051181743068721</v>
      </c>
      <c r="S146" s="342">
        <v>104</v>
      </c>
      <c r="T146" s="341">
        <v>40.067049942413263</v>
      </c>
      <c r="U146" s="340">
        <v>4.9813448632574442</v>
      </c>
      <c r="V146" s="342">
        <v>104</v>
      </c>
      <c r="W146" s="341">
        <v>31.210394262373541</v>
      </c>
      <c r="X146" s="340">
        <v>5.6511227924348466</v>
      </c>
      <c r="Y146" s="342">
        <v>101</v>
      </c>
      <c r="Z146" s="341">
        <v>34.787180654179082</v>
      </c>
      <c r="AA146" s="340">
        <v>5.0843831158541226</v>
      </c>
      <c r="AB146" s="342">
        <v>102</v>
      </c>
      <c r="AC146" s="341">
        <v>44.74986177729712</v>
      </c>
      <c r="AD146" s="340">
        <v>5.6850458820290308</v>
      </c>
      <c r="AE146" s="342">
        <v>102</v>
      </c>
      <c r="AF146" s="341">
        <v>25.847648050230941</v>
      </c>
      <c r="AG146" s="340">
        <v>4.7705759794443967</v>
      </c>
      <c r="AH146" s="339">
        <v>104</v>
      </c>
    </row>
    <row r="147" spans="1:34" ht="14.5" customHeight="1">
      <c r="A147" s="348" t="s">
        <v>6</v>
      </c>
      <c r="B147" s="346">
        <v>30.98337076317129</v>
      </c>
      <c r="C147" s="345">
        <v>5.8562537618351609</v>
      </c>
      <c r="D147" s="347">
        <v>83</v>
      </c>
      <c r="E147" s="346">
        <v>43.957450589574179</v>
      </c>
      <c r="F147" s="345">
        <v>5.1340222767641732</v>
      </c>
      <c r="G147" s="347">
        <v>81</v>
      </c>
      <c r="H147" s="346">
        <v>24.619824468084929</v>
      </c>
      <c r="I147" s="345">
        <v>5.1534871444345818</v>
      </c>
      <c r="J147" s="347">
        <v>83</v>
      </c>
      <c r="K147" s="346">
        <v>37.571755579934532</v>
      </c>
      <c r="L147" s="345">
        <v>4.997415871497692</v>
      </c>
      <c r="M147" s="347">
        <v>83</v>
      </c>
      <c r="N147" s="346">
        <v>69.309444946227103</v>
      </c>
      <c r="O147" s="345">
        <v>7.3960122386777796</v>
      </c>
      <c r="P147" s="347">
        <v>83</v>
      </c>
      <c r="Q147" s="346">
        <v>45.589408163031429</v>
      </c>
      <c r="R147" s="345">
        <v>6.014678612497824</v>
      </c>
      <c r="S147" s="347">
        <v>82</v>
      </c>
      <c r="T147" s="346">
        <v>44.680273325299652</v>
      </c>
      <c r="U147" s="345">
        <v>4.6868928945676842</v>
      </c>
      <c r="V147" s="347">
        <v>82</v>
      </c>
      <c r="W147" s="346">
        <v>49.317190789992978</v>
      </c>
      <c r="X147" s="345">
        <v>5.8090028525904396</v>
      </c>
      <c r="Y147" s="347">
        <v>82</v>
      </c>
      <c r="Z147" s="346">
        <v>33.862267191333423</v>
      </c>
      <c r="AA147" s="345">
        <v>7.2081950044876812</v>
      </c>
      <c r="AB147" s="347">
        <v>81</v>
      </c>
      <c r="AC147" s="346">
        <v>36.954360168083532</v>
      </c>
      <c r="AD147" s="345">
        <v>6.0078294555147762</v>
      </c>
      <c r="AE147" s="347">
        <v>83</v>
      </c>
      <c r="AF147" s="346">
        <v>30.562222192048431</v>
      </c>
      <c r="AG147" s="345">
        <v>4.7155639933195417</v>
      </c>
      <c r="AH147" s="344">
        <v>83</v>
      </c>
    </row>
    <row r="148" spans="1:34" ht="14.5" customHeight="1">
      <c r="A148" s="343" t="s">
        <v>7</v>
      </c>
      <c r="B148" s="341">
        <v>34.008429293002088</v>
      </c>
      <c r="C148" s="340">
        <v>2.380706220769961</v>
      </c>
      <c r="D148" s="342">
        <v>569</v>
      </c>
      <c r="E148" s="341">
        <v>43.308929262095553</v>
      </c>
      <c r="F148" s="340">
        <v>2.7464913470094618</v>
      </c>
      <c r="G148" s="342">
        <v>563</v>
      </c>
      <c r="H148" s="341">
        <v>23.907354733453811</v>
      </c>
      <c r="I148" s="340">
        <v>2.2001457201593309</v>
      </c>
      <c r="J148" s="342">
        <v>572</v>
      </c>
      <c r="K148" s="341">
        <v>29.382623189112401</v>
      </c>
      <c r="L148" s="340">
        <v>2.4982118411116692</v>
      </c>
      <c r="M148" s="342">
        <v>564</v>
      </c>
      <c r="N148" s="341">
        <v>61.978231510616332</v>
      </c>
      <c r="O148" s="340">
        <v>2.7806196731328838</v>
      </c>
      <c r="P148" s="342">
        <v>573</v>
      </c>
      <c r="Q148" s="341">
        <v>33.424618305196617</v>
      </c>
      <c r="R148" s="340">
        <v>2.3226179081701899</v>
      </c>
      <c r="S148" s="342">
        <v>570</v>
      </c>
      <c r="T148" s="341">
        <v>30.35022962729407</v>
      </c>
      <c r="U148" s="340">
        <v>2.7687612795500902</v>
      </c>
      <c r="V148" s="342">
        <v>567</v>
      </c>
      <c r="W148" s="341">
        <v>32.682167966859623</v>
      </c>
      <c r="X148" s="340">
        <v>2.5204090294828152</v>
      </c>
      <c r="Y148" s="342">
        <v>567</v>
      </c>
      <c r="Z148" s="341">
        <v>40.385711213968222</v>
      </c>
      <c r="AA148" s="340">
        <v>2.859539670683569</v>
      </c>
      <c r="AB148" s="342">
        <v>562</v>
      </c>
      <c r="AC148" s="341">
        <v>40.068485204252482</v>
      </c>
      <c r="AD148" s="340">
        <v>2.7104395935016798</v>
      </c>
      <c r="AE148" s="342">
        <v>562</v>
      </c>
      <c r="AF148" s="341">
        <v>26.84723031808808</v>
      </c>
      <c r="AG148" s="340">
        <v>2.3521412666224908</v>
      </c>
      <c r="AH148" s="339">
        <v>570</v>
      </c>
    </row>
    <row r="149" spans="1:34" ht="14.5" customHeight="1">
      <c r="A149" s="348" t="s">
        <v>8</v>
      </c>
      <c r="B149" s="346">
        <v>23.21386987357014</v>
      </c>
      <c r="C149" s="345">
        <v>3.343918717925189</v>
      </c>
      <c r="D149" s="347">
        <v>250</v>
      </c>
      <c r="E149" s="346">
        <v>37.368125904032553</v>
      </c>
      <c r="F149" s="345">
        <v>3.5879243828440521</v>
      </c>
      <c r="G149" s="347">
        <v>245</v>
      </c>
      <c r="H149" s="346">
        <v>28.639261462560601</v>
      </c>
      <c r="I149" s="345">
        <v>3.5240353912928088</v>
      </c>
      <c r="J149" s="347">
        <v>246</v>
      </c>
      <c r="K149" s="346">
        <v>27.781810116834489</v>
      </c>
      <c r="L149" s="345">
        <v>3.3461039347859258</v>
      </c>
      <c r="M149" s="347">
        <v>248</v>
      </c>
      <c r="N149" s="346">
        <v>61.159223880965087</v>
      </c>
      <c r="O149" s="345">
        <v>3.316131331071059</v>
      </c>
      <c r="P149" s="347">
        <v>248</v>
      </c>
      <c r="Q149" s="346">
        <v>31.938088734872188</v>
      </c>
      <c r="R149" s="345">
        <v>3.427350006635709</v>
      </c>
      <c r="S149" s="347">
        <v>250</v>
      </c>
      <c r="T149" s="346">
        <v>29.163039401261958</v>
      </c>
      <c r="U149" s="345">
        <v>3.0362648001182171</v>
      </c>
      <c r="V149" s="347">
        <v>248</v>
      </c>
      <c r="W149" s="346">
        <v>32.40340110056222</v>
      </c>
      <c r="X149" s="345">
        <v>3.860401862690451</v>
      </c>
      <c r="Y149" s="347">
        <v>248</v>
      </c>
      <c r="Z149" s="346">
        <v>37.387547852659893</v>
      </c>
      <c r="AA149" s="345">
        <v>3.8081356576232812</v>
      </c>
      <c r="AB149" s="347">
        <v>248</v>
      </c>
      <c r="AC149" s="346">
        <v>38.846919178149427</v>
      </c>
      <c r="AD149" s="345">
        <v>3.9553872378966148</v>
      </c>
      <c r="AE149" s="347">
        <v>247</v>
      </c>
      <c r="AF149" s="346">
        <v>32.328720456102431</v>
      </c>
      <c r="AG149" s="345">
        <v>4.1596919141553137</v>
      </c>
      <c r="AH149" s="344">
        <v>247</v>
      </c>
    </row>
    <row r="150" spans="1:34" ht="14.5" customHeight="1">
      <c r="A150" s="343" t="s">
        <v>9</v>
      </c>
      <c r="B150" s="341">
        <v>27.747372974572411</v>
      </c>
      <c r="C150" s="340">
        <v>2.2746401750102931</v>
      </c>
      <c r="D150" s="342">
        <v>551</v>
      </c>
      <c r="E150" s="341">
        <v>48.012476084431903</v>
      </c>
      <c r="F150" s="340">
        <v>2.5913506365700831</v>
      </c>
      <c r="G150" s="342">
        <v>550</v>
      </c>
      <c r="H150" s="341">
        <v>28.08843667607503</v>
      </c>
      <c r="I150" s="340">
        <v>2.2570927551865272</v>
      </c>
      <c r="J150" s="342">
        <v>549</v>
      </c>
      <c r="K150" s="341">
        <v>38.518903408446761</v>
      </c>
      <c r="L150" s="340">
        <v>2.705033993315161</v>
      </c>
      <c r="M150" s="342">
        <v>548</v>
      </c>
      <c r="N150" s="341">
        <v>62.535017142735562</v>
      </c>
      <c r="O150" s="340">
        <v>2.4225621764787322</v>
      </c>
      <c r="P150" s="342">
        <v>550</v>
      </c>
      <c r="Q150" s="341">
        <v>39.8006395358276</v>
      </c>
      <c r="R150" s="340">
        <v>2.3911053350178482</v>
      </c>
      <c r="S150" s="342">
        <v>550</v>
      </c>
      <c r="T150" s="341">
        <v>34.9869386522168</v>
      </c>
      <c r="U150" s="340">
        <v>2.152090106555435</v>
      </c>
      <c r="V150" s="342">
        <v>546</v>
      </c>
      <c r="W150" s="341">
        <v>45.708411802622138</v>
      </c>
      <c r="X150" s="340">
        <v>2.7675080711541171</v>
      </c>
      <c r="Y150" s="342">
        <v>542</v>
      </c>
      <c r="Z150" s="341">
        <v>42.614640143908751</v>
      </c>
      <c r="AA150" s="340">
        <v>2.6509240286244151</v>
      </c>
      <c r="AB150" s="342">
        <v>544</v>
      </c>
      <c r="AC150" s="341">
        <v>45.529636192603633</v>
      </c>
      <c r="AD150" s="340">
        <v>2.5780920257879312</v>
      </c>
      <c r="AE150" s="342">
        <v>551</v>
      </c>
      <c r="AF150" s="341">
        <v>30.70483952196696</v>
      </c>
      <c r="AG150" s="340">
        <v>2.2974978081475381</v>
      </c>
      <c r="AH150" s="339">
        <v>548</v>
      </c>
    </row>
    <row r="151" spans="1:34" ht="14.5" customHeight="1">
      <c r="A151" s="348" t="s">
        <v>10</v>
      </c>
      <c r="B151" s="346">
        <v>19.33688135043662</v>
      </c>
      <c r="C151" s="345">
        <v>1.7461997048889391</v>
      </c>
      <c r="D151" s="347">
        <v>690</v>
      </c>
      <c r="E151" s="346">
        <v>46.76545677686115</v>
      </c>
      <c r="F151" s="345">
        <v>2.4015298148411639</v>
      </c>
      <c r="G151" s="347">
        <v>688</v>
      </c>
      <c r="H151" s="346">
        <v>24.023668721430958</v>
      </c>
      <c r="I151" s="345">
        <v>1.850960523921632</v>
      </c>
      <c r="J151" s="347">
        <v>692</v>
      </c>
      <c r="K151" s="346">
        <v>29.930999279935289</v>
      </c>
      <c r="L151" s="345">
        <v>2.1686721412854522</v>
      </c>
      <c r="M151" s="347">
        <v>685</v>
      </c>
      <c r="N151" s="346">
        <v>63.619897394253009</v>
      </c>
      <c r="O151" s="345">
        <v>2.1336538168904351</v>
      </c>
      <c r="P151" s="347">
        <v>689</v>
      </c>
      <c r="Q151" s="346">
        <v>30.438136281668989</v>
      </c>
      <c r="R151" s="345">
        <v>2.1217347042009091</v>
      </c>
      <c r="S151" s="347">
        <v>685</v>
      </c>
      <c r="T151" s="346">
        <v>26.816292307903861</v>
      </c>
      <c r="U151" s="345">
        <v>2.0164865878506788</v>
      </c>
      <c r="V151" s="347">
        <v>686</v>
      </c>
      <c r="W151" s="346">
        <v>29.171929284840441</v>
      </c>
      <c r="X151" s="345">
        <v>2.0565981471526258</v>
      </c>
      <c r="Y151" s="347">
        <v>687</v>
      </c>
      <c r="Z151" s="346">
        <v>29.77389325594682</v>
      </c>
      <c r="AA151" s="345">
        <v>1.962861438343197</v>
      </c>
      <c r="AB151" s="347">
        <v>684</v>
      </c>
      <c r="AC151" s="346">
        <v>36.393981341563922</v>
      </c>
      <c r="AD151" s="345">
        <v>2.178192746344219</v>
      </c>
      <c r="AE151" s="347">
        <v>690</v>
      </c>
      <c r="AF151" s="346">
        <v>24.805608443697679</v>
      </c>
      <c r="AG151" s="345">
        <v>2.083552712495476</v>
      </c>
      <c r="AH151" s="344">
        <v>688</v>
      </c>
    </row>
    <row r="152" spans="1:34" ht="14.5" customHeight="1">
      <c r="A152" s="343" t="s">
        <v>11</v>
      </c>
      <c r="B152" s="341">
        <v>25.467942979299639</v>
      </c>
      <c r="C152" s="340">
        <v>2.4086450354062841</v>
      </c>
      <c r="D152" s="342">
        <v>576</v>
      </c>
      <c r="E152" s="341">
        <v>48.345394328795493</v>
      </c>
      <c r="F152" s="340">
        <v>2.74207018947348</v>
      </c>
      <c r="G152" s="342">
        <v>570</v>
      </c>
      <c r="H152" s="341">
        <v>25.69595499365488</v>
      </c>
      <c r="I152" s="340">
        <v>2.2839361292562672</v>
      </c>
      <c r="J152" s="342">
        <v>579</v>
      </c>
      <c r="K152" s="341">
        <v>36.052497310275193</v>
      </c>
      <c r="L152" s="340">
        <v>2.4654175114806698</v>
      </c>
      <c r="M152" s="342">
        <v>577</v>
      </c>
      <c r="N152" s="341">
        <v>64.943288605499234</v>
      </c>
      <c r="O152" s="340">
        <v>2.4630942658963431</v>
      </c>
      <c r="P152" s="342">
        <v>574</v>
      </c>
      <c r="Q152" s="341">
        <v>40.883239496767807</v>
      </c>
      <c r="R152" s="340">
        <v>2.369710530976521</v>
      </c>
      <c r="S152" s="342">
        <v>569</v>
      </c>
      <c r="T152" s="341">
        <v>34.497983225870492</v>
      </c>
      <c r="U152" s="340">
        <v>2.648304291160243</v>
      </c>
      <c r="V152" s="342">
        <v>574</v>
      </c>
      <c r="W152" s="341">
        <v>38.573577890808323</v>
      </c>
      <c r="X152" s="340">
        <v>2.286999040638078</v>
      </c>
      <c r="Y152" s="342">
        <v>569</v>
      </c>
      <c r="Z152" s="341">
        <v>36.827363179796862</v>
      </c>
      <c r="AA152" s="340">
        <v>2.4330938186033442</v>
      </c>
      <c r="AB152" s="342">
        <v>569</v>
      </c>
      <c r="AC152" s="341">
        <v>40.172350289510362</v>
      </c>
      <c r="AD152" s="340">
        <v>2.6144946232590951</v>
      </c>
      <c r="AE152" s="342">
        <v>579</v>
      </c>
      <c r="AF152" s="341">
        <v>25.168439634515401</v>
      </c>
      <c r="AG152" s="340">
        <v>2.3370672408471989</v>
      </c>
      <c r="AH152" s="339">
        <v>578</v>
      </c>
    </row>
    <row r="153" spans="1:34" ht="14.5" customHeight="1">
      <c r="A153" s="348" t="s">
        <v>12</v>
      </c>
      <c r="B153" s="346">
        <v>32.378145984384041</v>
      </c>
      <c r="C153" s="345">
        <v>3.843897316741073</v>
      </c>
      <c r="D153" s="347">
        <v>180</v>
      </c>
      <c r="E153" s="346">
        <v>46.320477795517313</v>
      </c>
      <c r="F153" s="345">
        <v>3.7405907931986402</v>
      </c>
      <c r="G153" s="347">
        <v>180</v>
      </c>
      <c r="H153" s="346">
        <v>29.409656976558541</v>
      </c>
      <c r="I153" s="345">
        <v>4.3746196534167261</v>
      </c>
      <c r="J153" s="347">
        <v>179</v>
      </c>
      <c r="K153" s="346">
        <v>30.962597233957521</v>
      </c>
      <c r="L153" s="345">
        <v>4.2193751678442037</v>
      </c>
      <c r="M153" s="347">
        <v>179</v>
      </c>
      <c r="N153" s="346">
        <v>64.971830375859099</v>
      </c>
      <c r="O153" s="345">
        <v>3.8854989903813371</v>
      </c>
      <c r="P153" s="347">
        <v>180</v>
      </c>
      <c r="Q153" s="346">
        <v>38.44400902779325</v>
      </c>
      <c r="R153" s="345">
        <v>3.656391501004824</v>
      </c>
      <c r="S153" s="347">
        <v>179</v>
      </c>
      <c r="T153" s="346">
        <v>31.8438900214889</v>
      </c>
      <c r="U153" s="345">
        <v>3.5885372308910659</v>
      </c>
      <c r="V153" s="347">
        <v>179</v>
      </c>
      <c r="W153" s="346">
        <v>37.882447153347577</v>
      </c>
      <c r="X153" s="345">
        <v>4.0287233814258414</v>
      </c>
      <c r="Y153" s="347">
        <v>180</v>
      </c>
      <c r="Z153" s="346">
        <v>41.883355831391611</v>
      </c>
      <c r="AA153" s="345">
        <v>4.2405065227015273</v>
      </c>
      <c r="AB153" s="347">
        <v>177</v>
      </c>
      <c r="AC153" s="346">
        <v>37.458046705895534</v>
      </c>
      <c r="AD153" s="345">
        <v>4.3359965127879203</v>
      </c>
      <c r="AE153" s="347">
        <v>178</v>
      </c>
      <c r="AF153" s="346">
        <v>28.004549152411968</v>
      </c>
      <c r="AG153" s="345">
        <v>3.4353046311947382</v>
      </c>
      <c r="AH153" s="344">
        <v>180</v>
      </c>
    </row>
    <row r="154" spans="1:34" ht="14.5" customHeight="1">
      <c r="A154" s="343" t="s">
        <v>13</v>
      </c>
      <c r="B154" s="341">
        <v>27.021920437465241</v>
      </c>
      <c r="C154" s="340">
        <v>2.4296743355007688</v>
      </c>
      <c r="D154" s="342">
        <v>390</v>
      </c>
      <c r="E154" s="341">
        <v>32.519464776327332</v>
      </c>
      <c r="F154" s="340">
        <v>2.556723780367927</v>
      </c>
      <c r="G154" s="342">
        <v>389</v>
      </c>
      <c r="H154" s="341">
        <v>26.912987431639259</v>
      </c>
      <c r="I154" s="340">
        <v>2.5257680109525258</v>
      </c>
      <c r="J154" s="342">
        <v>390</v>
      </c>
      <c r="K154" s="341">
        <v>28.016077207567829</v>
      </c>
      <c r="L154" s="340">
        <v>2.6526447081759992</v>
      </c>
      <c r="M154" s="342">
        <v>390</v>
      </c>
      <c r="N154" s="341">
        <v>57.24018984814623</v>
      </c>
      <c r="O154" s="340">
        <v>2.579296456644808</v>
      </c>
      <c r="P154" s="342">
        <v>389</v>
      </c>
      <c r="Q154" s="341">
        <v>32.139942470545087</v>
      </c>
      <c r="R154" s="340">
        <v>2.689257500168992</v>
      </c>
      <c r="S154" s="342">
        <v>389</v>
      </c>
      <c r="T154" s="341">
        <v>28.93416232265028</v>
      </c>
      <c r="U154" s="340">
        <v>2.8656159631409501</v>
      </c>
      <c r="V154" s="342">
        <v>387</v>
      </c>
      <c r="W154" s="341">
        <v>32.653297179424747</v>
      </c>
      <c r="X154" s="340">
        <v>2.5891448699975972</v>
      </c>
      <c r="Y154" s="342">
        <v>388</v>
      </c>
      <c r="Z154" s="341">
        <v>33.848036069972288</v>
      </c>
      <c r="AA154" s="340">
        <v>2.8004184811536921</v>
      </c>
      <c r="AB154" s="342">
        <v>385</v>
      </c>
      <c r="AC154" s="341">
        <v>34.102202500308501</v>
      </c>
      <c r="AD154" s="340">
        <v>2.708424249545927</v>
      </c>
      <c r="AE154" s="342">
        <v>391</v>
      </c>
      <c r="AF154" s="341">
        <v>30.477347187904641</v>
      </c>
      <c r="AG154" s="340">
        <v>2.5760453845006959</v>
      </c>
      <c r="AH154" s="339">
        <v>390</v>
      </c>
    </row>
    <row r="155" spans="1:34" ht="14.5" customHeight="1">
      <c r="A155" s="348" t="s">
        <v>14</v>
      </c>
      <c r="B155" s="346">
        <v>25.963195017984109</v>
      </c>
      <c r="C155" s="345">
        <v>3.4300998254503279</v>
      </c>
      <c r="D155" s="347">
        <v>304</v>
      </c>
      <c r="E155" s="346">
        <v>36.398268397259528</v>
      </c>
      <c r="F155" s="345">
        <v>4.2087730697709258</v>
      </c>
      <c r="G155" s="347">
        <v>304</v>
      </c>
      <c r="H155" s="346">
        <v>23.149218434697911</v>
      </c>
      <c r="I155" s="345">
        <v>2.8730011421887358</v>
      </c>
      <c r="J155" s="347">
        <v>303</v>
      </c>
      <c r="K155" s="346">
        <v>19.886360127782059</v>
      </c>
      <c r="L155" s="345">
        <v>2.768844092312321</v>
      </c>
      <c r="M155" s="347">
        <v>301</v>
      </c>
      <c r="N155" s="346">
        <v>54.037664954506162</v>
      </c>
      <c r="O155" s="345">
        <v>4.0559854045636197</v>
      </c>
      <c r="P155" s="347">
        <v>305</v>
      </c>
      <c r="Q155" s="346">
        <v>24.52022906101093</v>
      </c>
      <c r="R155" s="345">
        <v>2.984001391451101</v>
      </c>
      <c r="S155" s="347">
        <v>306</v>
      </c>
      <c r="T155" s="346">
        <v>26.362227722289301</v>
      </c>
      <c r="U155" s="345">
        <v>3.1573644279988891</v>
      </c>
      <c r="V155" s="347">
        <v>306</v>
      </c>
      <c r="W155" s="346">
        <v>26.427491786568019</v>
      </c>
      <c r="X155" s="345">
        <v>3.0725322535189679</v>
      </c>
      <c r="Y155" s="347">
        <v>304</v>
      </c>
      <c r="Z155" s="346">
        <v>26.395009174727889</v>
      </c>
      <c r="AA155" s="345">
        <v>2.7693215337742658</v>
      </c>
      <c r="AB155" s="347">
        <v>304</v>
      </c>
      <c r="AC155" s="346">
        <v>27.803690014315869</v>
      </c>
      <c r="AD155" s="345">
        <v>3.4278270557003321</v>
      </c>
      <c r="AE155" s="347">
        <v>304</v>
      </c>
      <c r="AF155" s="346">
        <v>26.177245599887101</v>
      </c>
      <c r="AG155" s="345">
        <v>2.8669887235605671</v>
      </c>
      <c r="AH155" s="344">
        <v>304</v>
      </c>
    </row>
    <row r="156" spans="1:34" ht="14.5" customHeight="1">
      <c r="A156" s="343" t="s">
        <v>15</v>
      </c>
      <c r="B156" s="341">
        <v>28.859851966876921</v>
      </c>
      <c r="C156" s="340">
        <v>2.6284326477740332</v>
      </c>
      <c r="D156" s="342">
        <v>375</v>
      </c>
      <c r="E156" s="341">
        <v>43.674693010977848</v>
      </c>
      <c r="F156" s="340">
        <v>2.879914679695895</v>
      </c>
      <c r="G156" s="342">
        <v>373</v>
      </c>
      <c r="H156" s="341">
        <v>31.052737056305538</v>
      </c>
      <c r="I156" s="340">
        <v>2.922053527498496</v>
      </c>
      <c r="J156" s="342">
        <v>374</v>
      </c>
      <c r="K156" s="341">
        <v>37.459848327533173</v>
      </c>
      <c r="L156" s="340">
        <v>3.1030262487990119</v>
      </c>
      <c r="M156" s="342">
        <v>372</v>
      </c>
      <c r="N156" s="341">
        <v>60.207526716953147</v>
      </c>
      <c r="O156" s="340">
        <v>2.930747960241249</v>
      </c>
      <c r="P156" s="342">
        <v>373</v>
      </c>
      <c r="Q156" s="341">
        <v>43.212432065171882</v>
      </c>
      <c r="R156" s="340">
        <v>2.868153464059398</v>
      </c>
      <c r="S156" s="342">
        <v>372</v>
      </c>
      <c r="T156" s="341">
        <v>37.588296906547278</v>
      </c>
      <c r="U156" s="340">
        <v>2.7346828151442821</v>
      </c>
      <c r="V156" s="342">
        <v>374</v>
      </c>
      <c r="W156" s="341">
        <v>36.0391851582851</v>
      </c>
      <c r="X156" s="340">
        <v>2.678997035630005</v>
      </c>
      <c r="Y156" s="342">
        <v>374</v>
      </c>
      <c r="Z156" s="341">
        <v>38.561545221595637</v>
      </c>
      <c r="AA156" s="340">
        <v>2.8227527485146702</v>
      </c>
      <c r="AB156" s="342">
        <v>375</v>
      </c>
      <c r="AC156" s="341">
        <v>38.701382881593439</v>
      </c>
      <c r="AD156" s="340">
        <v>2.997559188174983</v>
      </c>
      <c r="AE156" s="342">
        <v>375</v>
      </c>
      <c r="AF156" s="341">
        <v>28.52974313407276</v>
      </c>
      <c r="AG156" s="340">
        <v>2.844145251817574</v>
      </c>
      <c r="AH156" s="339">
        <v>374</v>
      </c>
    </row>
    <row r="157" spans="1:34" ht="14.5" customHeight="1" thickBot="1">
      <c r="A157" s="338" t="s">
        <v>16</v>
      </c>
      <c r="B157" s="336">
        <v>18.677571190486479</v>
      </c>
      <c r="C157" s="335">
        <v>2.415504473725568</v>
      </c>
      <c r="D157" s="337">
        <v>347</v>
      </c>
      <c r="E157" s="336">
        <v>28.94129295623814</v>
      </c>
      <c r="F157" s="335">
        <v>3.107252035572162</v>
      </c>
      <c r="G157" s="337">
        <v>346</v>
      </c>
      <c r="H157" s="336">
        <v>17.668928067638859</v>
      </c>
      <c r="I157" s="335">
        <v>2.4157279627627051</v>
      </c>
      <c r="J157" s="337">
        <v>348</v>
      </c>
      <c r="K157" s="336">
        <v>20.645139624361779</v>
      </c>
      <c r="L157" s="335">
        <v>2.1707220741971658</v>
      </c>
      <c r="M157" s="337">
        <v>345</v>
      </c>
      <c r="N157" s="336">
        <v>52.434281253537783</v>
      </c>
      <c r="O157" s="335">
        <v>3.729772697895628</v>
      </c>
      <c r="P157" s="337">
        <v>347</v>
      </c>
      <c r="Q157" s="336">
        <v>27.564412673550581</v>
      </c>
      <c r="R157" s="335">
        <v>3.1420694134155438</v>
      </c>
      <c r="S157" s="337">
        <v>349</v>
      </c>
      <c r="T157" s="336">
        <v>24.554915142671149</v>
      </c>
      <c r="U157" s="335">
        <v>2.7855918629875061</v>
      </c>
      <c r="V157" s="337">
        <v>347</v>
      </c>
      <c r="W157" s="336">
        <v>33.788864580877977</v>
      </c>
      <c r="X157" s="335">
        <v>3.414117567615166</v>
      </c>
      <c r="Y157" s="337">
        <v>346</v>
      </c>
      <c r="Z157" s="336">
        <v>31.916949284030839</v>
      </c>
      <c r="AA157" s="335">
        <v>2.7726436513015909</v>
      </c>
      <c r="AB157" s="337">
        <v>345</v>
      </c>
      <c r="AC157" s="336">
        <v>35.444494246643579</v>
      </c>
      <c r="AD157" s="335">
        <v>3.136487782719144</v>
      </c>
      <c r="AE157" s="337">
        <v>348</v>
      </c>
      <c r="AF157" s="336">
        <v>24.83945413652523</v>
      </c>
      <c r="AG157" s="335">
        <v>2.4879752207154291</v>
      </c>
      <c r="AH157" s="334">
        <v>349</v>
      </c>
    </row>
    <row r="158" spans="1:34" ht="14.5" customHeight="1">
      <c r="A158" s="333" t="s">
        <v>17</v>
      </c>
      <c r="B158" s="331">
        <v>24.29198686331689</v>
      </c>
      <c r="C158" s="330">
        <v>0.80409872733745624</v>
      </c>
      <c r="D158" s="332">
        <v>4732</v>
      </c>
      <c r="E158" s="331">
        <v>44.55875133410396</v>
      </c>
      <c r="F158" s="330">
        <v>0.93014462486908678</v>
      </c>
      <c r="G158" s="332">
        <v>4711</v>
      </c>
      <c r="H158" s="331">
        <v>25.547724704373099</v>
      </c>
      <c r="I158" s="330">
        <v>0.79005868874107643</v>
      </c>
      <c r="J158" s="332">
        <v>4737</v>
      </c>
      <c r="K158" s="331">
        <v>32.028757366353076</v>
      </c>
      <c r="L158" s="330">
        <v>0.88223187772822953</v>
      </c>
      <c r="M158" s="332">
        <v>4707</v>
      </c>
      <c r="N158" s="331">
        <v>61.308358304666562</v>
      </c>
      <c r="O158" s="330">
        <v>0.91563005997595071</v>
      </c>
      <c r="P158" s="332">
        <v>4729</v>
      </c>
      <c r="Q158" s="331">
        <v>35.180434213888667</v>
      </c>
      <c r="R158" s="330">
        <v>0.86011134343830786</v>
      </c>
      <c r="S158" s="332">
        <v>4713</v>
      </c>
      <c r="T158" s="331">
        <v>30.836114106076209</v>
      </c>
      <c r="U158" s="330">
        <v>0.84193247128745297</v>
      </c>
      <c r="V158" s="332">
        <v>4717</v>
      </c>
      <c r="W158" s="331">
        <v>35.839507378945193</v>
      </c>
      <c r="X158" s="330">
        <v>0.89631051205230727</v>
      </c>
      <c r="Y158" s="332">
        <v>4698</v>
      </c>
      <c r="Z158" s="331">
        <v>35.818237446822508</v>
      </c>
      <c r="AA158" s="330">
        <v>0.87335612855697664</v>
      </c>
      <c r="AB158" s="332">
        <v>4694</v>
      </c>
      <c r="AC158" s="331">
        <v>37.720130545941622</v>
      </c>
      <c r="AD158" s="330">
        <v>0.90865889873971839</v>
      </c>
      <c r="AE158" s="332">
        <v>4728</v>
      </c>
      <c r="AF158" s="331">
        <v>25.915120026104429</v>
      </c>
      <c r="AG158" s="330">
        <v>0.81825720283135628</v>
      </c>
      <c r="AH158" s="329">
        <v>4726</v>
      </c>
    </row>
    <row r="159" spans="1:34" ht="14.5" customHeight="1">
      <c r="A159" s="333" t="s">
        <v>18</v>
      </c>
      <c r="B159" s="331">
        <v>25.73181397524711</v>
      </c>
      <c r="C159" s="330">
        <v>1.3615565146243489</v>
      </c>
      <c r="D159" s="332">
        <v>1826</v>
      </c>
      <c r="E159" s="331">
        <v>35.595930672945052</v>
      </c>
      <c r="F159" s="330">
        <v>1.3964791097036831</v>
      </c>
      <c r="G159" s="332">
        <v>1818</v>
      </c>
      <c r="H159" s="331">
        <v>24.682092705781709</v>
      </c>
      <c r="I159" s="330">
        <v>1.282381144943221</v>
      </c>
      <c r="J159" s="332">
        <v>1816</v>
      </c>
      <c r="K159" s="331">
        <v>27.454015130300551</v>
      </c>
      <c r="L159" s="330">
        <v>1.3366235801365089</v>
      </c>
      <c r="M159" s="332">
        <v>1816</v>
      </c>
      <c r="N159" s="331">
        <v>59.269277027777257</v>
      </c>
      <c r="O159" s="330">
        <v>1.3740214382386311</v>
      </c>
      <c r="P159" s="332">
        <v>1829</v>
      </c>
      <c r="Q159" s="331">
        <v>32.383027183376413</v>
      </c>
      <c r="R159" s="330">
        <v>1.3491100458111931</v>
      </c>
      <c r="S159" s="332">
        <v>1829</v>
      </c>
      <c r="T159" s="331">
        <v>29.818669168489379</v>
      </c>
      <c r="U159" s="330">
        <v>1.389829858895345</v>
      </c>
      <c r="V159" s="332">
        <v>1821</v>
      </c>
      <c r="W159" s="331">
        <v>35.660621064470533</v>
      </c>
      <c r="X159" s="330">
        <v>1.397880888050185</v>
      </c>
      <c r="Y159" s="332">
        <v>1820</v>
      </c>
      <c r="Z159" s="331">
        <v>36.751563827784558</v>
      </c>
      <c r="AA159" s="330">
        <v>1.3983708427427679</v>
      </c>
      <c r="AB159" s="332">
        <v>1815</v>
      </c>
      <c r="AC159" s="331">
        <v>35.911064066347279</v>
      </c>
      <c r="AD159" s="330">
        <v>1.44166364383436</v>
      </c>
      <c r="AE159" s="332">
        <v>1826</v>
      </c>
      <c r="AF159" s="331">
        <v>29.72850165323457</v>
      </c>
      <c r="AG159" s="330">
        <v>1.3835058042295361</v>
      </c>
      <c r="AH159" s="329">
        <v>1822</v>
      </c>
    </row>
    <row r="160" spans="1:34" ht="14.5" customHeight="1">
      <c r="A160" s="328" t="s">
        <v>19</v>
      </c>
      <c r="B160" s="326">
        <v>24.572717467469179</v>
      </c>
      <c r="C160" s="325">
        <v>0.69992692259837319</v>
      </c>
      <c r="D160" s="327">
        <v>6558</v>
      </c>
      <c r="E160" s="326">
        <v>42.806392676591727</v>
      </c>
      <c r="F160" s="325">
        <v>0.79778644338175697</v>
      </c>
      <c r="G160" s="327">
        <v>6529</v>
      </c>
      <c r="H160" s="326">
        <v>25.379309543763711</v>
      </c>
      <c r="I160" s="325">
        <v>0.6834508455407925</v>
      </c>
      <c r="J160" s="327">
        <v>6553</v>
      </c>
      <c r="K160" s="326">
        <v>31.134250164001969</v>
      </c>
      <c r="L160" s="325">
        <v>0.75550757009164282</v>
      </c>
      <c r="M160" s="327">
        <v>6523</v>
      </c>
      <c r="N160" s="326">
        <v>60.908784459406021</v>
      </c>
      <c r="O160" s="325">
        <v>0.78376891310908203</v>
      </c>
      <c r="P160" s="327">
        <v>6558</v>
      </c>
      <c r="Q160" s="326">
        <v>34.631590620835127</v>
      </c>
      <c r="R160" s="325">
        <v>0.74033904362627156</v>
      </c>
      <c r="S160" s="327">
        <v>6542</v>
      </c>
      <c r="T160" s="326">
        <v>30.637300496760421</v>
      </c>
      <c r="U160" s="325">
        <v>0.72967058086750258</v>
      </c>
      <c r="V160" s="327">
        <v>6538</v>
      </c>
      <c r="W160" s="326">
        <v>35.804409922032917</v>
      </c>
      <c r="X160" s="325">
        <v>0.77084909060840556</v>
      </c>
      <c r="Y160" s="327">
        <v>6518</v>
      </c>
      <c r="Z160" s="326">
        <v>36.001030372871519</v>
      </c>
      <c r="AA160" s="325">
        <v>0.75386046046594635</v>
      </c>
      <c r="AB160" s="327">
        <v>6509</v>
      </c>
      <c r="AC160" s="326">
        <v>37.366137266360397</v>
      </c>
      <c r="AD160" s="325">
        <v>0.78337717944423835</v>
      </c>
      <c r="AE160" s="327">
        <v>6554</v>
      </c>
      <c r="AF160" s="326">
        <v>26.66086555271545</v>
      </c>
      <c r="AG160" s="325">
        <v>0.71203868112280844</v>
      </c>
      <c r="AH160" s="324">
        <v>6548</v>
      </c>
    </row>
    <row r="161" spans="1:34" ht="14.5" customHeight="1">
      <c r="A161" s="808" t="s">
        <v>251</v>
      </c>
      <c r="B161" s="809"/>
      <c r="C161" s="809"/>
      <c r="D161" s="809"/>
      <c r="E161" s="809"/>
      <c r="F161" s="809"/>
      <c r="G161" s="809"/>
      <c r="H161" s="809"/>
      <c r="I161" s="809"/>
      <c r="J161" s="809"/>
      <c r="K161" s="809"/>
      <c r="L161" s="809"/>
      <c r="M161" s="809"/>
      <c r="N161" s="809"/>
      <c r="O161" s="809"/>
      <c r="P161" s="809"/>
      <c r="Q161" s="809"/>
      <c r="R161" s="809"/>
      <c r="S161" s="809"/>
      <c r="T161" s="809"/>
      <c r="U161" s="809"/>
      <c r="V161" s="809"/>
      <c r="W161" s="809"/>
      <c r="X161" s="809"/>
      <c r="Y161" s="809"/>
      <c r="Z161" s="809"/>
      <c r="AA161" s="809"/>
      <c r="AB161" s="809"/>
      <c r="AC161" s="809"/>
      <c r="AD161" s="809"/>
      <c r="AE161" s="809"/>
      <c r="AF161" s="809"/>
      <c r="AG161" s="809"/>
      <c r="AH161" s="809"/>
    </row>
    <row r="162" spans="1:34" ht="14.5" customHeight="1">
      <c r="A162" s="808" t="s">
        <v>250</v>
      </c>
      <c r="B162" s="809"/>
      <c r="C162" s="809"/>
      <c r="D162" s="809"/>
      <c r="E162" s="809"/>
      <c r="F162" s="809"/>
      <c r="G162" s="809"/>
      <c r="H162" s="809"/>
      <c r="I162" s="809"/>
      <c r="J162" s="809"/>
      <c r="K162" s="809"/>
      <c r="L162" s="809"/>
      <c r="M162" s="809"/>
      <c r="N162" s="809"/>
      <c r="O162" s="809"/>
      <c r="P162" s="809"/>
      <c r="Q162" s="809"/>
      <c r="R162" s="809"/>
      <c r="S162" s="809"/>
      <c r="T162" s="809"/>
      <c r="U162" s="809"/>
      <c r="V162" s="809"/>
      <c r="W162" s="809"/>
      <c r="X162" s="809"/>
      <c r="Y162" s="809"/>
      <c r="Z162" s="809"/>
      <c r="AA162" s="809"/>
      <c r="AB162" s="809"/>
      <c r="AC162" s="809"/>
      <c r="AD162" s="809"/>
      <c r="AE162" s="809"/>
      <c r="AF162" s="809"/>
      <c r="AG162" s="809"/>
      <c r="AH162" s="809"/>
    </row>
    <row r="163" spans="1:34" ht="14.5" customHeight="1">
      <c r="A163" s="808" t="s">
        <v>42</v>
      </c>
      <c r="B163" s="809"/>
      <c r="C163" s="809"/>
      <c r="D163" s="809"/>
      <c r="E163" s="809"/>
      <c r="F163" s="809"/>
      <c r="G163" s="809"/>
      <c r="H163" s="809"/>
      <c r="I163" s="809"/>
      <c r="J163" s="809"/>
      <c r="K163" s="809"/>
      <c r="L163" s="809"/>
      <c r="M163" s="809"/>
      <c r="N163" s="809"/>
      <c r="O163" s="809"/>
      <c r="P163" s="809"/>
      <c r="Q163" s="809"/>
      <c r="R163" s="809"/>
      <c r="S163" s="809"/>
      <c r="T163" s="809"/>
      <c r="U163" s="809"/>
      <c r="V163" s="809"/>
      <c r="W163" s="809"/>
      <c r="X163" s="809"/>
      <c r="Y163" s="809"/>
      <c r="Z163" s="809"/>
      <c r="AA163" s="809"/>
      <c r="AB163" s="809"/>
      <c r="AC163" s="809"/>
      <c r="AD163" s="809"/>
      <c r="AE163" s="809"/>
      <c r="AF163" s="809"/>
      <c r="AG163" s="809"/>
      <c r="AH163" s="809"/>
    </row>
    <row r="164" spans="1:34" ht="14.5" customHeight="1"/>
    <row r="165" spans="1:34" s="72" customFormat="1" ht="31.5" customHeight="1">
      <c r="A165" s="836" t="s">
        <v>249</v>
      </c>
      <c r="B165" s="836"/>
      <c r="C165" s="836"/>
      <c r="D165" s="836"/>
    </row>
    <row r="166" spans="1:34" s="72" customFormat="1" ht="29.15" customHeight="1" thickBot="1">
      <c r="A166" s="793" t="s">
        <v>1</v>
      </c>
      <c r="B166" s="790" t="s">
        <v>248</v>
      </c>
      <c r="C166" s="790" t="s">
        <v>248</v>
      </c>
      <c r="D166" s="791" t="s">
        <v>248</v>
      </c>
    </row>
    <row r="167" spans="1:34" ht="14.5" customHeight="1" thickBot="1">
      <c r="A167" s="798" t="s">
        <v>1</v>
      </c>
      <c r="B167" s="109" t="s">
        <v>31</v>
      </c>
      <c r="C167" s="109" t="s">
        <v>32</v>
      </c>
      <c r="D167" s="109" t="s">
        <v>33</v>
      </c>
    </row>
    <row r="168" spans="1:34" ht="14.5" customHeight="1">
      <c r="A168" s="93" t="s">
        <v>2</v>
      </c>
      <c r="B168" s="91">
        <v>69.123333319874476</v>
      </c>
      <c r="C168" s="90">
        <v>3.971005631004819</v>
      </c>
      <c r="D168" s="89">
        <v>303</v>
      </c>
    </row>
    <row r="169" spans="1:34" ht="14.5" customHeight="1">
      <c r="A169" s="98" t="s">
        <v>3</v>
      </c>
      <c r="B169" s="101">
        <v>72.082575052331094</v>
      </c>
      <c r="C169" s="100">
        <v>2.199181887918038</v>
      </c>
      <c r="D169" s="99">
        <v>214</v>
      </c>
    </row>
    <row r="170" spans="1:34" ht="14.5" customHeight="1">
      <c r="A170" s="93" t="s">
        <v>20</v>
      </c>
      <c r="B170" s="107" t="s">
        <v>21</v>
      </c>
      <c r="C170" s="106" t="s">
        <v>21</v>
      </c>
      <c r="D170" s="105" t="s">
        <v>21</v>
      </c>
    </row>
    <row r="171" spans="1:34" ht="14.5" customHeight="1">
      <c r="A171" s="98" t="s">
        <v>4</v>
      </c>
      <c r="B171" s="101">
        <v>61.699858174799068</v>
      </c>
      <c r="C171" s="100">
        <v>7.4673064655415056</v>
      </c>
      <c r="D171" s="99">
        <v>43</v>
      </c>
    </row>
    <row r="172" spans="1:34" ht="14.5" customHeight="1">
      <c r="A172" s="93" t="s">
        <v>5</v>
      </c>
      <c r="B172" s="107" t="s">
        <v>21</v>
      </c>
      <c r="C172" s="106" t="s">
        <v>21</v>
      </c>
      <c r="D172" s="105" t="s">
        <v>21</v>
      </c>
    </row>
    <row r="173" spans="1:34" ht="14.5" customHeight="1">
      <c r="A173" s="98" t="s">
        <v>6</v>
      </c>
      <c r="B173" s="101">
        <v>66.820640471689572</v>
      </c>
      <c r="C173" s="100">
        <v>8.0207905590161381</v>
      </c>
      <c r="D173" s="99">
        <v>31</v>
      </c>
    </row>
    <row r="174" spans="1:34" ht="14.5" customHeight="1">
      <c r="A174" s="93" t="s">
        <v>7</v>
      </c>
      <c r="B174" s="91">
        <v>72.915278079514479</v>
      </c>
      <c r="C174" s="90">
        <v>5.5169483218400304</v>
      </c>
      <c r="D174" s="89">
        <v>195</v>
      </c>
    </row>
    <row r="175" spans="1:34" ht="14.5" customHeight="1">
      <c r="A175" s="98" t="s">
        <v>8</v>
      </c>
      <c r="B175" s="101">
        <v>71.130734264328893</v>
      </c>
      <c r="C175" s="100">
        <v>6.8017710245091898</v>
      </c>
      <c r="D175" s="99">
        <v>50</v>
      </c>
    </row>
    <row r="176" spans="1:34" ht="14.5" customHeight="1">
      <c r="A176" s="93" t="s">
        <v>9</v>
      </c>
      <c r="B176" s="91">
        <v>72.456802696322768</v>
      </c>
      <c r="C176" s="90">
        <v>2.3221275119156628</v>
      </c>
      <c r="D176" s="89">
        <v>407</v>
      </c>
    </row>
    <row r="177" spans="1:34" ht="14.5" customHeight="1">
      <c r="A177" s="98" t="s">
        <v>10</v>
      </c>
      <c r="B177" s="101">
        <v>74.805619537022778</v>
      </c>
      <c r="C177" s="100">
        <v>1.7431388975323561</v>
      </c>
      <c r="D177" s="99">
        <v>1321</v>
      </c>
    </row>
    <row r="178" spans="1:34" ht="14.5" customHeight="1">
      <c r="A178" s="93" t="s">
        <v>11</v>
      </c>
      <c r="B178" s="91">
        <v>82.061183180871225</v>
      </c>
      <c r="C178" s="90">
        <v>4.408340870033105</v>
      </c>
      <c r="D178" s="89">
        <v>58</v>
      </c>
    </row>
    <row r="179" spans="1:34" ht="14.5" customHeight="1">
      <c r="A179" s="98" t="s">
        <v>12</v>
      </c>
      <c r="B179" s="96" t="s">
        <v>21</v>
      </c>
      <c r="C179" s="95" t="s">
        <v>21</v>
      </c>
      <c r="D179" s="94" t="s">
        <v>21</v>
      </c>
    </row>
    <row r="180" spans="1:34" ht="14.5" customHeight="1">
      <c r="A180" s="93" t="s">
        <v>13</v>
      </c>
      <c r="B180" s="91">
        <v>68.619372093387952</v>
      </c>
      <c r="C180" s="90">
        <v>3.8539024669824782</v>
      </c>
      <c r="D180" s="89">
        <v>165</v>
      </c>
    </row>
    <row r="181" spans="1:34" ht="14.5" customHeight="1">
      <c r="A181" s="98" t="s">
        <v>14</v>
      </c>
      <c r="B181" s="96" t="s">
        <v>21</v>
      </c>
      <c r="C181" s="95" t="s">
        <v>21</v>
      </c>
      <c r="D181" s="94" t="s">
        <v>21</v>
      </c>
    </row>
    <row r="182" spans="1:34" ht="14.5" customHeight="1">
      <c r="A182" s="93" t="s">
        <v>15</v>
      </c>
      <c r="B182" s="91">
        <v>77.970849850719176</v>
      </c>
      <c r="C182" s="90">
        <v>7.054328774334258</v>
      </c>
      <c r="D182" s="89">
        <v>57</v>
      </c>
    </row>
    <row r="183" spans="1:34" ht="14.5" customHeight="1" thickBot="1">
      <c r="A183" s="88" t="s">
        <v>16</v>
      </c>
      <c r="B183" s="85">
        <v>70.897671720965221</v>
      </c>
      <c r="C183" s="84">
        <v>7.0293473554605743</v>
      </c>
      <c r="D183" s="83">
        <v>28</v>
      </c>
    </row>
    <row r="184" spans="1:34" ht="14.5" customHeight="1">
      <c r="A184" s="82" t="s">
        <v>17</v>
      </c>
      <c r="B184" s="80">
        <v>73.461878610748727</v>
      </c>
      <c r="C184" s="79">
        <v>1.23183864966003</v>
      </c>
      <c r="D184" s="78">
        <v>2609</v>
      </c>
    </row>
    <row r="185" spans="1:34" ht="14.5" customHeight="1">
      <c r="A185" s="82" t="s">
        <v>18</v>
      </c>
      <c r="B185" s="80">
        <v>68.277274477639352</v>
      </c>
      <c r="C185" s="79">
        <v>2.9884151427076722</v>
      </c>
      <c r="D185" s="78">
        <v>336</v>
      </c>
    </row>
    <row r="186" spans="1:34" ht="14.5" customHeight="1">
      <c r="A186" s="77" t="s">
        <v>19</v>
      </c>
      <c r="B186" s="75">
        <v>72.694598262886473</v>
      </c>
      <c r="C186" s="74">
        <v>1.132878812722681</v>
      </c>
      <c r="D186" s="73">
        <v>2945</v>
      </c>
    </row>
    <row r="187" spans="1:34" s="72" customFormat="1" ht="24" customHeight="1">
      <c r="A187" s="808" t="s">
        <v>236</v>
      </c>
      <c r="B187" s="808" t="s">
        <v>236</v>
      </c>
      <c r="C187" s="808" t="s">
        <v>236</v>
      </c>
      <c r="D187" s="808" t="s">
        <v>236</v>
      </c>
    </row>
    <row r="188" spans="1:34" s="72" customFormat="1" ht="95.15" customHeight="1">
      <c r="A188" s="808" t="s">
        <v>247</v>
      </c>
      <c r="B188" s="808" t="s">
        <v>46</v>
      </c>
      <c r="C188" s="808" t="s">
        <v>46</v>
      </c>
      <c r="D188" s="808" t="s">
        <v>46</v>
      </c>
    </row>
    <row r="189" spans="1:34" s="72" customFormat="1" ht="35.5" customHeight="1">
      <c r="A189" s="808" t="s">
        <v>95</v>
      </c>
      <c r="B189" s="808" t="s">
        <v>246</v>
      </c>
      <c r="C189" s="808" t="s">
        <v>246</v>
      </c>
      <c r="D189" s="808" t="s">
        <v>246</v>
      </c>
    </row>
    <row r="190" spans="1:34" ht="14.5" customHeight="1"/>
    <row r="191" spans="1:34" ht="14.5" customHeight="1">
      <c r="A191" s="800" t="s">
        <v>245</v>
      </c>
      <c r="B191" s="800"/>
      <c r="C191" s="800"/>
      <c r="D191" s="800"/>
      <c r="E191" s="800"/>
      <c r="F191" s="800"/>
      <c r="G191" s="800"/>
      <c r="H191" s="800"/>
      <c r="I191" s="800"/>
      <c r="J191" s="800"/>
      <c r="K191" s="800"/>
      <c r="L191" s="800"/>
      <c r="M191" s="800"/>
      <c r="N191" s="800"/>
      <c r="O191" s="800"/>
      <c r="P191" s="800"/>
      <c r="Q191" s="800"/>
      <c r="R191" s="800"/>
      <c r="S191" s="800"/>
      <c r="T191" s="800"/>
      <c r="U191" s="800"/>
      <c r="V191" s="800"/>
      <c r="W191" s="800"/>
      <c r="X191" s="800"/>
      <c r="Y191" s="800"/>
      <c r="Z191" s="800"/>
      <c r="AA191" s="800"/>
      <c r="AB191" s="800"/>
      <c r="AC191" s="800"/>
      <c r="AD191" s="800"/>
      <c r="AE191" s="800"/>
      <c r="AF191" s="800"/>
      <c r="AG191" s="800"/>
      <c r="AH191" s="800"/>
    </row>
    <row r="192" spans="1:34" s="72" customFormat="1" ht="31" customHeight="1" thickBot="1">
      <c r="A192" s="793" t="s">
        <v>1</v>
      </c>
      <c r="B192" s="790" t="s">
        <v>244</v>
      </c>
      <c r="C192" s="790" t="s">
        <v>244</v>
      </c>
      <c r="D192" s="790" t="s">
        <v>244</v>
      </c>
      <c r="E192" s="790" t="s">
        <v>243</v>
      </c>
      <c r="F192" s="790" t="s">
        <v>243</v>
      </c>
      <c r="G192" s="790" t="s">
        <v>243</v>
      </c>
      <c r="H192" s="790" t="s">
        <v>242</v>
      </c>
      <c r="I192" s="790" t="s">
        <v>242</v>
      </c>
      <c r="J192" s="790" t="s">
        <v>242</v>
      </c>
      <c r="K192" s="790" t="s">
        <v>241</v>
      </c>
      <c r="L192" s="790" t="s">
        <v>241</v>
      </c>
      <c r="M192" s="790" t="s">
        <v>241</v>
      </c>
      <c r="N192" s="790" t="s">
        <v>240</v>
      </c>
      <c r="O192" s="790" t="s">
        <v>240</v>
      </c>
      <c r="P192" s="790" t="s">
        <v>240</v>
      </c>
      <c r="Q192" s="790" t="s">
        <v>239</v>
      </c>
      <c r="R192" s="790" t="s">
        <v>239</v>
      </c>
      <c r="S192" s="790" t="s">
        <v>239</v>
      </c>
      <c r="T192" s="790" t="s">
        <v>205</v>
      </c>
      <c r="U192" s="790" t="s">
        <v>205</v>
      </c>
      <c r="V192" s="790" t="s">
        <v>205</v>
      </c>
      <c r="W192" s="790" t="s">
        <v>140</v>
      </c>
      <c r="X192" s="790" t="s">
        <v>140</v>
      </c>
      <c r="Y192" s="790" t="s">
        <v>140</v>
      </c>
      <c r="Z192" s="790" t="s">
        <v>238</v>
      </c>
      <c r="AA192" s="790" t="s">
        <v>238</v>
      </c>
      <c r="AB192" s="790" t="s">
        <v>238</v>
      </c>
      <c r="AC192" s="790" t="s">
        <v>237</v>
      </c>
      <c r="AD192" s="790" t="s">
        <v>237</v>
      </c>
      <c r="AE192" s="790" t="s">
        <v>237</v>
      </c>
      <c r="AF192" s="790" t="s">
        <v>142</v>
      </c>
      <c r="AG192" s="790" t="s">
        <v>142</v>
      </c>
      <c r="AH192" s="791" t="s">
        <v>142</v>
      </c>
    </row>
    <row r="193" spans="1:34" ht="14.5" customHeight="1" thickBot="1">
      <c r="A193" s="798" t="s">
        <v>1</v>
      </c>
      <c r="B193" s="109" t="s">
        <v>31</v>
      </c>
      <c r="C193" s="109" t="s">
        <v>32</v>
      </c>
      <c r="D193" s="110" t="s">
        <v>33</v>
      </c>
      <c r="E193" s="109" t="s">
        <v>31</v>
      </c>
      <c r="F193" s="109" t="s">
        <v>32</v>
      </c>
      <c r="G193" s="110" t="s">
        <v>33</v>
      </c>
      <c r="H193" s="109" t="s">
        <v>31</v>
      </c>
      <c r="I193" s="109" t="s">
        <v>32</v>
      </c>
      <c r="J193" s="110" t="s">
        <v>33</v>
      </c>
      <c r="K193" s="109" t="s">
        <v>31</v>
      </c>
      <c r="L193" s="109" t="s">
        <v>32</v>
      </c>
      <c r="M193" s="110" t="s">
        <v>33</v>
      </c>
      <c r="N193" s="109" t="s">
        <v>31</v>
      </c>
      <c r="O193" s="109" t="s">
        <v>32</v>
      </c>
      <c r="P193" s="110" t="s">
        <v>33</v>
      </c>
      <c r="Q193" s="109" t="s">
        <v>31</v>
      </c>
      <c r="R193" s="109" t="s">
        <v>32</v>
      </c>
      <c r="S193" s="110" t="s">
        <v>33</v>
      </c>
      <c r="T193" s="109" t="s">
        <v>31</v>
      </c>
      <c r="U193" s="109" t="s">
        <v>32</v>
      </c>
      <c r="V193" s="110" t="s">
        <v>33</v>
      </c>
      <c r="W193" s="109" t="s">
        <v>31</v>
      </c>
      <c r="X193" s="109" t="s">
        <v>32</v>
      </c>
      <c r="Y193" s="110" t="s">
        <v>33</v>
      </c>
      <c r="Z193" s="109" t="s">
        <v>31</v>
      </c>
      <c r="AA193" s="109" t="s">
        <v>32</v>
      </c>
      <c r="AB193" s="110" t="s">
        <v>33</v>
      </c>
      <c r="AC193" s="109" t="s">
        <v>31</v>
      </c>
      <c r="AD193" s="109" t="s">
        <v>32</v>
      </c>
      <c r="AE193" s="110" t="s">
        <v>33</v>
      </c>
      <c r="AF193" s="109" t="s">
        <v>31</v>
      </c>
      <c r="AG193" s="109" t="s">
        <v>32</v>
      </c>
      <c r="AH193" s="109" t="s">
        <v>33</v>
      </c>
    </row>
    <row r="194" spans="1:34" ht="14.5" customHeight="1">
      <c r="A194" s="93" t="s">
        <v>2</v>
      </c>
      <c r="B194" s="91">
        <v>22.38381104185877</v>
      </c>
      <c r="C194" s="90">
        <v>3.0423366986899998</v>
      </c>
      <c r="D194" s="92">
        <v>301</v>
      </c>
      <c r="E194" s="91">
        <v>24.114777287411641</v>
      </c>
      <c r="F194" s="90">
        <v>2.8341180926786058</v>
      </c>
      <c r="G194" s="92">
        <v>299</v>
      </c>
      <c r="H194" s="91">
        <v>21.078364941963681</v>
      </c>
      <c r="I194" s="90">
        <v>3.0458241401796999</v>
      </c>
      <c r="J194" s="92">
        <v>300</v>
      </c>
      <c r="K194" s="91">
        <v>26.825220951201441</v>
      </c>
      <c r="L194" s="90">
        <v>4.4356381180458877</v>
      </c>
      <c r="M194" s="92">
        <v>301</v>
      </c>
      <c r="N194" s="91">
        <v>26.834049805140221</v>
      </c>
      <c r="O194" s="90">
        <v>4.0808889977499057</v>
      </c>
      <c r="P194" s="92">
        <v>300</v>
      </c>
      <c r="Q194" s="91">
        <v>20.02822011776723</v>
      </c>
      <c r="R194" s="90">
        <v>2.7510388727291519</v>
      </c>
      <c r="S194" s="92">
        <v>300</v>
      </c>
      <c r="T194" s="91">
        <v>24.463712317271781</v>
      </c>
      <c r="U194" s="90">
        <v>3.9126013635379828</v>
      </c>
      <c r="V194" s="92">
        <v>302</v>
      </c>
      <c r="W194" s="91">
        <v>28.64994655864345</v>
      </c>
      <c r="X194" s="90">
        <v>3.6614159638516068</v>
      </c>
      <c r="Y194" s="92">
        <v>300</v>
      </c>
      <c r="Z194" s="91">
        <v>25.909941660950569</v>
      </c>
      <c r="AA194" s="90">
        <v>3.416039025725051</v>
      </c>
      <c r="AB194" s="92">
        <v>298</v>
      </c>
      <c r="AC194" s="91">
        <v>15.41510771240697</v>
      </c>
      <c r="AD194" s="90">
        <v>2.1678373013953709</v>
      </c>
      <c r="AE194" s="92">
        <v>299</v>
      </c>
      <c r="AF194" s="91">
        <v>21.609353099233161</v>
      </c>
      <c r="AG194" s="90">
        <v>3.25693878680383</v>
      </c>
      <c r="AH194" s="89">
        <v>302</v>
      </c>
    </row>
    <row r="195" spans="1:34" ht="14.5" customHeight="1">
      <c r="A195" s="98" t="s">
        <v>3</v>
      </c>
      <c r="B195" s="101">
        <v>17.959080277753522</v>
      </c>
      <c r="C195" s="100">
        <v>2.6794852357468359</v>
      </c>
      <c r="D195" s="102">
        <v>213</v>
      </c>
      <c r="E195" s="101">
        <v>21.077606967860781</v>
      </c>
      <c r="F195" s="100">
        <v>3.1203010364575139</v>
      </c>
      <c r="G195" s="102">
        <v>213</v>
      </c>
      <c r="H195" s="101">
        <v>14.885253515912311</v>
      </c>
      <c r="I195" s="100">
        <v>4.4518078509417061</v>
      </c>
      <c r="J195" s="102">
        <v>214</v>
      </c>
      <c r="K195" s="101">
        <v>21.048589155167608</v>
      </c>
      <c r="L195" s="100">
        <v>3.4588258090919499</v>
      </c>
      <c r="M195" s="102">
        <v>213</v>
      </c>
      <c r="N195" s="101">
        <v>31.376974306931618</v>
      </c>
      <c r="O195" s="100">
        <v>4.7308265006643211</v>
      </c>
      <c r="P195" s="102">
        <v>212</v>
      </c>
      <c r="Q195" s="101">
        <v>22.202565451864309</v>
      </c>
      <c r="R195" s="100">
        <v>4.1520063600633756</v>
      </c>
      <c r="S195" s="102">
        <v>214</v>
      </c>
      <c r="T195" s="101">
        <v>27.185623986599079</v>
      </c>
      <c r="U195" s="100">
        <v>5.3804096994486406</v>
      </c>
      <c r="V195" s="102">
        <v>213</v>
      </c>
      <c r="W195" s="101">
        <v>35.651665794234447</v>
      </c>
      <c r="X195" s="100">
        <v>4.13713662058551</v>
      </c>
      <c r="Y195" s="102">
        <v>213</v>
      </c>
      <c r="Z195" s="101">
        <v>33.549330905581677</v>
      </c>
      <c r="AA195" s="100">
        <v>3.4897725401994171</v>
      </c>
      <c r="AB195" s="102">
        <v>212</v>
      </c>
      <c r="AC195" s="101">
        <v>26.879135887667729</v>
      </c>
      <c r="AD195" s="100">
        <v>4.9798381627031381</v>
      </c>
      <c r="AE195" s="102">
        <v>213</v>
      </c>
      <c r="AF195" s="101">
        <v>30.017528766569409</v>
      </c>
      <c r="AG195" s="100">
        <v>4.425181128943235</v>
      </c>
      <c r="AH195" s="99">
        <v>212</v>
      </c>
    </row>
    <row r="196" spans="1:34" ht="14.5" customHeight="1">
      <c r="A196" s="93" t="s">
        <v>20</v>
      </c>
      <c r="B196" s="107" t="s">
        <v>21</v>
      </c>
      <c r="C196" s="106" t="s">
        <v>21</v>
      </c>
      <c r="D196" s="108" t="s">
        <v>21</v>
      </c>
      <c r="E196" s="107" t="s">
        <v>21</v>
      </c>
      <c r="F196" s="106" t="s">
        <v>21</v>
      </c>
      <c r="G196" s="108" t="s">
        <v>21</v>
      </c>
      <c r="H196" s="107" t="s">
        <v>21</v>
      </c>
      <c r="I196" s="106" t="s">
        <v>21</v>
      </c>
      <c r="J196" s="108" t="s">
        <v>21</v>
      </c>
      <c r="K196" s="107" t="s">
        <v>21</v>
      </c>
      <c r="L196" s="106" t="s">
        <v>21</v>
      </c>
      <c r="M196" s="108" t="s">
        <v>21</v>
      </c>
      <c r="N196" s="107" t="s">
        <v>21</v>
      </c>
      <c r="O196" s="106" t="s">
        <v>21</v>
      </c>
      <c r="P196" s="108" t="s">
        <v>21</v>
      </c>
      <c r="Q196" s="107" t="s">
        <v>21</v>
      </c>
      <c r="R196" s="106" t="s">
        <v>21</v>
      </c>
      <c r="S196" s="108" t="s">
        <v>21</v>
      </c>
      <c r="T196" s="107" t="s">
        <v>21</v>
      </c>
      <c r="U196" s="106" t="s">
        <v>21</v>
      </c>
      <c r="V196" s="108" t="s">
        <v>21</v>
      </c>
      <c r="W196" s="107" t="s">
        <v>21</v>
      </c>
      <c r="X196" s="106" t="s">
        <v>21</v>
      </c>
      <c r="Y196" s="108" t="s">
        <v>21</v>
      </c>
      <c r="Z196" s="107" t="s">
        <v>21</v>
      </c>
      <c r="AA196" s="106" t="s">
        <v>21</v>
      </c>
      <c r="AB196" s="108" t="s">
        <v>21</v>
      </c>
      <c r="AC196" s="107" t="s">
        <v>21</v>
      </c>
      <c r="AD196" s="106" t="s">
        <v>21</v>
      </c>
      <c r="AE196" s="108" t="s">
        <v>21</v>
      </c>
      <c r="AF196" s="107" t="s">
        <v>21</v>
      </c>
      <c r="AG196" s="106" t="s">
        <v>21</v>
      </c>
      <c r="AH196" s="108" t="s">
        <v>21</v>
      </c>
    </row>
    <row r="197" spans="1:34" ht="14.5" customHeight="1">
      <c r="A197" s="98" t="s">
        <v>4</v>
      </c>
      <c r="B197" s="101">
        <v>19.495536784751849</v>
      </c>
      <c r="C197" s="100">
        <v>6.7344498351987863</v>
      </c>
      <c r="D197" s="102">
        <v>43</v>
      </c>
      <c r="E197" s="101">
        <v>16.041647433020739</v>
      </c>
      <c r="F197" s="100">
        <v>5.9510222161464528</v>
      </c>
      <c r="G197" s="102">
        <v>42</v>
      </c>
      <c r="H197" s="101">
        <v>19.589463395963861</v>
      </c>
      <c r="I197" s="100">
        <v>4.4186137118533857</v>
      </c>
      <c r="J197" s="102">
        <v>43</v>
      </c>
      <c r="K197" s="101">
        <v>14.55853352579515</v>
      </c>
      <c r="L197" s="100">
        <v>6.9264708338801979</v>
      </c>
      <c r="M197" s="102">
        <v>43</v>
      </c>
      <c r="N197" s="101">
        <v>31.107204496463879</v>
      </c>
      <c r="O197" s="100">
        <v>5.5530931841813453</v>
      </c>
      <c r="P197" s="102">
        <v>43</v>
      </c>
      <c r="Q197" s="101">
        <v>27.653235632285408</v>
      </c>
      <c r="R197" s="100">
        <v>6.3705760698493608</v>
      </c>
      <c r="S197" s="102">
        <v>43</v>
      </c>
      <c r="T197" s="101">
        <v>27.653235632285408</v>
      </c>
      <c r="U197" s="100">
        <v>6.3705760698493608</v>
      </c>
      <c r="V197" s="102">
        <v>43</v>
      </c>
      <c r="W197" s="101">
        <v>27.924116890325859</v>
      </c>
      <c r="X197" s="100">
        <v>8.3907889404899105</v>
      </c>
      <c r="Y197" s="102">
        <v>42</v>
      </c>
      <c r="Z197" s="101">
        <v>38.467384935140743</v>
      </c>
      <c r="AA197" s="100">
        <v>6.1982792193312104</v>
      </c>
      <c r="AB197" s="102">
        <v>42</v>
      </c>
      <c r="AC197" s="101">
        <v>28.53350589324301</v>
      </c>
      <c r="AD197" s="100">
        <v>10.15202812539143</v>
      </c>
      <c r="AE197" s="102">
        <v>42</v>
      </c>
      <c r="AF197" s="101">
        <v>34.64315230848041</v>
      </c>
      <c r="AG197" s="100">
        <v>8.543826398619613</v>
      </c>
      <c r="AH197" s="99">
        <v>42</v>
      </c>
    </row>
    <row r="198" spans="1:34" ht="14.5" customHeight="1">
      <c r="A198" s="93" t="s">
        <v>5</v>
      </c>
      <c r="B198" s="107" t="s">
        <v>21</v>
      </c>
      <c r="C198" s="106" t="s">
        <v>21</v>
      </c>
      <c r="D198" s="108" t="s">
        <v>21</v>
      </c>
      <c r="E198" s="107" t="s">
        <v>21</v>
      </c>
      <c r="F198" s="106" t="s">
        <v>21</v>
      </c>
      <c r="G198" s="108" t="s">
        <v>21</v>
      </c>
      <c r="H198" s="107" t="s">
        <v>21</v>
      </c>
      <c r="I198" s="106" t="s">
        <v>21</v>
      </c>
      <c r="J198" s="108" t="s">
        <v>21</v>
      </c>
      <c r="K198" s="107" t="s">
        <v>21</v>
      </c>
      <c r="L198" s="106" t="s">
        <v>21</v>
      </c>
      <c r="M198" s="108" t="s">
        <v>21</v>
      </c>
      <c r="N198" s="107" t="s">
        <v>21</v>
      </c>
      <c r="O198" s="106" t="s">
        <v>21</v>
      </c>
      <c r="P198" s="108" t="s">
        <v>21</v>
      </c>
      <c r="Q198" s="107" t="s">
        <v>21</v>
      </c>
      <c r="R198" s="106" t="s">
        <v>21</v>
      </c>
      <c r="S198" s="108" t="s">
        <v>21</v>
      </c>
      <c r="T198" s="107" t="s">
        <v>21</v>
      </c>
      <c r="U198" s="106" t="s">
        <v>21</v>
      </c>
      <c r="V198" s="108" t="s">
        <v>21</v>
      </c>
      <c r="W198" s="107" t="s">
        <v>21</v>
      </c>
      <c r="X198" s="106" t="s">
        <v>21</v>
      </c>
      <c r="Y198" s="108" t="s">
        <v>21</v>
      </c>
      <c r="Z198" s="107" t="s">
        <v>21</v>
      </c>
      <c r="AA198" s="106" t="s">
        <v>21</v>
      </c>
      <c r="AB198" s="108" t="s">
        <v>21</v>
      </c>
      <c r="AC198" s="107" t="s">
        <v>21</v>
      </c>
      <c r="AD198" s="106" t="s">
        <v>21</v>
      </c>
      <c r="AE198" s="108" t="s">
        <v>21</v>
      </c>
      <c r="AF198" s="107" t="s">
        <v>21</v>
      </c>
      <c r="AG198" s="106" t="s">
        <v>21</v>
      </c>
      <c r="AH198" s="108" t="s">
        <v>21</v>
      </c>
    </row>
    <row r="199" spans="1:34" ht="14.5" customHeight="1">
      <c r="A199" s="98" t="s">
        <v>6</v>
      </c>
      <c r="B199" s="101">
        <v>23.653468742943922</v>
      </c>
      <c r="C199" s="100">
        <v>6.684998236689367</v>
      </c>
      <c r="D199" s="102">
        <v>30</v>
      </c>
      <c r="E199" s="101">
        <v>8.1723591164858522</v>
      </c>
      <c r="F199" s="100">
        <v>3.7793434786066959</v>
      </c>
      <c r="G199" s="102">
        <v>28</v>
      </c>
      <c r="H199" s="101">
        <v>20.396813078819719</v>
      </c>
      <c r="I199" s="100">
        <v>7.4093737807149864</v>
      </c>
      <c r="J199" s="102">
        <v>30</v>
      </c>
      <c r="K199" s="101">
        <v>23.982569252479848</v>
      </c>
      <c r="L199" s="100">
        <v>11.571356541438091</v>
      </c>
      <c r="M199" s="102">
        <v>30</v>
      </c>
      <c r="N199" s="101">
        <v>15.42347733238689</v>
      </c>
      <c r="O199" s="100">
        <v>4.9902642136611517</v>
      </c>
      <c r="P199" s="102">
        <v>30</v>
      </c>
      <c r="Q199" s="101">
        <v>15.89754375041108</v>
      </c>
      <c r="R199" s="100">
        <v>7.9940938877979359</v>
      </c>
      <c r="S199" s="102">
        <v>30</v>
      </c>
      <c r="T199" s="101">
        <v>15.687631899629841</v>
      </c>
      <c r="U199" s="100">
        <v>7.6637219024405416</v>
      </c>
      <c r="V199" s="102">
        <v>29</v>
      </c>
      <c r="W199" s="101">
        <v>24.567720703068389</v>
      </c>
      <c r="X199" s="100">
        <v>13.38822353203785</v>
      </c>
      <c r="Y199" s="102">
        <v>27</v>
      </c>
      <c r="Z199" s="101">
        <v>24.61000971080675</v>
      </c>
      <c r="AA199" s="100">
        <v>13.88241412083943</v>
      </c>
      <c r="AB199" s="102">
        <v>29</v>
      </c>
      <c r="AC199" s="101">
        <v>11.77720876229694</v>
      </c>
      <c r="AD199" s="100">
        <v>8.2334921772452851</v>
      </c>
      <c r="AE199" s="102">
        <v>28</v>
      </c>
      <c r="AF199" s="101">
        <v>27.254900902641609</v>
      </c>
      <c r="AG199" s="100">
        <v>3.6368696190755951</v>
      </c>
      <c r="AH199" s="99">
        <v>29</v>
      </c>
    </row>
    <row r="200" spans="1:34" ht="14.5" customHeight="1">
      <c r="A200" s="93" t="s">
        <v>7</v>
      </c>
      <c r="B200" s="91">
        <v>16.973382773952761</v>
      </c>
      <c r="C200" s="90">
        <v>3.4915331893323849</v>
      </c>
      <c r="D200" s="92">
        <v>193</v>
      </c>
      <c r="E200" s="91">
        <v>27.375708533042879</v>
      </c>
      <c r="F200" s="90">
        <v>4.5007477725472897</v>
      </c>
      <c r="G200" s="92">
        <v>189</v>
      </c>
      <c r="H200" s="91">
        <v>11.18261172199542</v>
      </c>
      <c r="I200" s="90">
        <v>2.216444110839626</v>
      </c>
      <c r="J200" s="92">
        <v>194</v>
      </c>
      <c r="K200" s="91">
        <v>21.109413878521039</v>
      </c>
      <c r="L200" s="90">
        <v>2.4210454567286761</v>
      </c>
      <c r="M200" s="92">
        <v>191</v>
      </c>
      <c r="N200" s="91">
        <v>27.086878961050729</v>
      </c>
      <c r="O200" s="90">
        <v>5.1238875256502547</v>
      </c>
      <c r="P200" s="92">
        <v>190</v>
      </c>
      <c r="Q200" s="91">
        <v>29.152230250135439</v>
      </c>
      <c r="R200" s="90">
        <v>4.4434286297808443</v>
      </c>
      <c r="S200" s="92">
        <v>192</v>
      </c>
      <c r="T200" s="91">
        <v>24.840335793387151</v>
      </c>
      <c r="U200" s="90">
        <v>4.0663555689730373</v>
      </c>
      <c r="V200" s="92">
        <v>192</v>
      </c>
      <c r="W200" s="91">
        <v>37.325564939815912</v>
      </c>
      <c r="X200" s="90">
        <v>8.592333371140084</v>
      </c>
      <c r="Y200" s="92">
        <v>186</v>
      </c>
      <c r="Z200" s="91">
        <v>40.14920947751164</v>
      </c>
      <c r="AA200" s="90">
        <v>7.3197185485314327</v>
      </c>
      <c r="AB200" s="92">
        <v>185</v>
      </c>
      <c r="AC200" s="91">
        <v>29.479886036905071</v>
      </c>
      <c r="AD200" s="90">
        <v>5.4825443764415116</v>
      </c>
      <c r="AE200" s="92">
        <v>187</v>
      </c>
      <c r="AF200" s="91">
        <v>20.350032263273501</v>
      </c>
      <c r="AG200" s="90">
        <v>4.143597869962063</v>
      </c>
      <c r="AH200" s="89">
        <v>190</v>
      </c>
    </row>
    <row r="201" spans="1:34" ht="14.5" customHeight="1">
      <c r="A201" s="98" t="s">
        <v>8</v>
      </c>
      <c r="B201" s="101">
        <v>7.8261298804011723</v>
      </c>
      <c r="C201" s="100">
        <v>2.6924900888378538</v>
      </c>
      <c r="D201" s="102">
        <v>49</v>
      </c>
      <c r="E201" s="101">
        <v>13.75280496201955</v>
      </c>
      <c r="F201" s="100">
        <v>2.2594879734133211</v>
      </c>
      <c r="G201" s="102">
        <v>48</v>
      </c>
      <c r="H201" s="101">
        <v>10.009966910103969</v>
      </c>
      <c r="I201" s="100">
        <v>4.0866726847824584</v>
      </c>
      <c r="J201" s="102">
        <v>49</v>
      </c>
      <c r="K201" s="101">
        <v>27.327071973823251</v>
      </c>
      <c r="L201" s="100">
        <v>8.4672868813360171</v>
      </c>
      <c r="M201" s="102">
        <v>49</v>
      </c>
      <c r="N201" s="101">
        <v>41.304266371498947</v>
      </c>
      <c r="O201" s="100">
        <v>5.6171021728202559</v>
      </c>
      <c r="P201" s="102">
        <v>50</v>
      </c>
      <c r="Q201" s="101">
        <v>12.12050144162556</v>
      </c>
      <c r="R201" s="100">
        <v>4.4944808715448801</v>
      </c>
      <c r="S201" s="102">
        <v>49</v>
      </c>
      <c r="T201" s="101">
        <v>11.258465259951601</v>
      </c>
      <c r="U201" s="100">
        <v>6.0024789794298909</v>
      </c>
      <c r="V201" s="102">
        <v>49</v>
      </c>
      <c r="W201" s="101">
        <v>22.66425574014708</v>
      </c>
      <c r="X201" s="100">
        <v>3.9507690507523798</v>
      </c>
      <c r="Y201" s="102">
        <v>49</v>
      </c>
      <c r="Z201" s="101">
        <v>41.851172923040693</v>
      </c>
      <c r="AA201" s="100">
        <v>3.9014347344640639</v>
      </c>
      <c r="AB201" s="102">
        <v>48</v>
      </c>
      <c r="AC201" s="101">
        <v>30.827869462721161</v>
      </c>
      <c r="AD201" s="100">
        <v>2.8881742925909299</v>
      </c>
      <c r="AE201" s="102">
        <v>49</v>
      </c>
      <c r="AF201" s="101">
        <v>31.504968892834</v>
      </c>
      <c r="AG201" s="100">
        <v>8.9173079516716349</v>
      </c>
      <c r="AH201" s="99">
        <v>49</v>
      </c>
    </row>
    <row r="202" spans="1:34" ht="14.5" customHeight="1">
      <c r="A202" s="93" t="s">
        <v>9</v>
      </c>
      <c r="B202" s="91">
        <v>22.469227425460481</v>
      </c>
      <c r="C202" s="90">
        <v>2.8153251710831739</v>
      </c>
      <c r="D202" s="92">
        <v>401</v>
      </c>
      <c r="E202" s="91">
        <v>24.638920008892789</v>
      </c>
      <c r="F202" s="90">
        <v>2.5598919382792689</v>
      </c>
      <c r="G202" s="92">
        <v>398</v>
      </c>
      <c r="H202" s="91">
        <v>20.06237703584835</v>
      </c>
      <c r="I202" s="90">
        <v>2.6412195502495321</v>
      </c>
      <c r="J202" s="92">
        <v>406</v>
      </c>
      <c r="K202" s="91">
        <v>21.51372773654164</v>
      </c>
      <c r="L202" s="90">
        <v>3.4911472150308791</v>
      </c>
      <c r="M202" s="92">
        <v>402</v>
      </c>
      <c r="N202" s="91">
        <v>24.82578719265338</v>
      </c>
      <c r="O202" s="90">
        <v>2.4877194171992669</v>
      </c>
      <c r="P202" s="92">
        <v>404</v>
      </c>
      <c r="Q202" s="91">
        <v>20.805379465051931</v>
      </c>
      <c r="R202" s="90">
        <v>1.7975670623846181</v>
      </c>
      <c r="S202" s="92">
        <v>402</v>
      </c>
      <c r="T202" s="91">
        <v>26.740822533457539</v>
      </c>
      <c r="U202" s="90">
        <v>2.17968406021641</v>
      </c>
      <c r="V202" s="92">
        <v>401</v>
      </c>
      <c r="W202" s="91">
        <v>32.63718529900077</v>
      </c>
      <c r="X202" s="90">
        <v>3.206388859663984</v>
      </c>
      <c r="Y202" s="92">
        <v>401</v>
      </c>
      <c r="Z202" s="91">
        <v>29.683858883491631</v>
      </c>
      <c r="AA202" s="90">
        <v>3.2592637287053829</v>
      </c>
      <c r="AB202" s="92">
        <v>397</v>
      </c>
      <c r="AC202" s="91">
        <v>21.608541964145171</v>
      </c>
      <c r="AD202" s="90">
        <v>1.9264648689720221</v>
      </c>
      <c r="AE202" s="92">
        <v>400</v>
      </c>
      <c r="AF202" s="91">
        <v>25.877541115277118</v>
      </c>
      <c r="AG202" s="90">
        <v>2.8995091271562901</v>
      </c>
      <c r="AH202" s="89">
        <v>404</v>
      </c>
    </row>
    <row r="203" spans="1:34" ht="14.5" customHeight="1">
      <c r="A203" s="98" t="s">
        <v>10</v>
      </c>
      <c r="B203" s="101">
        <v>24.73427876015905</v>
      </c>
      <c r="C203" s="100">
        <v>1.4732568873215079</v>
      </c>
      <c r="D203" s="102">
        <v>1307</v>
      </c>
      <c r="E203" s="101">
        <v>26.854779912903069</v>
      </c>
      <c r="F203" s="100">
        <v>1.76529875476728</v>
      </c>
      <c r="G203" s="102">
        <v>1295</v>
      </c>
      <c r="H203" s="101">
        <v>21.388805563244929</v>
      </c>
      <c r="I203" s="100">
        <v>1.638765758814605</v>
      </c>
      <c r="J203" s="102">
        <v>1305</v>
      </c>
      <c r="K203" s="101">
        <v>27.950577431759001</v>
      </c>
      <c r="L203" s="100">
        <v>1.46295936577998</v>
      </c>
      <c r="M203" s="102">
        <v>1304</v>
      </c>
      <c r="N203" s="101">
        <v>24.603741992999261</v>
      </c>
      <c r="O203" s="100">
        <v>1.4500515007335391</v>
      </c>
      <c r="P203" s="102">
        <v>1296</v>
      </c>
      <c r="Q203" s="101">
        <v>22.120838046268251</v>
      </c>
      <c r="R203" s="100">
        <v>1.501419553473853</v>
      </c>
      <c r="S203" s="102">
        <v>1300</v>
      </c>
      <c r="T203" s="101">
        <v>27.19047356271918</v>
      </c>
      <c r="U203" s="100">
        <v>1.4919292547567391</v>
      </c>
      <c r="V203" s="102">
        <v>1297</v>
      </c>
      <c r="W203" s="101">
        <v>40.243064062535773</v>
      </c>
      <c r="X203" s="100">
        <v>2.004326331504183</v>
      </c>
      <c r="Y203" s="102">
        <v>1292</v>
      </c>
      <c r="Z203" s="101">
        <v>35.812674531491083</v>
      </c>
      <c r="AA203" s="100">
        <v>1.851102449260136</v>
      </c>
      <c r="AB203" s="102">
        <v>1282</v>
      </c>
      <c r="AC203" s="101">
        <v>25.820075551300551</v>
      </c>
      <c r="AD203" s="100">
        <v>1.483548581415544</v>
      </c>
      <c r="AE203" s="102">
        <v>1290</v>
      </c>
      <c r="AF203" s="101">
        <v>27.42552301284675</v>
      </c>
      <c r="AG203" s="100">
        <v>1.609525239972029</v>
      </c>
      <c r="AH203" s="99">
        <v>1306</v>
      </c>
    </row>
    <row r="204" spans="1:34" ht="14.5" customHeight="1">
      <c r="A204" s="93" t="s">
        <v>11</v>
      </c>
      <c r="B204" s="91">
        <v>24.72928502229518</v>
      </c>
      <c r="C204" s="90">
        <v>5.8632815615176384</v>
      </c>
      <c r="D204" s="92">
        <v>57</v>
      </c>
      <c r="E204" s="91">
        <v>39.819683811162633</v>
      </c>
      <c r="F204" s="90">
        <v>5.8319294217616564</v>
      </c>
      <c r="G204" s="92">
        <v>57</v>
      </c>
      <c r="H204" s="91">
        <v>21.622741583094101</v>
      </c>
      <c r="I204" s="90">
        <v>5.8353979113493928</v>
      </c>
      <c r="J204" s="92">
        <v>57</v>
      </c>
      <c r="K204" s="91">
        <v>15.780297363242751</v>
      </c>
      <c r="L204" s="90">
        <v>6.5093225637628009</v>
      </c>
      <c r="M204" s="92">
        <v>57</v>
      </c>
      <c r="N204" s="91">
        <v>37.81386281987146</v>
      </c>
      <c r="O204" s="90">
        <v>7.3867676060739944</v>
      </c>
      <c r="P204" s="92">
        <v>56</v>
      </c>
      <c r="Q204" s="91">
        <v>15.51202386905322</v>
      </c>
      <c r="R204" s="90">
        <v>8.2610025962108669</v>
      </c>
      <c r="S204" s="92">
        <v>57</v>
      </c>
      <c r="T204" s="91">
        <v>45.294648750464482</v>
      </c>
      <c r="U204" s="90">
        <v>9.7865391858034609</v>
      </c>
      <c r="V204" s="92">
        <v>57</v>
      </c>
      <c r="W204" s="91">
        <v>51.413984118141627</v>
      </c>
      <c r="X204" s="90">
        <v>10.034228502251111</v>
      </c>
      <c r="Y204" s="92">
        <v>54</v>
      </c>
      <c r="Z204" s="91">
        <v>42.317660446434253</v>
      </c>
      <c r="AA204" s="90">
        <v>6.2488150657434547</v>
      </c>
      <c r="AB204" s="92">
        <v>56</v>
      </c>
      <c r="AC204" s="91">
        <v>21.8151354584875</v>
      </c>
      <c r="AD204" s="90">
        <v>9.1248139601229106</v>
      </c>
      <c r="AE204" s="92">
        <v>57</v>
      </c>
      <c r="AF204" s="91">
        <v>34.275553999957339</v>
      </c>
      <c r="AG204" s="90">
        <v>6.1647214914164854</v>
      </c>
      <c r="AH204" s="89">
        <v>58</v>
      </c>
    </row>
    <row r="205" spans="1:34" ht="14.5" customHeight="1">
      <c r="A205" s="98" t="s">
        <v>12</v>
      </c>
      <c r="B205" s="96" t="s">
        <v>21</v>
      </c>
      <c r="C205" s="95" t="s">
        <v>21</v>
      </c>
      <c r="D205" s="97" t="s">
        <v>21</v>
      </c>
      <c r="E205" s="96" t="s">
        <v>21</v>
      </c>
      <c r="F205" s="95" t="s">
        <v>21</v>
      </c>
      <c r="G205" s="97" t="s">
        <v>21</v>
      </c>
      <c r="H205" s="96" t="s">
        <v>21</v>
      </c>
      <c r="I205" s="95" t="s">
        <v>21</v>
      </c>
      <c r="J205" s="97" t="s">
        <v>21</v>
      </c>
      <c r="K205" s="96" t="s">
        <v>21</v>
      </c>
      <c r="L205" s="95" t="s">
        <v>21</v>
      </c>
      <c r="M205" s="97" t="s">
        <v>21</v>
      </c>
      <c r="N205" s="96" t="s">
        <v>21</v>
      </c>
      <c r="O205" s="95" t="s">
        <v>21</v>
      </c>
      <c r="P205" s="97" t="s">
        <v>21</v>
      </c>
      <c r="Q205" s="96" t="s">
        <v>21</v>
      </c>
      <c r="R205" s="95" t="s">
        <v>21</v>
      </c>
      <c r="S205" s="97" t="s">
        <v>21</v>
      </c>
      <c r="T205" s="96" t="s">
        <v>21</v>
      </c>
      <c r="U205" s="95" t="s">
        <v>21</v>
      </c>
      <c r="V205" s="97" t="s">
        <v>21</v>
      </c>
      <c r="W205" s="96" t="s">
        <v>21</v>
      </c>
      <c r="X205" s="95" t="s">
        <v>21</v>
      </c>
      <c r="Y205" s="97" t="s">
        <v>21</v>
      </c>
      <c r="Z205" s="96" t="s">
        <v>21</v>
      </c>
      <c r="AA205" s="95" t="s">
        <v>21</v>
      </c>
      <c r="AB205" s="97" t="s">
        <v>21</v>
      </c>
      <c r="AC205" s="96" t="s">
        <v>21</v>
      </c>
      <c r="AD205" s="95" t="s">
        <v>21</v>
      </c>
      <c r="AE205" s="97" t="s">
        <v>21</v>
      </c>
      <c r="AF205" s="96" t="s">
        <v>21</v>
      </c>
      <c r="AG205" s="95" t="s">
        <v>21</v>
      </c>
      <c r="AH205" s="97" t="s">
        <v>21</v>
      </c>
    </row>
    <row r="206" spans="1:34" ht="14.5" customHeight="1">
      <c r="A206" s="93" t="s">
        <v>13</v>
      </c>
      <c r="B206" s="91">
        <v>12.81357430598314</v>
      </c>
      <c r="C206" s="90">
        <v>1.583071740802775</v>
      </c>
      <c r="D206" s="92">
        <v>164</v>
      </c>
      <c r="E206" s="91">
        <v>17.820706784386321</v>
      </c>
      <c r="F206" s="90">
        <v>4.0748289306663139</v>
      </c>
      <c r="G206" s="92">
        <v>165</v>
      </c>
      <c r="H206" s="91">
        <v>10.598083327324909</v>
      </c>
      <c r="I206" s="90">
        <v>1.733226719824444</v>
      </c>
      <c r="J206" s="92">
        <v>163</v>
      </c>
      <c r="K206" s="91">
        <v>11.71131540365726</v>
      </c>
      <c r="L206" s="90">
        <v>2.504855912522113</v>
      </c>
      <c r="M206" s="92">
        <v>160</v>
      </c>
      <c r="N206" s="91">
        <v>27.58858887886457</v>
      </c>
      <c r="O206" s="90">
        <v>2.7848627344942258</v>
      </c>
      <c r="P206" s="92">
        <v>161</v>
      </c>
      <c r="Q206" s="91">
        <v>11.440727041521949</v>
      </c>
      <c r="R206" s="90">
        <v>1.651925045480781</v>
      </c>
      <c r="S206" s="92">
        <v>161</v>
      </c>
      <c r="T206" s="91">
        <v>12.440196842817651</v>
      </c>
      <c r="U206" s="90">
        <v>3.4849825438040312</v>
      </c>
      <c r="V206" s="92">
        <v>162</v>
      </c>
      <c r="W206" s="91">
        <v>33.793660863668293</v>
      </c>
      <c r="X206" s="90">
        <v>8.8469482770500143</v>
      </c>
      <c r="Y206" s="92">
        <v>161</v>
      </c>
      <c r="Z206" s="91">
        <v>41.155128674458403</v>
      </c>
      <c r="AA206" s="90">
        <v>8.3792886803510402</v>
      </c>
      <c r="AB206" s="92">
        <v>163</v>
      </c>
      <c r="AC206" s="91">
        <v>24.022479094671372</v>
      </c>
      <c r="AD206" s="90">
        <v>3.7537063328061429</v>
      </c>
      <c r="AE206" s="92">
        <v>162</v>
      </c>
      <c r="AF206" s="91">
        <v>18.920330000986159</v>
      </c>
      <c r="AG206" s="90">
        <v>5.7965805055784978</v>
      </c>
      <c r="AH206" s="89">
        <v>162</v>
      </c>
    </row>
    <row r="207" spans="1:34" ht="14.5" customHeight="1">
      <c r="A207" s="98" t="s">
        <v>14</v>
      </c>
      <c r="B207" s="96" t="s">
        <v>21</v>
      </c>
      <c r="C207" s="95" t="s">
        <v>21</v>
      </c>
      <c r="D207" s="97" t="s">
        <v>21</v>
      </c>
      <c r="E207" s="96" t="s">
        <v>21</v>
      </c>
      <c r="F207" s="95" t="s">
        <v>21</v>
      </c>
      <c r="G207" s="97" t="s">
        <v>21</v>
      </c>
      <c r="H207" s="96" t="s">
        <v>21</v>
      </c>
      <c r="I207" s="95" t="s">
        <v>21</v>
      </c>
      <c r="J207" s="97" t="s">
        <v>21</v>
      </c>
      <c r="K207" s="96" t="s">
        <v>21</v>
      </c>
      <c r="L207" s="95" t="s">
        <v>21</v>
      </c>
      <c r="M207" s="97" t="s">
        <v>21</v>
      </c>
      <c r="N207" s="96" t="s">
        <v>21</v>
      </c>
      <c r="O207" s="95" t="s">
        <v>21</v>
      </c>
      <c r="P207" s="97" t="s">
        <v>21</v>
      </c>
      <c r="Q207" s="96" t="s">
        <v>21</v>
      </c>
      <c r="R207" s="95" t="s">
        <v>21</v>
      </c>
      <c r="S207" s="97" t="s">
        <v>21</v>
      </c>
      <c r="T207" s="96" t="s">
        <v>21</v>
      </c>
      <c r="U207" s="95" t="s">
        <v>21</v>
      </c>
      <c r="V207" s="97" t="s">
        <v>21</v>
      </c>
      <c r="W207" s="96" t="s">
        <v>21</v>
      </c>
      <c r="X207" s="95" t="s">
        <v>21</v>
      </c>
      <c r="Y207" s="97" t="s">
        <v>21</v>
      </c>
      <c r="Z207" s="96" t="s">
        <v>21</v>
      </c>
      <c r="AA207" s="95" t="s">
        <v>21</v>
      </c>
      <c r="AB207" s="97" t="s">
        <v>21</v>
      </c>
      <c r="AC207" s="96" t="s">
        <v>21</v>
      </c>
      <c r="AD207" s="95" t="s">
        <v>21</v>
      </c>
      <c r="AE207" s="97" t="s">
        <v>21</v>
      </c>
      <c r="AF207" s="96" t="s">
        <v>21</v>
      </c>
      <c r="AG207" s="95" t="s">
        <v>21</v>
      </c>
      <c r="AH207" s="97" t="s">
        <v>21</v>
      </c>
    </row>
    <row r="208" spans="1:34" ht="14.5" customHeight="1">
      <c r="A208" s="93" t="s">
        <v>15</v>
      </c>
      <c r="B208" s="91">
        <v>23.05120487587018</v>
      </c>
      <c r="C208" s="90">
        <v>4.0081823106657728</v>
      </c>
      <c r="D208" s="92">
        <v>56</v>
      </c>
      <c r="E208" s="91">
        <v>14.47809567952179</v>
      </c>
      <c r="F208" s="90">
        <v>6.6605452933926612</v>
      </c>
      <c r="G208" s="92">
        <v>57</v>
      </c>
      <c r="H208" s="91">
        <v>21.105216901902811</v>
      </c>
      <c r="I208" s="90">
        <v>6.5831991736830906</v>
      </c>
      <c r="J208" s="92">
        <v>57</v>
      </c>
      <c r="K208" s="91">
        <v>25.64551031886722</v>
      </c>
      <c r="L208" s="90">
        <v>4.8711462146118594</v>
      </c>
      <c r="M208" s="92">
        <v>56</v>
      </c>
      <c r="N208" s="91">
        <v>25.998441886123331</v>
      </c>
      <c r="O208" s="90">
        <v>6.2369929777711368</v>
      </c>
      <c r="P208" s="92">
        <v>57</v>
      </c>
      <c r="Q208" s="91">
        <v>25.24338141093078</v>
      </c>
      <c r="R208" s="90">
        <v>8.8854151618783241</v>
      </c>
      <c r="S208" s="92">
        <v>56</v>
      </c>
      <c r="T208" s="91">
        <v>29.359790809947022</v>
      </c>
      <c r="U208" s="90">
        <v>5.3862694514635008</v>
      </c>
      <c r="V208" s="92">
        <v>57</v>
      </c>
      <c r="W208" s="91">
        <v>31.013834075827209</v>
      </c>
      <c r="X208" s="90">
        <v>5.7002979372363409</v>
      </c>
      <c r="Y208" s="92">
        <v>57</v>
      </c>
      <c r="Z208" s="91">
        <v>27.635091119138551</v>
      </c>
      <c r="AA208" s="90">
        <v>4.4601161086769752</v>
      </c>
      <c r="AB208" s="92">
        <v>57</v>
      </c>
      <c r="AC208" s="91">
        <v>18.618983296891439</v>
      </c>
      <c r="AD208" s="90">
        <v>4.9547261412662484</v>
      </c>
      <c r="AE208" s="92">
        <v>57</v>
      </c>
      <c r="AF208" s="91">
        <v>14.12368945938559</v>
      </c>
      <c r="AG208" s="90">
        <v>2.6588151315707109</v>
      </c>
      <c r="AH208" s="89">
        <v>57</v>
      </c>
    </row>
    <row r="209" spans="1:34" ht="14.5" customHeight="1" thickBot="1">
      <c r="A209" s="88" t="s">
        <v>16</v>
      </c>
      <c r="B209" s="85">
        <v>17.144236116788189</v>
      </c>
      <c r="C209" s="84">
        <v>9.9081115386450325</v>
      </c>
      <c r="D209" s="86">
        <v>27</v>
      </c>
      <c r="E209" s="85">
        <v>7.8932948697284653</v>
      </c>
      <c r="F209" s="84">
        <v>7.1776949296211079</v>
      </c>
      <c r="G209" s="86">
        <v>27</v>
      </c>
      <c r="H209" s="85">
        <v>10.98522720832951</v>
      </c>
      <c r="I209" s="84">
        <v>7.6821964256001536</v>
      </c>
      <c r="J209" s="86">
        <v>28</v>
      </c>
      <c r="K209" s="85">
        <v>14.72303806104097</v>
      </c>
      <c r="L209" s="84">
        <v>10.54701676444008</v>
      </c>
      <c r="M209" s="86">
        <v>28</v>
      </c>
      <c r="N209" s="85">
        <v>34.288961556640658</v>
      </c>
      <c r="O209" s="84">
        <v>13.3870454736394</v>
      </c>
      <c r="P209" s="86">
        <v>28</v>
      </c>
      <c r="Q209" s="85">
        <v>13.58654790271075</v>
      </c>
      <c r="R209" s="84">
        <v>6.3495839836557737</v>
      </c>
      <c r="S209" s="86">
        <v>28</v>
      </c>
      <c r="T209" s="85">
        <v>23.74173248597463</v>
      </c>
      <c r="U209" s="84">
        <v>4.5631053492018552</v>
      </c>
      <c r="V209" s="86">
        <v>28</v>
      </c>
      <c r="W209" s="85">
        <v>34.702837848222053</v>
      </c>
      <c r="X209" s="84">
        <v>13.382333061889559</v>
      </c>
      <c r="Y209" s="86">
        <v>26</v>
      </c>
      <c r="Z209" s="85">
        <v>40.376975978308849</v>
      </c>
      <c r="AA209" s="84">
        <v>11.068073141901859</v>
      </c>
      <c r="AB209" s="86">
        <v>25</v>
      </c>
      <c r="AC209" s="85">
        <v>9.5820843145475383</v>
      </c>
      <c r="AD209" s="84">
        <v>2.6913940956046289</v>
      </c>
      <c r="AE209" s="86">
        <v>27</v>
      </c>
      <c r="AF209" s="85">
        <v>13.702447965619021</v>
      </c>
      <c r="AG209" s="84">
        <v>2.579161809474968</v>
      </c>
      <c r="AH209" s="83">
        <v>27</v>
      </c>
    </row>
    <row r="210" spans="1:34" ht="14.5" customHeight="1">
      <c r="A210" s="82" t="s">
        <v>17</v>
      </c>
      <c r="B210" s="80">
        <v>22.642763015621469</v>
      </c>
      <c r="C210" s="79">
        <v>1.047451517156782</v>
      </c>
      <c r="D210" s="81">
        <v>2581</v>
      </c>
      <c r="E210" s="80">
        <v>25.38282352643316</v>
      </c>
      <c r="F210" s="79">
        <v>1.193413337204204</v>
      </c>
      <c r="G210" s="81">
        <v>2559</v>
      </c>
      <c r="H210" s="80">
        <v>19.744949855438438</v>
      </c>
      <c r="I210" s="79">
        <v>1.1266470433846221</v>
      </c>
      <c r="J210" s="81">
        <v>2586</v>
      </c>
      <c r="K210" s="80">
        <v>25.335223700669761</v>
      </c>
      <c r="L210" s="79">
        <v>1.253184732476551</v>
      </c>
      <c r="M210" s="81">
        <v>2577</v>
      </c>
      <c r="N210" s="80">
        <v>26.185474228036231</v>
      </c>
      <c r="O210" s="79">
        <v>1.178646586163935</v>
      </c>
      <c r="P210" s="81">
        <v>2568</v>
      </c>
      <c r="Q210" s="80">
        <v>22.165003728256391</v>
      </c>
      <c r="R210" s="79">
        <v>1.109421448113795</v>
      </c>
      <c r="S210" s="81">
        <v>2574</v>
      </c>
      <c r="T210" s="80">
        <v>27.070461289013</v>
      </c>
      <c r="U210" s="79">
        <v>1.209324901937507</v>
      </c>
      <c r="V210" s="81">
        <v>2571</v>
      </c>
      <c r="W210" s="80">
        <v>36.236359391157869</v>
      </c>
      <c r="X210" s="79">
        <v>1.5744428406434969</v>
      </c>
      <c r="Y210" s="81">
        <v>2553</v>
      </c>
      <c r="Z210" s="80">
        <v>33.231456128303662</v>
      </c>
      <c r="AA210" s="79">
        <v>1.4390958446745381</v>
      </c>
      <c r="AB210" s="81">
        <v>2539</v>
      </c>
      <c r="AC210" s="80">
        <v>23.599794778863409</v>
      </c>
      <c r="AD210" s="79">
        <v>1.1810773150484239</v>
      </c>
      <c r="AE210" s="81">
        <v>2553</v>
      </c>
      <c r="AF210" s="80">
        <v>25.44100246068847</v>
      </c>
      <c r="AG210" s="79">
        <v>1.159595167658142</v>
      </c>
      <c r="AH210" s="78">
        <v>2581</v>
      </c>
    </row>
    <row r="211" spans="1:34" ht="14.5" customHeight="1">
      <c r="A211" s="82" t="s">
        <v>18</v>
      </c>
      <c r="B211" s="80">
        <v>13.005718922042689</v>
      </c>
      <c r="C211" s="79">
        <v>2.0492290600464909</v>
      </c>
      <c r="D211" s="81">
        <v>332</v>
      </c>
      <c r="E211" s="80">
        <v>18.361735621876701</v>
      </c>
      <c r="F211" s="79">
        <v>3.5448159022173482</v>
      </c>
      <c r="G211" s="81">
        <v>330</v>
      </c>
      <c r="H211" s="80">
        <v>10.720374520279201</v>
      </c>
      <c r="I211" s="79">
        <v>1.7903051219062589</v>
      </c>
      <c r="J211" s="81">
        <v>332</v>
      </c>
      <c r="K211" s="80">
        <v>14.303723208114191</v>
      </c>
      <c r="L211" s="79">
        <v>2.5122407824158759</v>
      </c>
      <c r="M211" s="81">
        <v>328</v>
      </c>
      <c r="N211" s="80">
        <v>31.849267334871069</v>
      </c>
      <c r="O211" s="79">
        <v>2.1187774896829019</v>
      </c>
      <c r="P211" s="81">
        <v>330</v>
      </c>
      <c r="Q211" s="80">
        <v>18.322376904713479</v>
      </c>
      <c r="R211" s="79">
        <v>2.246546724294205</v>
      </c>
      <c r="S211" s="81">
        <v>330</v>
      </c>
      <c r="T211" s="80">
        <v>15.63585794284158</v>
      </c>
      <c r="U211" s="79">
        <v>2.4937767312938659</v>
      </c>
      <c r="V211" s="81">
        <v>331</v>
      </c>
      <c r="W211" s="80">
        <v>28.256752398704439</v>
      </c>
      <c r="X211" s="79">
        <v>4.4404048129902938</v>
      </c>
      <c r="Y211" s="81">
        <v>326</v>
      </c>
      <c r="Z211" s="80">
        <v>41.607198104657193</v>
      </c>
      <c r="AA211" s="79">
        <v>3.8055470811253298</v>
      </c>
      <c r="AB211" s="81">
        <v>326</v>
      </c>
      <c r="AC211" s="80">
        <v>23.74934729599364</v>
      </c>
      <c r="AD211" s="79">
        <v>3.142818723069686</v>
      </c>
      <c r="AE211" s="81">
        <v>328</v>
      </c>
      <c r="AF211" s="80">
        <v>20.447552663601591</v>
      </c>
      <c r="AG211" s="79">
        <v>3.776032126389695</v>
      </c>
      <c r="AH211" s="78">
        <v>330</v>
      </c>
    </row>
    <row r="212" spans="1:34" ht="14.5" customHeight="1">
      <c r="A212" s="77" t="s">
        <v>19</v>
      </c>
      <c r="B212" s="75">
        <v>21.2143982919251</v>
      </c>
      <c r="C212" s="74">
        <v>1.007039914900832</v>
      </c>
      <c r="D212" s="76">
        <v>2913</v>
      </c>
      <c r="E212" s="75">
        <v>24.350857265833842</v>
      </c>
      <c r="F212" s="74">
        <v>1.1390979810830439</v>
      </c>
      <c r="G212" s="76">
        <v>2889</v>
      </c>
      <c r="H212" s="75">
        <v>18.409466962272269</v>
      </c>
      <c r="I212" s="74">
        <v>1.0373060412535819</v>
      </c>
      <c r="J212" s="76">
        <v>2918</v>
      </c>
      <c r="K212" s="75">
        <v>23.733460506629811</v>
      </c>
      <c r="L212" s="74">
        <v>1.1812061066008239</v>
      </c>
      <c r="M212" s="76">
        <v>2905</v>
      </c>
      <c r="N212" s="75">
        <v>27.01964181124465</v>
      </c>
      <c r="O212" s="74">
        <v>1.068751262038413</v>
      </c>
      <c r="P212" s="76">
        <v>2898</v>
      </c>
      <c r="Q212" s="75">
        <v>21.595868545095399</v>
      </c>
      <c r="R212" s="74">
        <v>1.0220381160949259</v>
      </c>
      <c r="S212" s="76">
        <v>2904</v>
      </c>
      <c r="T212" s="75">
        <v>25.375104546567869</v>
      </c>
      <c r="U212" s="74">
        <v>1.1686400847274681</v>
      </c>
      <c r="V212" s="76">
        <v>2902</v>
      </c>
      <c r="W212" s="75">
        <v>35.065557106152077</v>
      </c>
      <c r="X212" s="74">
        <v>1.479776055106937</v>
      </c>
      <c r="Y212" s="76">
        <v>2879</v>
      </c>
      <c r="Z212" s="75">
        <v>34.464538276002322</v>
      </c>
      <c r="AA212" s="74">
        <v>1.421606941454477</v>
      </c>
      <c r="AB212" s="76">
        <v>2865</v>
      </c>
      <c r="AC212" s="75">
        <v>23.62178390676868</v>
      </c>
      <c r="AD212" s="74">
        <v>1.108493613805094</v>
      </c>
      <c r="AE212" s="76">
        <v>2881</v>
      </c>
      <c r="AF212" s="75">
        <v>24.703876339058439</v>
      </c>
      <c r="AG212" s="74">
        <v>1.164642872391995</v>
      </c>
      <c r="AH212" s="73">
        <v>2911</v>
      </c>
    </row>
    <row r="213" spans="1:34" ht="14.5" customHeight="1">
      <c r="A213" s="786" t="s">
        <v>236</v>
      </c>
      <c r="B213" s="786" t="s">
        <v>235</v>
      </c>
      <c r="C213" s="786" t="s">
        <v>235</v>
      </c>
      <c r="D213" s="786" t="s">
        <v>235</v>
      </c>
      <c r="E213" s="786" t="s">
        <v>235</v>
      </c>
      <c r="F213" s="786" t="s">
        <v>235</v>
      </c>
      <c r="G213" s="786" t="s">
        <v>235</v>
      </c>
      <c r="H213" s="786" t="s">
        <v>235</v>
      </c>
      <c r="I213" s="786" t="s">
        <v>235</v>
      </c>
      <c r="J213" s="786" t="s">
        <v>235</v>
      </c>
      <c r="K213" s="786" t="s">
        <v>235</v>
      </c>
      <c r="L213" s="786" t="s">
        <v>235</v>
      </c>
      <c r="M213" s="786" t="s">
        <v>235</v>
      </c>
      <c r="N213" s="786" t="s">
        <v>235</v>
      </c>
      <c r="O213" s="786" t="s">
        <v>235</v>
      </c>
      <c r="P213" s="786" t="s">
        <v>235</v>
      </c>
      <c r="Q213" s="786" t="s">
        <v>235</v>
      </c>
      <c r="R213" s="786" t="s">
        <v>235</v>
      </c>
      <c r="S213" s="786" t="s">
        <v>235</v>
      </c>
      <c r="T213" s="786" t="s">
        <v>235</v>
      </c>
      <c r="U213" s="786" t="s">
        <v>235</v>
      </c>
      <c r="V213" s="786" t="s">
        <v>235</v>
      </c>
      <c r="W213" s="786" t="s">
        <v>235</v>
      </c>
      <c r="X213" s="786" t="s">
        <v>235</v>
      </c>
      <c r="Y213" s="786" t="s">
        <v>235</v>
      </c>
      <c r="Z213" s="786" t="s">
        <v>235</v>
      </c>
      <c r="AA213" s="786" t="s">
        <v>235</v>
      </c>
      <c r="AB213" s="786" t="s">
        <v>235</v>
      </c>
      <c r="AC213" s="786" t="s">
        <v>235</v>
      </c>
      <c r="AD213" s="786" t="s">
        <v>235</v>
      </c>
      <c r="AE213" s="786" t="s">
        <v>235</v>
      </c>
      <c r="AF213" s="786" t="s">
        <v>235</v>
      </c>
      <c r="AG213" s="786" t="s">
        <v>235</v>
      </c>
      <c r="AH213" s="786" t="s">
        <v>235</v>
      </c>
    </row>
    <row r="214" spans="1:34" ht="14.5" customHeight="1">
      <c r="A214" s="786" t="s">
        <v>234</v>
      </c>
      <c r="B214" s="786" t="s">
        <v>46</v>
      </c>
      <c r="C214" s="786" t="s">
        <v>46</v>
      </c>
      <c r="D214" s="786" t="s">
        <v>46</v>
      </c>
      <c r="E214" s="786" t="s">
        <v>46</v>
      </c>
      <c r="F214" s="786" t="s">
        <v>46</v>
      </c>
      <c r="G214" s="786" t="s">
        <v>46</v>
      </c>
      <c r="H214" s="786" t="s">
        <v>46</v>
      </c>
      <c r="I214" s="786" t="s">
        <v>46</v>
      </c>
      <c r="J214" s="786" t="s">
        <v>46</v>
      </c>
      <c r="K214" s="786" t="s">
        <v>46</v>
      </c>
      <c r="L214" s="786" t="s">
        <v>46</v>
      </c>
      <c r="M214" s="786" t="s">
        <v>46</v>
      </c>
      <c r="N214" s="786" t="s">
        <v>46</v>
      </c>
      <c r="O214" s="786" t="s">
        <v>46</v>
      </c>
      <c r="P214" s="786" t="s">
        <v>46</v>
      </c>
      <c r="Q214" s="786" t="s">
        <v>46</v>
      </c>
      <c r="R214" s="786" t="s">
        <v>46</v>
      </c>
      <c r="S214" s="786" t="s">
        <v>46</v>
      </c>
      <c r="T214" s="786" t="s">
        <v>46</v>
      </c>
      <c r="U214" s="786" t="s">
        <v>46</v>
      </c>
      <c r="V214" s="786" t="s">
        <v>46</v>
      </c>
      <c r="W214" s="786" t="s">
        <v>46</v>
      </c>
      <c r="X214" s="786" t="s">
        <v>46</v>
      </c>
      <c r="Y214" s="786" t="s">
        <v>46</v>
      </c>
      <c r="Z214" s="786" t="s">
        <v>46</v>
      </c>
      <c r="AA214" s="786" t="s">
        <v>46</v>
      </c>
      <c r="AB214" s="786" t="s">
        <v>46</v>
      </c>
      <c r="AC214" s="786" t="s">
        <v>46</v>
      </c>
      <c r="AD214" s="786" t="s">
        <v>46</v>
      </c>
      <c r="AE214" s="786" t="s">
        <v>46</v>
      </c>
      <c r="AF214" s="786" t="s">
        <v>46</v>
      </c>
      <c r="AG214" s="786" t="s">
        <v>46</v>
      </c>
      <c r="AH214" s="786" t="s">
        <v>46</v>
      </c>
    </row>
    <row r="215" spans="1:34" ht="14.5" customHeight="1">
      <c r="A215" s="786" t="s">
        <v>95</v>
      </c>
      <c r="B215" s="786" t="s">
        <v>233</v>
      </c>
      <c r="C215" s="786" t="s">
        <v>233</v>
      </c>
      <c r="D215" s="786" t="s">
        <v>233</v>
      </c>
      <c r="E215" s="786" t="s">
        <v>233</v>
      </c>
      <c r="F215" s="786" t="s">
        <v>233</v>
      </c>
      <c r="G215" s="786" t="s">
        <v>233</v>
      </c>
      <c r="H215" s="786" t="s">
        <v>233</v>
      </c>
      <c r="I215" s="786" t="s">
        <v>233</v>
      </c>
      <c r="J215" s="786" t="s">
        <v>233</v>
      </c>
      <c r="K215" s="786" t="s">
        <v>233</v>
      </c>
      <c r="L215" s="786" t="s">
        <v>233</v>
      </c>
      <c r="M215" s="786" t="s">
        <v>233</v>
      </c>
      <c r="N215" s="786" t="s">
        <v>233</v>
      </c>
      <c r="O215" s="786" t="s">
        <v>233</v>
      </c>
      <c r="P215" s="786" t="s">
        <v>233</v>
      </c>
      <c r="Q215" s="786" t="s">
        <v>233</v>
      </c>
      <c r="R215" s="786" t="s">
        <v>233</v>
      </c>
      <c r="S215" s="786" t="s">
        <v>233</v>
      </c>
      <c r="T215" s="786" t="s">
        <v>233</v>
      </c>
      <c r="U215" s="786" t="s">
        <v>233</v>
      </c>
      <c r="V215" s="786" t="s">
        <v>233</v>
      </c>
      <c r="W215" s="786" t="s">
        <v>233</v>
      </c>
      <c r="X215" s="786" t="s">
        <v>233</v>
      </c>
      <c r="Y215" s="786" t="s">
        <v>233</v>
      </c>
      <c r="Z215" s="786" t="s">
        <v>233</v>
      </c>
      <c r="AA215" s="786" t="s">
        <v>233</v>
      </c>
      <c r="AB215" s="786" t="s">
        <v>233</v>
      </c>
      <c r="AC215" s="786" t="s">
        <v>233</v>
      </c>
      <c r="AD215" s="786" t="s">
        <v>233</v>
      </c>
      <c r="AE215" s="786" t="s">
        <v>233</v>
      </c>
      <c r="AF215" s="786" t="s">
        <v>233</v>
      </c>
      <c r="AG215" s="786" t="s">
        <v>233</v>
      </c>
      <c r="AH215" s="786" t="s">
        <v>233</v>
      </c>
    </row>
    <row r="217" spans="1:34">
      <c r="A217" s="323"/>
      <c r="B217" s="323"/>
      <c r="C217" s="323"/>
      <c r="D217" s="323"/>
      <c r="E217" s="323"/>
      <c r="F217" s="323"/>
      <c r="G217" s="323"/>
      <c r="H217" s="323"/>
      <c r="I217" s="323"/>
    </row>
  </sheetData>
  <mergeCells count="91">
    <mergeCell ref="A213:AH213"/>
    <mergeCell ref="A214:AH214"/>
    <mergeCell ref="A215:AH215"/>
    <mergeCell ref="A192:A193"/>
    <mergeCell ref="B192:D192"/>
    <mergeCell ref="E192:G192"/>
    <mergeCell ref="H192:J192"/>
    <mergeCell ref="K192:M192"/>
    <mergeCell ref="N192:P192"/>
    <mergeCell ref="B166:D166"/>
    <mergeCell ref="Q192:S192"/>
    <mergeCell ref="T192:V192"/>
    <mergeCell ref="W192:Y192"/>
    <mergeCell ref="Z192:AB192"/>
    <mergeCell ref="A191:AH191"/>
    <mergeCell ref="AC192:AE192"/>
    <mergeCell ref="AF192:AH192"/>
    <mergeCell ref="W140:Y140"/>
    <mergeCell ref="A187:D187"/>
    <mergeCell ref="A188:D188"/>
    <mergeCell ref="A189:D189"/>
    <mergeCell ref="A135:D135"/>
    <mergeCell ref="A136:D136"/>
    <mergeCell ref="A137:D137"/>
    <mergeCell ref="A139:AH139"/>
    <mergeCell ref="A140:A141"/>
    <mergeCell ref="B140:D140"/>
    <mergeCell ref="E140:G140"/>
    <mergeCell ref="A161:AH161"/>
    <mergeCell ref="A162:AH162"/>
    <mergeCell ref="A163:AH163"/>
    <mergeCell ref="A165:D165"/>
    <mergeCell ref="A166:A167"/>
    <mergeCell ref="N86:P86"/>
    <mergeCell ref="Z140:AB140"/>
    <mergeCell ref="AC140:AE140"/>
    <mergeCell ref="AF140:AH140"/>
    <mergeCell ref="A109:AH109"/>
    <mergeCell ref="A113:D113"/>
    <mergeCell ref="AF86:AH86"/>
    <mergeCell ref="A107:AH107"/>
    <mergeCell ref="A108:AH108"/>
    <mergeCell ref="A111:AH111"/>
    <mergeCell ref="A114:A115"/>
    <mergeCell ref="H140:J140"/>
    <mergeCell ref="K140:M140"/>
    <mergeCell ref="N140:P140"/>
    <mergeCell ref="Q140:S140"/>
    <mergeCell ref="T140:V140"/>
    <mergeCell ref="B114:D114"/>
    <mergeCell ref="B86:D86"/>
    <mergeCell ref="E86:G86"/>
    <mergeCell ref="H86:J86"/>
    <mergeCell ref="K86:M86"/>
    <mergeCell ref="A3:AH3"/>
    <mergeCell ref="A5:D5"/>
    <mergeCell ref="A6:A7"/>
    <mergeCell ref="B6:D6"/>
    <mergeCell ref="A27:D27"/>
    <mergeCell ref="Q86:S86"/>
    <mergeCell ref="T86:V86"/>
    <mergeCell ref="W86:Y86"/>
    <mergeCell ref="Z86:AB86"/>
    <mergeCell ref="AC86:AE86"/>
    <mergeCell ref="A83:D83"/>
    <mergeCell ref="A85:AH85"/>
    <mergeCell ref="A86:A87"/>
    <mergeCell ref="A28:D28"/>
    <mergeCell ref="A29:D29"/>
    <mergeCell ref="A31:AH31"/>
    <mergeCell ref="A32:A33"/>
    <mergeCell ref="B32:D32"/>
    <mergeCell ref="E32:G32"/>
    <mergeCell ref="H32:J32"/>
    <mergeCell ref="A57:AH57"/>
    <mergeCell ref="A59:D59"/>
    <mergeCell ref="A60:A61"/>
    <mergeCell ref="B60:D60"/>
    <mergeCell ref="A81:D81"/>
    <mergeCell ref="A82:D82"/>
    <mergeCell ref="A55:AH55"/>
    <mergeCell ref="Z32:AB32"/>
    <mergeCell ref="AC32:AE32"/>
    <mergeCell ref="AF32:AH32"/>
    <mergeCell ref="A53:AH53"/>
    <mergeCell ref="A54:AH54"/>
    <mergeCell ref="K32:M32"/>
    <mergeCell ref="N32:P32"/>
    <mergeCell ref="Q32:S32"/>
    <mergeCell ref="T32:V32"/>
    <mergeCell ref="W32:Y32"/>
  </mergeCells>
  <hyperlinks>
    <hyperlink ref="A1" location="Inhalt!A1" display="Zurück zum Inhalt" xr:uid="{0EBD194F-3057-4357-B1E4-55F12D3495D0}"/>
  </hyperlink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88A7C-BDC5-41F7-9D72-85980D68F95A}">
  <dimension ref="A1:DI388"/>
  <sheetViews>
    <sheetView showGridLines="0" zoomScale="80" zoomScaleNormal="80" workbookViewId="0">
      <pane xSplit="1" topLeftCell="B1" activePane="topRight" state="frozen"/>
      <selection pane="topRight"/>
    </sheetView>
  </sheetViews>
  <sheetFormatPr baseColWidth="10" defaultColWidth="10.5" defaultRowHeight="14.5"/>
  <cols>
    <col min="1" max="1" width="34.33203125" style="71" customWidth="1"/>
    <col min="2" max="113" width="10.25" style="71" customWidth="1"/>
    <col min="114" max="16384" width="10.5" style="71"/>
  </cols>
  <sheetData>
    <row r="1" spans="1:113" ht="14.5" customHeight="1">
      <c r="A1" s="1" t="s">
        <v>22</v>
      </c>
      <c r="B1" s="216"/>
      <c r="C1" s="216"/>
      <c r="D1" s="216"/>
      <c r="E1" s="217"/>
      <c r="F1" s="216"/>
    </row>
    <row r="2" spans="1:113" ht="14.5" customHeight="1"/>
    <row r="3" spans="1:113" ht="25" customHeight="1">
      <c r="A3" s="785">
        <v>2024</v>
      </c>
      <c r="B3" s="785"/>
      <c r="C3" s="785"/>
      <c r="D3" s="785"/>
      <c r="E3" s="785"/>
      <c r="F3" s="785"/>
      <c r="G3" s="785"/>
      <c r="H3" s="785"/>
      <c r="I3" s="785"/>
      <c r="J3" s="785"/>
      <c r="K3" s="785"/>
      <c r="L3" s="785"/>
      <c r="M3" s="785"/>
      <c r="N3" s="785"/>
      <c r="O3" s="785"/>
      <c r="P3" s="785"/>
      <c r="Q3" s="785"/>
      <c r="R3" s="785"/>
      <c r="S3" s="785"/>
      <c r="T3" s="785"/>
      <c r="U3" s="785"/>
      <c r="V3" s="785"/>
      <c r="W3" s="785"/>
      <c r="X3" s="785"/>
      <c r="Y3" s="785"/>
      <c r="Z3" s="785"/>
      <c r="AA3" s="785"/>
      <c r="AB3" s="785"/>
      <c r="AC3" s="785"/>
      <c r="AD3" s="785"/>
      <c r="AE3" s="785"/>
      <c r="AF3" s="785"/>
      <c r="AG3" s="785"/>
      <c r="AH3" s="785"/>
      <c r="AI3" s="785"/>
      <c r="AJ3" s="785"/>
      <c r="AK3" s="785"/>
      <c r="AL3" s="785"/>
      <c r="AM3" s="785"/>
      <c r="AN3" s="785"/>
      <c r="AO3" s="785"/>
      <c r="AP3" s="785"/>
      <c r="AQ3" s="785"/>
      <c r="AR3" s="785"/>
      <c r="AS3" s="785"/>
      <c r="AT3" s="785"/>
      <c r="AU3" s="785"/>
      <c r="AV3" s="785"/>
      <c r="AW3" s="785"/>
      <c r="AX3" s="785"/>
      <c r="AY3" s="785"/>
      <c r="AZ3" s="785"/>
      <c r="BA3" s="785"/>
      <c r="BB3" s="785"/>
      <c r="BC3" s="785"/>
      <c r="BD3" s="785"/>
      <c r="BE3" s="785"/>
      <c r="BF3" s="785"/>
      <c r="BG3" s="785"/>
      <c r="BH3" s="785"/>
      <c r="BI3" s="785"/>
      <c r="BJ3" s="785"/>
      <c r="BK3" s="785"/>
      <c r="BL3" s="785"/>
      <c r="BM3" s="785"/>
      <c r="BN3" s="785"/>
      <c r="BO3" s="785"/>
      <c r="BP3" s="785"/>
      <c r="BQ3" s="785"/>
      <c r="BR3" s="785"/>
      <c r="BS3" s="785"/>
      <c r="BT3" s="407"/>
      <c r="BU3" s="407"/>
      <c r="BV3" s="407"/>
      <c r="BW3" s="407"/>
      <c r="BX3" s="407"/>
      <c r="BY3" s="407"/>
      <c r="BZ3" s="407"/>
      <c r="CA3" s="407"/>
      <c r="CB3" s="407"/>
      <c r="CC3" s="407"/>
      <c r="CD3" s="407"/>
      <c r="CE3" s="407"/>
      <c r="CF3" s="407"/>
      <c r="CG3" s="407"/>
      <c r="CH3" s="407"/>
      <c r="CI3" s="407"/>
      <c r="CJ3" s="407"/>
      <c r="CK3" s="407"/>
      <c r="CL3" s="407"/>
      <c r="CM3" s="407"/>
      <c r="CN3" s="407"/>
      <c r="CO3" s="407"/>
      <c r="CP3" s="407"/>
      <c r="CQ3" s="407"/>
      <c r="CR3" s="407"/>
      <c r="CS3" s="407"/>
      <c r="CT3" s="407"/>
      <c r="CU3" s="407"/>
      <c r="CV3" s="407"/>
      <c r="CW3" s="407"/>
      <c r="CX3" s="407"/>
      <c r="CY3" s="407"/>
      <c r="CZ3" s="407"/>
      <c r="DA3" s="407"/>
      <c r="DB3" s="407"/>
      <c r="DC3" s="407"/>
      <c r="DD3" s="407"/>
      <c r="DE3" s="407"/>
      <c r="DF3" s="407"/>
      <c r="DG3" s="407"/>
      <c r="DH3" s="407"/>
      <c r="DI3" s="407"/>
    </row>
    <row r="4" spans="1:113" ht="14.5" customHeight="1">
      <c r="A4" s="465"/>
      <c r="B4" s="465"/>
      <c r="C4" s="465"/>
      <c r="D4" s="465"/>
      <c r="E4" s="465"/>
      <c r="F4" s="465"/>
      <c r="G4" s="465"/>
      <c r="H4" s="465"/>
      <c r="I4" s="465"/>
      <c r="J4" s="465"/>
      <c r="K4" s="465"/>
      <c r="L4" s="465"/>
      <c r="M4" s="465"/>
      <c r="N4" s="465"/>
      <c r="O4" s="465"/>
      <c r="P4" s="465"/>
      <c r="Q4" s="465"/>
      <c r="R4" s="465"/>
      <c r="S4" s="465"/>
      <c r="T4" s="465"/>
      <c r="U4" s="465"/>
      <c r="V4" s="465"/>
      <c r="W4" s="465"/>
      <c r="X4" s="465"/>
      <c r="Y4" s="465"/>
      <c r="Z4" s="465"/>
      <c r="AA4" s="465"/>
      <c r="AB4" s="465"/>
      <c r="AC4" s="465"/>
      <c r="AD4" s="465"/>
      <c r="AE4" s="465"/>
      <c r="AF4" s="465"/>
      <c r="AG4" s="465"/>
      <c r="AH4" s="465"/>
      <c r="AI4" s="465"/>
      <c r="AJ4" s="465"/>
      <c r="AK4" s="465"/>
      <c r="AL4" s="465"/>
      <c r="AM4" s="465"/>
      <c r="AN4" s="465"/>
      <c r="AO4" s="465"/>
      <c r="AP4" s="465"/>
      <c r="AQ4" s="465"/>
      <c r="AR4" s="465"/>
      <c r="AS4" s="465"/>
      <c r="AT4" s="465"/>
      <c r="AU4" s="465"/>
      <c r="AV4" s="465"/>
      <c r="AW4" s="465"/>
      <c r="AX4" s="465"/>
      <c r="AY4" s="465"/>
      <c r="AZ4" s="465"/>
      <c r="BA4" s="465"/>
      <c r="BB4" s="465"/>
      <c r="BC4" s="465"/>
      <c r="BD4" s="465"/>
      <c r="BE4" s="465"/>
      <c r="BF4" s="465"/>
      <c r="BG4" s="465"/>
      <c r="BH4" s="465"/>
      <c r="BI4" s="465"/>
      <c r="BJ4" s="465"/>
      <c r="BK4" s="465"/>
      <c r="BL4" s="465"/>
      <c r="BM4" s="465"/>
      <c r="BN4" s="465"/>
      <c r="BO4" s="465"/>
      <c r="BP4" s="465"/>
      <c r="BQ4" s="465"/>
      <c r="BR4" s="465"/>
      <c r="BS4" s="465"/>
      <c r="BT4" s="465"/>
      <c r="BU4" s="465"/>
      <c r="BV4" s="465"/>
      <c r="BW4" s="465"/>
      <c r="BX4" s="465"/>
      <c r="BY4" s="465"/>
      <c r="BZ4" s="465"/>
      <c r="CA4" s="465"/>
      <c r="CB4" s="465"/>
      <c r="CC4" s="465"/>
      <c r="CD4" s="465"/>
      <c r="CE4" s="465"/>
      <c r="CF4" s="465"/>
      <c r="CG4" s="465"/>
      <c r="CH4" s="465"/>
      <c r="CI4" s="465"/>
      <c r="CJ4" s="465"/>
      <c r="CK4" s="465"/>
      <c r="CL4" s="465"/>
      <c r="CM4" s="465"/>
      <c r="CN4" s="465"/>
      <c r="CO4" s="465"/>
      <c r="CP4" s="465"/>
      <c r="CQ4" s="465"/>
      <c r="CR4" s="465"/>
      <c r="CS4" s="465"/>
      <c r="CT4" s="465"/>
      <c r="CU4" s="465"/>
      <c r="CV4" s="465"/>
      <c r="CW4" s="465"/>
      <c r="CX4" s="465"/>
      <c r="CY4" s="465"/>
      <c r="CZ4" s="465"/>
      <c r="DA4" s="465"/>
      <c r="DB4" s="465"/>
      <c r="DC4" s="465"/>
      <c r="DD4" s="465"/>
      <c r="DE4" s="465"/>
      <c r="DF4" s="465"/>
      <c r="DG4" s="465"/>
      <c r="DH4" s="465"/>
      <c r="DI4" s="465"/>
    </row>
    <row r="5" spans="1:113" ht="14.5" customHeight="1">
      <c r="A5" s="874" t="s">
        <v>334</v>
      </c>
      <c r="B5" s="874"/>
      <c r="C5" s="874"/>
      <c r="D5" s="874"/>
      <c r="E5" s="874"/>
      <c r="F5" s="874"/>
      <c r="G5" s="874"/>
      <c r="H5" s="874"/>
      <c r="I5" s="874"/>
      <c r="J5" s="874"/>
      <c r="K5" s="874"/>
      <c r="L5" s="874"/>
      <c r="M5" s="874"/>
      <c r="N5" s="874"/>
      <c r="O5" s="874"/>
      <c r="P5" s="874"/>
      <c r="Q5" s="874"/>
      <c r="R5" s="874"/>
      <c r="S5" s="874"/>
      <c r="T5" s="874"/>
      <c r="U5" s="874"/>
      <c r="V5" s="874"/>
      <c r="W5" s="874"/>
      <c r="X5" s="874"/>
      <c r="Y5" s="874"/>
      <c r="Z5" s="874"/>
      <c r="AA5" s="874"/>
      <c r="AB5" s="874"/>
      <c r="AC5" s="874"/>
      <c r="AD5" s="874"/>
      <c r="AE5" s="874"/>
      <c r="AF5" s="874"/>
      <c r="AG5" s="874"/>
      <c r="AH5" s="874"/>
      <c r="AI5" s="874"/>
      <c r="AJ5" s="874"/>
      <c r="AK5" s="874"/>
      <c r="AL5" s="874"/>
      <c r="AM5" s="874"/>
      <c r="AN5" s="874"/>
      <c r="AO5" s="874"/>
      <c r="AP5" s="874"/>
      <c r="AQ5" s="874"/>
      <c r="AR5" s="874"/>
      <c r="AS5" s="874"/>
      <c r="AT5" s="874"/>
      <c r="AU5" s="874"/>
      <c r="AV5" s="874"/>
      <c r="AW5" s="874"/>
      <c r="AX5" s="874"/>
      <c r="AY5" s="874"/>
      <c r="AZ5" s="874"/>
      <c r="BA5" s="874"/>
      <c r="BB5" s="874"/>
      <c r="BC5" s="874"/>
      <c r="BD5" s="874"/>
      <c r="BE5" s="874"/>
      <c r="BF5" s="874"/>
      <c r="BG5" s="874"/>
      <c r="BH5" s="874"/>
      <c r="BI5" s="874"/>
      <c r="BJ5" s="874"/>
      <c r="BK5" s="874"/>
      <c r="BL5" s="874"/>
      <c r="BM5" s="874"/>
      <c r="BN5" s="874"/>
      <c r="BO5" s="874"/>
      <c r="BP5" s="874"/>
      <c r="BQ5" s="874"/>
      <c r="BR5" s="874"/>
      <c r="BS5" s="874"/>
    </row>
    <row r="6" spans="1:113" ht="14.5" customHeight="1" thickBot="1">
      <c r="A6" s="814" t="s">
        <v>1</v>
      </c>
      <c r="B6" s="817" t="s">
        <v>285</v>
      </c>
      <c r="C6" s="818"/>
      <c r="D6" s="818"/>
      <c r="E6" s="818"/>
      <c r="F6" s="818"/>
      <c r="G6" s="818"/>
      <c r="H6" s="819"/>
      <c r="I6" s="820" t="s">
        <v>279</v>
      </c>
      <c r="J6" s="818"/>
      <c r="K6" s="818"/>
      <c r="L6" s="818"/>
      <c r="M6" s="818"/>
      <c r="N6" s="818"/>
      <c r="O6" s="819"/>
      <c r="P6" s="820" t="s">
        <v>284</v>
      </c>
      <c r="Q6" s="818"/>
      <c r="R6" s="818"/>
      <c r="S6" s="818"/>
      <c r="T6" s="818"/>
      <c r="U6" s="818"/>
      <c r="V6" s="819"/>
      <c r="W6" s="820" t="s">
        <v>278</v>
      </c>
      <c r="X6" s="818"/>
      <c r="Y6" s="818"/>
      <c r="Z6" s="818"/>
      <c r="AA6" s="818"/>
      <c r="AB6" s="818"/>
      <c r="AC6" s="819"/>
      <c r="AD6" s="820" t="s">
        <v>277</v>
      </c>
      <c r="AE6" s="818"/>
      <c r="AF6" s="818"/>
      <c r="AG6" s="818"/>
      <c r="AH6" s="818"/>
      <c r="AI6" s="818"/>
      <c r="AJ6" s="819"/>
      <c r="AK6" s="820" t="s">
        <v>283</v>
      </c>
      <c r="AL6" s="818"/>
      <c r="AM6" s="818"/>
      <c r="AN6" s="818"/>
      <c r="AO6" s="818"/>
      <c r="AP6" s="818"/>
      <c r="AQ6" s="819"/>
      <c r="AR6" s="820" t="s">
        <v>273</v>
      </c>
      <c r="AS6" s="818"/>
      <c r="AT6" s="818"/>
      <c r="AU6" s="818"/>
      <c r="AV6" s="818"/>
      <c r="AW6" s="818"/>
      <c r="AX6" s="819"/>
      <c r="AY6" s="820" t="s">
        <v>307</v>
      </c>
      <c r="AZ6" s="818"/>
      <c r="BA6" s="818"/>
      <c r="BB6" s="818"/>
      <c r="BC6" s="818"/>
      <c r="BD6" s="818"/>
      <c r="BE6" s="819"/>
      <c r="BF6" s="820" t="s">
        <v>281</v>
      </c>
      <c r="BG6" s="818"/>
      <c r="BH6" s="818"/>
      <c r="BI6" s="818"/>
      <c r="BJ6" s="818"/>
      <c r="BK6" s="818"/>
      <c r="BL6" s="819"/>
      <c r="BM6" s="817" t="s">
        <v>306</v>
      </c>
      <c r="BN6" s="818"/>
      <c r="BO6" s="818"/>
      <c r="BP6" s="818"/>
      <c r="BQ6" s="818"/>
      <c r="BR6" s="818"/>
      <c r="BS6" s="821"/>
      <c r="BT6" s="406"/>
      <c r="BU6" s="406"/>
      <c r="BV6" s="406"/>
      <c r="BW6" s="406"/>
      <c r="BX6" s="406"/>
      <c r="BY6" s="406"/>
      <c r="BZ6" s="406"/>
      <c r="CA6" s="406"/>
      <c r="CB6" s="406"/>
      <c r="CC6" s="406"/>
      <c r="CD6" s="406"/>
      <c r="CE6" s="406"/>
      <c r="CF6" s="406"/>
      <c r="CG6" s="406"/>
      <c r="CH6" s="406"/>
      <c r="CI6" s="406"/>
      <c r="CJ6" s="406"/>
      <c r="CK6" s="406"/>
      <c r="CL6" s="406"/>
      <c r="CM6" s="406"/>
      <c r="CN6" s="406"/>
    </row>
    <row r="7" spans="1:113" ht="14.5" customHeight="1">
      <c r="A7" s="815"/>
      <c r="B7" s="849" t="s">
        <v>272</v>
      </c>
      <c r="C7" s="850"/>
      <c r="D7" s="849" t="s">
        <v>271</v>
      </c>
      <c r="E7" s="850"/>
      <c r="F7" s="849" t="s">
        <v>270</v>
      </c>
      <c r="G7" s="850"/>
      <c r="H7" s="415"/>
      <c r="I7" s="849" t="s">
        <v>272</v>
      </c>
      <c r="J7" s="850"/>
      <c r="K7" s="849" t="s">
        <v>271</v>
      </c>
      <c r="L7" s="850"/>
      <c r="M7" s="849" t="s">
        <v>270</v>
      </c>
      <c r="N7" s="850"/>
      <c r="O7" s="415"/>
      <c r="P7" s="849" t="s">
        <v>272</v>
      </c>
      <c r="Q7" s="850"/>
      <c r="R7" s="849" t="s">
        <v>271</v>
      </c>
      <c r="S7" s="850"/>
      <c r="T7" s="849" t="s">
        <v>270</v>
      </c>
      <c r="U7" s="850"/>
      <c r="V7" s="415"/>
      <c r="W7" s="849" t="s">
        <v>272</v>
      </c>
      <c r="X7" s="850"/>
      <c r="Y7" s="849" t="s">
        <v>271</v>
      </c>
      <c r="Z7" s="850"/>
      <c r="AA7" s="849" t="s">
        <v>270</v>
      </c>
      <c r="AB7" s="850"/>
      <c r="AC7" s="415"/>
      <c r="AD7" s="849" t="s">
        <v>272</v>
      </c>
      <c r="AE7" s="850"/>
      <c r="AF7" s="849" t="s">
        <v>271</v>
      </c>
      <c r="AG7" s="850"/>
      <c r="AH7" s="849" t="s">
        <v>270</v>
      </c>
      <c r="AI7" s="850"/>
      <c r="AJ7" s="415"/>
      <c r="AK7" s="849" t="s">
        <v>272</v>
      </c>
      <c r="AL7" s="850"/>
      <c r="AM7" s="849" t="s">
        <v>271</v>
      </c>
      <c r="AN7" s="850"/>
      <c r="AO7" s="849" t="s">
        <v>270</v>
      </c>
      <c r="AP7" s="850"/>
      <c r="AQ7" s="415"/>
      <c r="AR7" s="849" t="s">
        <v>272</v>
      </c>
      <c r="AS7" s="850"/>
      <c r="AT7" s="849" t="s">
        <v>271</v>
      </c>
      <c r="AU7" s="850"/>
      <c r="AV7" s="849" t="s">
        <v>270</v>
      </c>
      <c r="AW7" s="850"/>
      <c r="AX7" s="415"/>
      <c r="AY7" s="849" t="s">
        <v>272</v>
      </c>
      <c r="AZ7" s="850"/>
      <c r="BA7" s="849" t="s">
        <v>271</v>
      </c>
      <c r="BB7" s="850"/>
      <c r="BC7" s="849" t="s">
        <v>270</v>
      </c>
      <c r="BD7" s="850"/>
      <c r="BE7" s="415"/>
      <c r="BF7" s="849" t="s">
        <v>272</v>
      </c>
      <c r="BG7" s="850"/>
      <c r="BH7" s="849" t="s">
        <v>271</v>
      </c>
      <c r="BI7" s="850"/>
      <c r="BJ7" s="849" t="s">
        <v>270</v>
      </c>
      <c r="BK7" s="850"/>
      <c r="BL7" s="415"/>
      <c r="BM7" s="849" t="s">
        <v>272</v>
      </c>
      <c r="BN7" s="850"/>
      <c r="BO7" s="849" t="s">
        <v>271</v>
      </c>
      <c r="BP7" s="850"/>
      <c r="BQ7" s="849" t="s">
        <v>270</v>
      </c>
      <c r="BR7" s="850"/>
      <c r="BS7" s="414"/>
    </row>
    <row r="8" spans="1:113" ht="14.5" customHeight="1" thickBot="1">
      <c r="A8" s="816"/>
      <c r="B8" s="213" t="s">
        <v>31</v>
      </c>
      <c r="C8" s="212" t="s">
        <v>32</v>
      </c>
      <c r="D8" s="213" t="s">
        <v>31</v>
      </c>
      <c r="E8" s="212" t="s">
        <v>32</v>
      </c>
      <c r="F8" s="213" t="s">
        <v>31</v>
      </c>
      <c r="G8" s="212" t="s">
        <v>32</v>
      </c>
      <c r="H8" s="212" t="s">
        <v>33</v>
      </c>
      <c r="I8" s="213" t="s">
        <v>31</v>
      </c>
      <c r="J8" s="212" t="s">
        <v>32</v>
      </c>
      <c r="K8" s="213" t="s">
        <v>31</v>
      </c>
      <c r="L8" s="212" t="s">
        <v>32</v>
      </c>
      <c r="M8" s="213" t="s">
        <v>31</v>
      </c>
      <c r="N8" s="212" t="s">
        <v>32</v>
      </c>
      <c r="O8" s="212" t="s">
        <v>33</v>
      </c>
      <c r="P8" s="213" t="s">
        <v>31</v>
      </c>
      <c r="Q8" s="212" t="s">
        <v>32</v>
      </c>
      <c r="R8" s="213" t="s">
        <v>31</v>
      </c>
      <c r="S8" s="212" t="s">
        <v>32</v>
      </c>
      <c r="T8" s="213" t="s">
        <v>31</v>
      </c>
      <c r="U8" s="212" t="s">
        <v>32</v>
      </c>
      <c r="V8" s="212" t="s">
        <v>33</v>
      </c>
      <c r="W8" s="213" t="s">
        <v>31</v>
      </c>
      <c r="X8" s="212" t="s">
        <v>32</v>
      </c>
      <c r="Y8" s="213" t="s">
        <v>31</v>
      </c>
      <c r="Z8" s="212" t="s">
        <v>32</v>
      </c>
      <c r="AA8" s="213" t="s">
        <v>31</v>
      </c>
      <c r="AB8" s="212" t="s">
        <v>32</v>
      </c>
      <c r="AC8" s="212" t="s">
        <v>33</v>
      </c>
      <c r="AD8" s="213" t="s">
        <v>31</v>
      </c>
      <c r="AE8" s="212" t="s">
        <v>32</v>
      </c>
      <c r="AF8" s="213" t="s">
        <v>31</v>
      </c>
      <c r="AG8" s="212" t="s">
        <v>32</v>
      </c>
      <c r="AH8" s="213" t="s">
        <v>31</v>
      </c>
      <c r="AI8" s="212" t="s">
        <v>32</v>
      </c>
      <c r="AJ8" s="212" t="s">
        <v>33</v>
      </c>
      <c r="AK8" s="213" t="s">
        <v>31</v>
      </c>
      <c r="AL8" s="212" t="s">
        <v>32</v>
      </c>
      <c r="AM8" s="213" t="s">
        <v>31</v>
      </c>
      <c r="AN8" s="212" t="s">
        <v>32</v>
      </c>
      <c r="AO8" s="213" t="s">
        <v>31</v>
      </c>
      <c r="AP8" s="212" t="s">
        <v>32</v>
      </c>
      <c r="AQ8" s="212" t="s">
        <v>33</v>
      </c>
      <c r="AR8" s="213" t="s">
        <v>31</v>
      </c>
      <c r="AS8" s="212" t="s">
        <v>32</v>
      </c>
      <c r="AT8" s="213" t="s">
        <v>31</v>
      </c>
      <c r="AU8" s="212" t="s">
        <v>32</v>
      </c>
      <c r="AV8" s="213" t="s">
        <v>31</v>
      </c>
      <c r="AW8" s="212" t="s">
        <v>32</v>
      </c>
      <c r="AX8" s="212" t="s">
        <v>33</v>
      </c>
      <c r="AY8" s="213" t="s">
        <v>31</v>
      </c>
      <c r="AZ8" s="212" t="s">
        <v>32</v>
      </c>
      <c r="BA8" s="213" t="s">
        <v>31</v>
      </c>
      <c r="BB8" s="212" t="s">
        <v>32</v>
      </c>
      <c r="BC8" s="213" t="s">
        <v>31</v>
      </c>
      <c r="BD8" s="212" t="s">
        <v>32</v>
      </c>
      <c r="BE8" s="212" t="s">
        <v>33</v>
      </c>
      <c r="BF8" s="213" t="s">
        <v>31</v>
      </c>
      <c r="BG8" s="212" t="s">
        <v>32</v>
      </c>
      <c r="BH8" s="213" t="s">
        <v>31</v>
      </c>
      <c r="BI8" s="212" t="s">
        <v>32</v>
      </c>
      <c r="BJ8" s="213" t="s">
        <v>31</v>
      </c>
      <c r="BK8" s="212" t="s">
        <v>32</v>
      </c>
      <c r="BL8" s="212" t="s">
        <v>33</v>
      </c>
      <c r="BM8" s="213" t="s">
        <v>31</v>
      </c>
      <c r="BN8" s="212" t="s">
        <v>32</v>
      </c>
      <c r="BO8" s="213" t="s">
        <v>31</v>
      </c>
      <c r="BP8" s="212" t="s">
        <v>32</v>
      </c>
      <c r="BQ8" s="213" t="s">
        <v>31</v>
      </c>
      <c r="BR8" s="212" t="s">
        <v>32</v>
      </c>
      <c r="BS8" s="211" t="s">
        <v>33</v>
      </c>
    </row>
    <row r="9" spans="1:113" ht="14.5" customHeight="1">
      <c r="A9" s="202" t="s">
        <v>2</v>
      </c>
      <c r="B9" s="197">
        <v>9.8041393891882898</v>
      </c>
      <c r="C9" s="196">
        <v>1.8104707478905471</v>
      </c>
      <c r="D9" s="197">
        <v>21.731173721422351</v>
      </c>
      <c r="E9" s="196">
        <v>2.4360144858028749</v>
      </c>
      <c r="F9" s="197">
        <v>68.464686889389355</v>
      </c>
      <c r="G9" s="196">
        <v>2.761192691739863</v>
      </c>
      <c r="H9" s="198">
        <v>314</v>
      </c>
      <c r="I9" s="197">
        <v>53.631485617100623</v>
      </c>
      <c r="J9" s="196">
        <v>2.9610882708405222</v>
      </c>
      <c r="K9" s="197">
        <v>32.895383780676973</v>
      </c>
      <c r="L9" s="196">
        <v>2.7802476272472489</v>
      </c>
      <c r="M9" s="197">
        <v>13.473130602222421</v>
      </c>
      <c r="N9" s="196">
        <v>1.998305702233109</v>
      </c>
      <c r="O9" s="198">
        <v>310</v>
      </c>
      <c r="P9" s="200">
        <v>12.817276716573049</v>
      </c>
      <c r="Q9" s="196">
        <v>1.997162179097395</v>
      </c>
      <c r="R9" s="197">
        <v>56.787200853456817</v>
      </c>
      <c r="S9" s="196">
        <v>2.925943737251552</v>
      </c>
      <c r="T9" s="200">
        <v>30.395522429970121</v>
      </c>
      <c r="U9" s="196">
        <v>2.6846014218135879</v>
      </c>
      <c r="V9" s="198">
        <v>312</v>
      </c>
      <c r="W9" s="200">
        <v>42.75507679784512</v>
      </c>
      <c r="X9" s="196">
        <v>2.9152806302209822</v>
      </c>
      <c r="Y9" s="197">
        <v>26.764451516271489</v>
      </c>
      <c r="Z9" s="196">
        <v>2.6383852278606299</v>
      </c>
      <c r="AA9" s="200">
        <v>30.480471685883391</v>
      </c>
      <c r="AB9" s="196">
        <v>2.7509042238334822</v>
      </c>
      <c r="AC9" s="198">
        <v>313</v>
      </c>
      <c r="AD9" s="197">
        <v>29.853179263935051</v>
      </c>
      <c r="AE9" s="196">
        <v>2.7232431756219269</v>
      </c>
      <c r="AF9" s="197">
        <v>55.920512599574117</v>
      </c>
      <c r="AG9" s="196">
        <v>2.9512385829604351</v>
      </c>
      <c r="AH9" s="197">
        <v>14.22630813649082</v>
      </c>
      <c r="AI9" s="196">
        <v>2.058358989860388</v>
      </c>
      <c r="AJ9" s="198">
        <v>310</v>
      </c>
      <c r="AK9" s="199">
        <v>80.712841562148924</v>
      </c>
      <c r="AL9" s="196">
        <v>2.3603227808415341</v>
      </c>
      <c r="AM9" s="199">
        <v>13.793026320707609</v>
      </c>
      <c r="AN9" s="196">
        <v>2.0506523830581829</v>
      </c>
      <c r="AO9" s="199">
        <v>5.4941321171434607</v>
      </c>
      <c r="AP9" s="196">
        <v>1.3928883308540621</v>
      </c>
      <c r="AQ9" s="198">
        <v>313</v>
      </c>
      <c r="AR9" s="199">
        <v>18.498344049228798</v>
      </c>
      <c r="AS9" s="196">
        <v>2.3341812279538869</v>
      </c>
      <c r="AT9" s="199">
        <v>71.857281037377803</v>
      </c>
      <c r="AU9" s="196">
        <v>2.698844376519645</v>
      </c>
      <c r="AV9" s="199">
        <v>9.6443749133934027</v>
      </c>
      <c r="AW9" s="196">
        <v>1.7903416120724791</v>
      </c>
      <c r="AX9" s="198">
        <v>313</v>
      </c>
      <c r="AY9" s="197">
        <v>33.626082177290783</v>
      </c>
      <c r="AZ9" s="196">
        <v>2.7658235095793038</v>
      </c>
      <c r="BA9" s="199">
        <v>60.341513800639092</v>
      </c>
      <c r="BB9" s="196">
        <v>2.878157655759034</v>
      </c>
      <c r="BC9" s="200">
        <v>6.0324040220701347</v>
      </c>
      <c r="BD9" s="196">
        <v>1.432187800263977</v>
      </c>
      <c r="BE9" s="198">
        <v>314</v>
      </c>
      <c r="BF9" s="200">
        <v>50.209378670523563</v>
      </c>
      <c r="BG9" s="196">
        <v>2.9601041429297408</v>
      </c>
      <c r="BH9" s="200">
        <v>46.89059374095428</v>
      </c>
      <c r="BI9" s="196">
        <v>2.9513193601560048</v>
      </c>
      <c r="BJ9" s="197">
        <v>2.9000275885221618</v>
      </c>
      <c r="BK9" s="196">
        <v>1.061600546353707</v>
      </c>
      <c r="BL9" s="198">
        <v>313</v>
      </c>
      <c r="BM9" s="197">
        <v>17.082380229304139</v>
      </c>
      <c r="BN9" s="196">
        <v>2.1947838114430911</v>
      </c>
      <c r="BO9" s="197">
        <v>68.83378891454926</v>
      </c>
      <c r="BP9" s="196">
        <v>2.7565966313154182</v>
      </c>
      <c r="BQ9" s="200">
        <v>14.0838308561466</v>
      </c>
      <c r="BR9" s="196">
        <v>2.1337888474513429</v>
      </c>
      <c r="BS9" s="195">
        <v>313</v>
      </c>
    </row>
    <row r="10" spans="1:113" ht="14.5" customHeight="1">
      <c r="A10" s="208" t="s">
        <v>3</v>
      </c>
      <c r="B10" s="205">
        <v>15.219883341491419</v>
      </c>
      <c r="C10" s="204">
        <v>2.1884217636315788</v>
      </c>
      <c r="D10" s="209">
        <v>30.924699921067202</v>
      </c>
      <c r="E10" s="204">
        <v>2.5869284779056829</v>
      </c>
      <c r="F10" s="205">
        <v>53.855416737441367</v>
      </c>
      <c r="G10" s="204">
        <v>2.8312849225745378</v>
      </c>
      <c r="H10" s="206">
        <v>350</v>
      </c>
      <c r="I10" s="209">
        <v>56.237444490284553</v>
      </c>
      <c r="J10" s="204">
        <v>2.7983331661733111</v>
      </c>
      <c r="K10" s="205">
        <v>36.96095262140043</v>
      </c>
      <c r="L10" s="204">
        <v>2.69732013675414</v>
      </c>
      <c r="M10" s="209">
        <v>6.8016028883150188</v>
      </c>
      <c r="N10" s="204">
        <v>1.4057590940117071</v>
      </c>
      <c r="O10" s="206">
        <v>347</v>
      </c>
      <c r="P10" s="205">
        <v>9.5399728686952656</v>
      </c>
      <c r="Q10" s="204">
        <v>1.7202592309485449</v>
      </c>
      <c r="R10" s="205">
        <v>38.635007411123688</v>
      </c>
      <c r="S10" s="204">
        <v>2.788185948763469</v>
      </c>
      <c r="T10" s="207">
        <v>51.825019720181039</v>
      </c>
      <c r="U10" s="204">
        <v>2.843310407781475</v>
      </c>
      <c r="V10" s="206">
        <v>348</v>
      </c>
      <c r="W10" s="207">
        <v>41.384675044799671</v>
      </c>
      <c r="X10" s="204">
        <v>2.8146479329523308</v>
      </c>
      <c r="Y10" s="205">
        <v>30.93911260376213</v>
      </c>
      <c r="Z10" s="204">
        <v>2.5561580968819309</v>
      </c>
      <c r="AA10" s="210">
        <v>27.676212351438199</v>
      </c>
      <c r="AB10" s="204">
        <v>2.521825918083894</v>
      </c>
      <c r="AC10" s="206">
        <v>351</v>
      </c>
      <c r="AD10" s="209">
        <v>28.786757223510492</v>
      </c>
      <c r="AE10" s="204">
        <v>2.580907791650064</v>
      </c>
      <c r="AF10" s="209">
        <v>60.739518640793648</v>
      </c>
      <c r="AG10" s="204">
        <v>2.7578574973689869</v>
      </c>
      <c r="AH10" s="205">
        <v>10.473724135695861</v>
      </c>
      <c r="AI10" s="204">
        <v>1.635573377171254</v>
      </c>
      <c r="AJ10" s="206">
        <v>350</v>
      </c>
      <c r="AK10" s="210">
        <v>72.463989213468508</v>
      </c>
      <c r="AL10" s="204">
        <v>2.5379312913491909</v>
      </c>
      <c r="AM10" s="210">
        <v>23.947745589948841</v>
      </c>
      <c r="AN10" s="204">
        <v>2.431532029580465</v>
      </c>
      <c r="AO10" s="210">
        <v>3.5882651965826509</v>
      </c>
      <c r="AP10" s="204">
        <v>1.035368911351046</v>
      </c>
      <c r="AQ10" s="206">
        <v>351</v>
      </c>
      <c r="AR10" s="205">
        <v>14.103944999678941</v>
      </c>
      <c r="AS10" s="204">
        <v>2.0942312066389852</v>
      </c>
      <c r="AT10" s="205">
        <v>72.677991759972983</v>
      </c>
      <c r="AU10" s="204">
        <v>2.5849614822274649</v>
      </c>
      <c r="AV10" s="205">
        <v>13.21806324034808</v>
      </c>
      <c r="AW10" s="204">
        <v>1.9181816208185509</v>
      </c>
      <c r="AX10" s="206">
        <v>351</v>
      </c>
      <c r="AY10" s="205">
        <v>30.200248862187021</v>
      </c>
      <c r="AZ10" s="204">
        <v>2.590628130194998</v>
      </c>
      <c r="BA10" s="205">
        <v>59.904464817334024</v>
      </c>
      <c r="BB10" s="204">
        <v>2.766891335279837</v>
      </c>
      <c r="BC10" s="205">
        <v>9.8952863204789683</v>
      </c>
      <c r="BD10" s="204">
        <v>1.672061700268362</v>
      </c>
      <c r="BE10" s="206">
        <v>351</v>
      </c>
      <c r="BF10" s="205">
        <v>41.102011334470617</v>
      </c>
      <c r="BG10" s="204">
        <v>2.8043051929596969</v>
      </c>
      <c r="BH10" s="205">
        <v>54.564955099245758</v>
      </c>
      <c r="BI10" s="204">
        <v>2.8282635985854672</v>
      </c>
      <c r="BJ10" s="205">
        <v>4.3330335662836177</v>
      </c>
      <c r="BK10" s="204">
        <v>1.0713089976303529</v>
      </c>
      <c r="BL10" s="206">
        <v>349</v>
      </c>
      <c r="BM10" s="205">
        <v>16.723131738348808</v>
      </c>
      <c r="BN10" s="204">
        <v>2.142753807786097</v>
      </c>
      <c r="BO10" s="205">
        <v>68.753068187720572</v>
      </c>
      <c r="BP10" s="204">
        <v>2.609907998418052</v>
      </c>
      <c r="BQ10" s="205">
        <v>14.523800073930611</v>
      </c>
      <c r="BR10" s="204">
        <v>1.9290462663183481</v>
      </c>
      <c r="BS10" s="203">
        <v>352</v>
      </c>
    </row>
    <row r="11" spans="1:113" ht="14.5" customHeight="1">
      <c r="A11" s="202" t="s">
        <v>20</v>
      </c>
      <c r="B11" s="200">
        <v>19.282563923151351</v>
      </c>
      <c r="C11" s="196">
        <v>2.2873082434798531</v>
      </c>
      <c r="D11" s="197">
        <v>47.697396899405391</v>
      </c>
      <c r="E11" s="196">
        <v>2.8473665785505959</v>
      </c>
      <c r="F11" s="199">
        <v>33.020039177443259</v>
      </c>
      <c r="G11" s="196">
        <v>2.6466453506165899</v>
      </c>
      <c r="H11" s="198">
        <v>322</v>
      </c>
      <c r="I11" s="197">
        <v>62.517833339681218</v>
      </c>
      <c r="J11" s="196">
        <v>2.7603342774149389</v>
      </c>
      <c r="K11" s="197">
        <v>17.34926148418273</v>
      </c>
      <c r="L11" s="196">
        <v>2.1889837203746181</v>
      </c>
      <c r="M11" s="197">
        <v>20.132905176136038</v>
      </c>
      <c r="N11" s="196">
        <v>2.240021727413438</v>
      </c>
      <c r="O11" s="198">
        <v>318</v>
      </c>
      <c r="P11" s="197">
        <v>48.619534966504247</v>
      </c>
      <c r="Q11" s="196">
        <v>2.8474844651926499</v>
      </c>
      <c r="R11" s="197">
        <v>32.733753814983373</v>
      </c>
      <c r="S11" s="196">
        <v>2.68301405000819</v>
      </c>
      <c r="T11" s="197">
        <v>18.646711218512369</v>
      </c>
      <c r="U11" s="196">
        <v>2.192588710465651</v>
      </c>
      <c r="V11" s="198">
        <v>322</v>
      </c>
      <c r="W11" s="197">
        <v>79.491697484119229</v>
      </c>
      <c r="X11" s="196">
        <v>2.3767716359716919</v>
      </c>
      <c r="Y11" s="201">
        <v>1.7647962180107979</v>
      </c>
      <c r="Z11" s="196">
        <v>0.72912651448149812</v>
      </c>
      <c r="AA11" s="199">
        <v>18.74350629786997</v>
      </c>
      <c r="AB11" s="196">
        <v>2.3108044252865589</v>
      </c>
      <c r="AC11" s="198">
        <v>319</v>
      </c>
      <c r="AD11" s="199">
        <v>27.212421909025391</v>
      </c>
      <c r="AE11" s="196">
        <v>2.529770831347423</v>
      </c>
      <c r="AF11" s="197">
        <v>43.381621985734121</v>
      </c>
      <c r="AG11" s="196">
        <v>2.8193768920900379</v>
      </c>
      <c r="AH11" s="199">
        <v>29.405956105240492</v>
      </c>
      <c r="AI11" s="196">
        <v>2.614118833485342</v>
      </c>
      <c r="AJ11" s="198">
        <v>322</v>
      </c>
      <c r="AK11" s="201">
        <v>66.470895825613681</v>
      </c>
      <c r="AL11" s="196">
        <v>2.6923705310076951</v>
      </c>
      <c r="AM11" s="201">
        <v>25.174344419135529</v>
      </c>
      <c r="AN11" s="196">
        <v>2.4830968767368242</v>
      </c>
      <c r="AO11" s="201">
        <v>8.3547597552507895</v>
      </c>
      <c r="AP11" s="196">
        <v>1.5442311059080189</v>
      </c>
      <c r="AQ11" s="198">
        <v>319</v>
      </c>
      <c r="AR11" s="199">
        <v>44.141222954522007</v>
      </c>
      <c r="AS11" s="196">
        <v>2.840142228459237</v>
      </c>
      <c r="AT11" s="199">
        <v>49.852859487466297</v>
      </c>
      <c r="AU11" s="196">
        <v>2.8528504047217118</v>
      </c>
      <c r="AV11" s="199">
        <v>6.005917558011693</v>
      </c>
      <c r="AW11" s="196">
        <v>1.33311243522296</v>
      </c>
      <c r="AX11" s="198">
        <v>321</v>
      </c>
      <c r="AY11" s="197">
        <v>42.575756961820588</v>
      </c>
      <c r="AZ11" s="196">
        <v>2.831533363502031</v>
      </c>
      <c r="BA11" s="197">
        <v>46.382407857841123</v>
      </c>
      <c r="BB11" s="196">
        <v>2.8436854937718778</v>
      </c>
      <c r="BC11" s="197">
        <v>11.041835180338291</v>
      </c>
      <c r="BD11" s="196">
        <v>1.733450205066734</v>
      </c>
      <c r="BE11" s="198">
        <v>321</v>
      </c>
      <c r="BF11" s="197">
        <v>69.618733299713938</v>
      </c>
      <c r="BG11" s="196">
        <v>2.5999338938045522</v>
      </c>
      <c r="BH11" s="197">
        <v>26.40506176450528</v>
      </c>
      <c r="BI11" s="196">
        <v>2.4963939217455691</v>
      </c>
      <c r="BJ11" s="197">
        <v>3.9762049357807898</v>
      </c>
      <c r="BK11" s="196">
        <v>1.071000049798982</v>
      </c>
      <c r="BL11" s="198">
        <v>323</v>
      </c>
      <c r="BM11" s="199">
        <v>34.206023353500598</v>
      </c>
      <c r="BN11" s="196">
        <v>2.7113458627049241</v>
      </c>
      <c r="BO11" s="199">
        <v>54.489835832382091</v>
      </c>
      <c r="BP11" s="196">
        <v>2.835244720436596</v>
      </c>
      <c r="BQ11" s="197">
        <v>11.304140814117311</v>
      </c>
      <c r="BR11" s="196">
        <v>1.747834320052559</v>
      </c>
      <c r="BS11" s="195">
        <v>322</v>
      </c>
    </row>
    <row r="12" spans="1:113" ht="14.5" customHeight="1">
      <c r="A12" s="208" t="s">
        <v>4</v>
      </c>
      <c r="B12" s="205">
        <v>4.167826001695337</v>
      </c>
      <c r="C12" s="204">
        <v>1.153213805664828</v>
      </c>
      <c r="D12" s="207">
        <v>44.092654917292933</v>
      </c>
      <c r="E12" s="204">
        <v>2.7707479589379811</v>
      </c>
      <c r="F12" s="207">
        <v>51.739519081011728</v>
      </c>
      <c r="G12" s="204">
        <v>2.784892867550981</v>
      </c>
      <c r="H12" s="206">
        <v>357</v>
      </c>
      <c r="I12" s="207">
        <v>43.88727610638751</v>
      </c>
      <c r="J12" s="204">
        <v>2.7897751277711911</v>
      </c>
      <c r="K12" s="205">
        <v>34.762458897479561</v>
      </c>
      <c r="L12" s="204">
        <v>2.6486136477457669</v>
      </c>
      <c r="M12" s="205">
        <v>21.350264996132921</v>
      </c>
      <c r="N12" s="204">
        <v>2.282877688335391</v>
      </c>
      <c r="O12" s="206">
        <v>353</v>
      </c>
      <c r="P12" s="205">
        <v>14.38416574894732</v>
      </c>
      <c r="Q12" s="204">
        <v>1.951846878041593</v>
      </c>
      <c r="R12" s="205">
        <v>33.404400061754593</v>
      </c>
      <c r="S12" s="204">
        <v>2.636001320652217</v>
      </c>
      <c r="T12" s="205">
        <v>52.211434189298089</v>
      </c>
      <c r="U12" s="204">
        <v>2.7824305579030559</v>
      </c>
      <c r="V12" s="206">
        <v>357</v>
      </c>
      <c r="W12" s="205">
        <v>70.401577614025413</v>
      </c>
      <c r="X12" s="204">
        <v>2.554693119645826</v>
      </c>
      <c r="Y12" s="205">
        <v>15.97779154821475</v>
      </c>
      <c r="Z12" s="204">
        <v>2.0497005755043598</v>
      </c>
      <c r="AA12" s="205">
        <v>13.62063083775983</v>
      </c>
      <c r="AB12" s="204">
        <v>1.9134294900333919</v>
      </c>
      <c r="AC12" s="206">
        <v>351</v>
      </c>
      <c r="AD12" s="205">
        <v>26.485403876334551</v>
      </c>
      <c r="AE12" s="204">
        <v>2.4869287225833938</v>
      </c>
      <c r="AF12" s="205">
        <v>47.364755469198997</v>
      </c>
      <c r="AG12" s="204">
        <v>2.7885625688526621</v>
      </c>
      <c r="AH12" s="205">
        <v>26.149840654466459</v>
      </c>
      <c r="AI12" s="204">
        <v>2.408039871617087</v>
      </c>
      <c r="AJ12" s="206">
        <v>355</v>
      </c>
      <c r="AK12" s="209">
        <v>64.596071831659444</v>
      </c>
      <c r="AL12" s="204">
        <v>2.6790189004904321</v>
      </c>
      <c r="AM12" s="209">
        <v>26.997936980836791</v>
      </c>
      <c r="AN12" s="204">
        <v>2.496926810689192</v>
      </c>
      <c r="AO12" s="209">
        <v>8.4059911875037656</v>
      </c>
      <c r="AP12" s="204">
        <v>1.538905129297429</v>
      </c>
      <c r="AQ12" s="206">
        <v>355</v>
      </c>
      <c r="AR12" s="205">
        <v>13.399633110028891</v>
      </c>
      <c r="AS12" s="204">
        <v>1.911829997955101</v>
      </c>
      <c r="AT12" s="205">
        <v>65.182583650707002</v>
      </c>
      <c r="AU12" s="204">
        <v>2.6620063028580851</v>
      </c>
      <c r="AV12" s="205">
        <v>21.417783239264111</v>
      </c>
      <c r="AW12" s="204">
        <v>2.294997886764353</v>
      </c>
      <c r="AX12" s="206">
        <v>357</v>
      </c>
      <c r="AY12" s="205">
        <v>33.493193618944552</v>
      </c>
      <c r="AZ12" s="204">
        <v>2.6397364367509768</v>
      </c>
      <c r="BA12" s="205">
        <v>55.595102061880489</v>
      </c>
      <c r="BB12" s="204">
        <v>2.7799179595611578</v>
      </c>
      <c r="BC12" s="205">
        <v>10.911704319174961</v>
      </c>
      <c r="BD12" s="204">
        <v>1.750113549108147</v>
      </c>
      <c r="BE12" s="206">
        <v>354</v>
      </c>
      <c r="BF12" s="207">
        <v>66.37046900716075</v>
      </c>
      <c r="BG12" s="204">
        <v>2.645335662043045</v>
      </c>
      <c r="BH12" s="210">
        <v>27.54814127135705</v>
      </c>
      <c r="BI12" s="204">
        <v>2.477276404938459</v>
      </c>
      <c r="BJ12" s="205">
        <v>6.0813897214822052</v>
      </c>
      <c r="BK12" s="204">
        <v>1.437931319750408</v>
      </c>
      <c r="BL12" s="206">
        <v>356</v>
      </c>
      <c r="BM12" s="205">
        <v>27.879580868964769</v>
      </c>
      <c r="BN12" s="204">
        <v>2.522161773844152</v>
      </c>
      <c r="BO12" s="207">
        <v>57.972176580331187</v>
      </c>
      <c r="BP12" s="204">
        <v>2.7555525128881122</v>
      </c>
      <c r="BQ12" s="210">
        <v>14.148242550704049</v>
      </c>
      <c r="BR12" s="204">
        <v>1.9135082620452599</v>
      </c>
      <c r="BS12" s="203">
        <v>356</v>
      </c>
    </row>
    <row r="13" spans="1:113" ht="14.5" customHeight="1">
      <c r="A13" s="202" t="s">
        <v>5</v>
      </c>
      <c r="B13" s="197">
        <v>16.042554846384238</v>
      </c>
      <c r="C13" s="196">
        <v>4.142965201055846</v>
      </c>
      <c r="D13" s="197">
        <v>38.52228455875936</v>
      </c>
      <c r="E13" s="196">
        <v>4.7787807506415847</v>
      </c>
      <c r="F13" s="199">
        <v>45.435160594856413</v>
      </c>
      <c r="G13" s="196">
        <v>4.9332573673964921</v>
      </c>
      <c r="H13" s="198">
        <v>107</v>
      </c>
      <c r="I13" s="197">
        <v>56.038704612494072</v>
      </c>
      <c r="J13" s="196">
        <v>4.9609996887580623</v>
      </c>
      <c r="K13" s="197">
        <v>22.508958151423549</v>
      </c>
      <c r="L13" s="196">
        <v>4.0553681067104899</v>
      </c>
      <c r="M13" s="197">
        <v>21.452337236082379</v>
      </c>
      <c r="N13" s="196">
        <v>4.2014806715688344</v>
      </c>
      <c r="O13" s="198">
        <v>106</v>
      </c>
      <c r="P13" s="197">
        <v>10.546454512885949</v>
      </c>
      <c r="Q13" s="196">
        <v>3.6206946573327459</v>
      </c>
      <c r="R13" s="197">
        <v>24.5734923487455</v>
      </c>
      <c r="S13" s="196">
        <v>4.3578184598488869</v>
      </c>
      <c r="T13" s="197">
        <v>64.880053138368552</v>
      </c>
      <c r="U13" s="196">
        <v>4.9362920170807909</v>
      </c>
      <c r="V13" s="198">
        <v>107</v>
      </c>
      <c r="W13" s="197">
        <v>69.973605240530944</v>
      </c>
      <c r="X13" s="196">
        <v>4.5077450523930453</v>
      </c>
      <c r="Y13" s="197">
        <v>7.1328408757673962</v>
      </c>
      <c r="Z13" s="196">
        <v>2.467753886066606</v>
      </c>
      <c r="AA13" s="197">
        <v>22.89355388370166</v>
      </c>
      <c r="AB13" s="196">
        <v>4.1122507487718254</v>
      </c>
      <c r="AC13" s="198">
        <v>104</v>
      </c>
      <c r="AD13" s="197">
        <v>22.878072326875419</v>
      </c>
      <c r="AE13" s="196">
        <v>4.4884931194977824</v>
      </c>
      <c r="AF13" s="197">
        <v>57.896549968067731</v>
      </c>
      <c r="AG13" s="196">
        <v>4.9942703983499444</v>
      </c>
      <c r="AH13" s="197">
        <v>19.22537770505684</v>
      </c>
      <c r="AI13" s="196">
        <v>3.8457536576300111</v>
      </c>
      <c r="AJ13" s="198">
        <v>106</v>
      </c>
      <c r="AK13" s="199">
        <v>57.537957479862222</v>
      </c>
      <c r="AL13" s="196">
        <v>4.8653970937500697</v>
      </c>
      <c r="AM13" s="199">
        <v>32.510816877512951</v>
      </c>
      <c r="AN13" s="196">
        <v>4.5460826912082348</v>
      </c>
      <c r="AO13" s="199">
        <v>9.9512256426248236</v>
      </c>
      <c r="AP13" s="196">
        <v>2.9018319631710061</v>
      </c>
      <c r="AQ13" s="198">
        <v>107</v>
      </c>
      <c r="AR13" s="197">
        <v>28.53328214875436</v>
      </c>
      <c r="AS13" s="196">
        <v>4.7244077805209583</v>
      </c>
      <c r="AT13" s="197">
        <v>64.346066578071088</v>
      </c>
      <c r="AU13" s="196">
        <v>4.9072053278628518</v>
      </c>
      <c r="AV13" s="197">
        <v>7.120651273174559</v>
      </c>
      <c r="AW13" s="196">
        <v>2.4753920575485231</v>
      </c>
      <c r="AX13" s="198">
        <v>106</v>
      </c>
      <c r="AY13" s="197">
        <v>29.127451632066819</v>
      </c>
      <c r="AZ13" s="196">
        <v>4.7419236668091589</v>
      </c>
      <c r="BA13" s="197">
        <v>57.094628164301589</v>
      </c>
      <c r="BB13" s="196">
        <v>4.9778448904102293</v>
      </c>
      <c r="BC13" s="197">
        <v>13.77792020363159</v>
      </c>
      <c r="BD13" s="196">
        <v>3.2796883007842208</v>
      </c>
      <c r="BE13" s="198">
        <v>107</v>
      </c>
      <c r="BF13" s="197">
        <v>45.037772193532497</v>
      </c>
      <c r="BG13" s="196">
        <v>4.9623454255389099</v>
      </c>
      <c r="BH13" s="197">
        <v>47.367290248868727</v>
      </c>
      <c r="BI13" s="196">
        <v>4.9361016102795796</v>
      </c>
      <c r="BJ13" s="197">
        <v>7.5949375575987554</v>
      </c>
      <c r="BK13" s="196">
        <v>2.4794561274225462</v>
      </c>
      <c r="BL13" s="198">
        <v>108</v>
      </c>
      <c r="BM13" s="197">
        <v>21.087943268383711</v>
      </c>
      <c r="BN13" s="196">
        <v>4.4263556797940566</v>
      </c>
      <c r="BO13" s="197">
        <v>63.140469407118758</v>
      </c>
      <c r="BP13" s="196">
        <v>4.9089449087861832</v>
      </c>
      <c r="BQ13" s="197">
        <v>15.77158732449753</v>
      </c>
      <c r="BR13" s="196">
        <v>3.4877913109659811</v>
      </c>
      <c r="BS13" s="195">
        <v>107</v>
      </c>
    </row>
    <row r="14" spans="1:113" ht="14.5" customHeight="1">
      <c r="A14" s="208" t="s">
        <v>6</v>
      </c>
      <c r="B14" s="205">
        <v>14.29794372625963</v>
      </c>
      <c r="C14" s="204">
        <v>2.5991843814326141</v>
      </c>
      <c r="D14" s="205">
        <v>67.077399904359922</v>
      </c>
      <c r="E14" s="204">
        <v>3.4597301224809471</v>
      </c>
      <c r="F14" s="205">
        <v>18.62465636938045</v>
      </c>
      <c r="G14" s="204">
        <v>2.829906826398386</v>
      </c>
      <c r="H14" s="206">
        <v>220</v>
      </c>
      <c r="I14" s="205">
        <v>65.593394742224447</v>
      </c>
      <c r="J14" s="204">
        <v>3.546266529549174</v>
      </c>
      <c r="K14" s="205">
        <v>24.160281029850829</v>
      </c>
      <c r="L14" s="204">
        <v>3.2262253808428771</v>
      </c>
      <c r="M14" s="205">
        <v>10.24632422792472</v>
      </c>
      <c r="N14" s="204">
        <v>2.1906378385153769</v>
      </c>
      <c r="O14" s="206">
        <v>216</v>
      </c>
      <c r="P14" s="205">
        <v>27.519725601865851</v>
      </c>
      <c r="Q14" s="204">
        <v>3.4160858880963931</v>
      </c>
      <c r="R14" s="205">
        <v>45.273004873382547</v>
      </c>
      <c r="S14" s="204">
        <v>3.672859533034305</v>
      </c>
      <c r="T14" s="205">
        <v>27.207269524751599</v>
      </c>
      <c r="U14" s="204">
        <v>3.1981055845348969</v>
      </c>
      <c r="V14" s="206">
        <v>222</v>
      </c>
      <c r="W14" s="205">
        <v>77.124632594826153</v>
      </c>
      <c r="X14" s="204">
        <v>2.9739321495955702</v>
      </c>
      <c r="Y14" s="205">
        <v>8.3997306086572774</v>
      </c>
      <c r="Z14" s="204">
        <v>2.0864284005174079</v>
      </c>
      <c r="AA14" s="205">
        <v>14.475636796516561</v>
      </c>
      <c r="AB14" s="204">
        <v>2.360500335277806</v>
      </c>
      <c r="AC14" s="206">
        <v>219</v>
      </c>
      <c r="AD14" s="209">
        <v>23.48011762252764</v>
      </c>
      <c r="AE14" s="204">
        <v>3.0922090441953252</v>
      </c>
      <c r="AF14" s="205">
        <v>52.261639137326753</v>
      </c>
      <c r="AG14" s="204">
        <v>3.7038764305328091</v>
      </c>
      <c r="AH14" s="205">
        <v>24.2582432401456</v>
      </c>
      <c r="AI14" s="204">
        <v>3.2668731817567029</v>
      </c>
      <c r="AJ14" s="206">
        <v>221</v>
      </c>
      <c r="AK14" s="209">
        <v>55.009410283757411</v>
      </c>
      <c r="AL14" s="204">
        <v>3.672598376531504</v>
      </c>
      <c r="AM14" s="209">
        <v>38.449848597429622</v>
      </c>
      <c r="AN14" s="204">
        <v>3.5907483877692088</v>
      </c>
      <c r="AO14" s="209">
        <v>6.5407411188129716</v>
      </c>
      <c r="AP14" s="204">
        <v>1.6878168951369541</v>
      </c>
      <c r="AQ14" s="206">
        <v>220</v>
      </c>
      <c r="AR14" s="205">
        <v>14.618753515044251</v>
      </c>
      <c r="AS14" s="204">
        <v>2.6698255775571571</v>
      </c>
      <c r="AT14" s="205">
        <v>74.202739126388906</v>
      </c>
      <c r="AU14" s="204">
        <v>3.2990938807907639</v>
      </c>
      <c r="AV14" s="205">
        <v>11.178507358566851</v>
      </c>
      <c r="AW14" s="204">
        <v>2.3938876259025199</v>
      </c>
      <c r="AX14" s="206">
        <v>220</v>
      </c>
      <c r="AY14" s="205">
        <v>27.851521906887172</v>
      </c>
      <c r="AZ14" s="204">
        <v>3.4101193087954869</v>
      </c>
      <c r="BA14" s="209">
        <v>64.492151554789316</v>
      </c>
      <c r="BB14" s="204">
        <v>3.5789644117406838</v>
      </c>
      <c r="BC14" s="205">
        <v>7.6563265383235199</v>
      </c>
      <c r="BD14" s="204">
        <v>1.849819184371988</v>
      </c>
      <c r="BE14" s="206">
        <v>220</v>
      </c>
      <c r="BF14" s="205">
        <v>55.675087965470503</v>
      </c>
      <c r="BG14" s="204">
        <v>3.6721613363679988</v>
      </c>
      <c r="BH14" s="205">
        <v>41.175246452781977</v>
      </c>
      <c r="BI14" s="204">
        <v>3.638014818575193</v>
      </c>
      <c r="BJ14" s="205">
        <v>3.1496655817475121</v>
      </c>
      <c r="BK14" s="204">
        <v>1.133687620028712</v>
      </c>
      <c r="BL14" s="206">
        <v>220</v>
      </c>
      <c r="BM14" s="205">
        <v>24.92823543515906</v>
      </c>
      <c r="BN14" s="204">
        <v>3.3058576123854682</v>
      </c>
      <c r="BO14" s="209">
        <v>62.419366339209823</v>
      </c>
      <c r="BP14" s="204">
        <v>3.595626047427078</v>
      </c>
      <c r="BQ14" s="205">
        <v>12.65239822563113</v>
      </c>
      <c r="BR14" s="204">
        <v>2.3067590703119891</v>
      </c>
      <c r="BS14" s="203">
        <v>221</v>
      </c>
    </row>
    <row r="15" spans="1:113" ht="14.5" customHeight="1">
      <c r="A15" s="202" t="s">
        <v>7</v>
      </c>
      <c r="B15" s="197">
        <v>11.43102862642138</v>
      </c>
      <c r="C15" s="196">
        <v>1.7407043729450731</v>
      </c>
      <c r="D15" s="197">
        <v>37.91927624321206</v>
      </c>
      <c r="E15" s="196">
        <v>2.5632891833352209</v>
      </c>
      <c r="F15" s="197">
        <v>50.64969513036656</v>
      </c>
      <c r="G15" s="196">
        <v>2.6423735621953082</v>
      </c>
      <c r="H15" s="198">
        <v>398</v>
      </c>
      <c r="I15" s="197">
        <v>50.669820410264002</v>
      </c>
      <c r="J15" s="196">
        <v>2.659735652318048</v>
      </c>
      <c r="K15" s="197">
        <v>37.69419251967151</v>
      </c>
      <c r="L15" s="196">
        <v>2.5516705763761678</v>
      </c>
      <c r="M15" s="197">
        <v>11.635987070064489</v>
      </c>
      <c r="N15" s="196">
        <v>1.6880557234740841</v>
      </c>
      <c r="O15" s="198">
        <v>392</v>
      </c>
      <c r="P15" s="197">
        <v>5.8255573923886619</v>
      </c>
      <c r="Q15" s="196">
        <v>1.2642208917704489</v>
      </c>
      <c r="R15" s="200">
        <v>51.177459782654672</v>
      </c>
      <c r="S15" s="196">
        <v>2.6389058728763248</v>
      </c>
      <c r="T15" s="200">
        <v>42.996982824956667</v>
      </c>
      <c r="U15" s="196">
        <v>2.598906465660952</v>
      </c>
      <c r="V15" s="198">
        <v>398</v>
      </c>
      <c r="W15" s="200">
        <v>55.870947769673229</v>
      </c>
      <c r="X15" s="196">
        <v>2.5980364573616672</v>
      </c>
      <c r="Y15" s="197">
        <v>19.785661210837969</v>
      </c>
      <c r="Z15" s="196">
        <v>2.0303856917054528</v>
      </c>
      <c r="AA15" s="200">
        <v>24.343391019488799</v>
      </c>
      <c r="AB15" s="196">
        <v>2.2076063206485861</v>
      </c>
      <c r="AC15" s="198">
        <v>399</v>
      </c>
      <c r="AD15" s="197">
        <v>36.280163485089027</v>
      </c>
      <c r="AE15" s="196">
        <v>2.5628790198275149</v>
      </c>
      <c r="AF15" s="197">
        <v>54.045320366065397</v>
      </c>
      <c r="AG15" s="196">
        <v>2.640325987025645</v>
      </c>
      <c r="AH15" s="197">
        <v>9.6745161488455693</v>
      </c>
      <c r="AI15" s="196">
        <v>1.57042448048094</v>
      </c>
      <c r="AJ15" s="198">
        <v>398</v>
      </c>
      <c r="AK15" s="197">
        <v>67.711584747987828</v>
      </c>
      <c r="AL15" s="196">
        <v>2.4244583252205749</v>
      </c>
      <c r="AM15" s="197">
        <v>23.309453374151261</v>
      </c>
      <c r="AN15" s="196">
        <v>2.1777001760036012</v>
      </c>
      <c r="AO15" s="197">
        <v>8.9789618778609075</v>
      </c>
      <c r="AP15" s="196">
        <v>1.4705761304388869</v>
      </c>
      <c r="AQ15" s="198">
        <v>400</v>
      </c>
      <c r="AR15" s="197">
        <v>14.05707474514309</v>
      </c>
      <c r="AS15" s="196">
        <v>1.9094812963225489</v>
      </c>
      <c r="AT15" s="197">
        <v>72.77429779858241</v>
      </c>
      <c r="AU15" s="196">
        <v>2.36207334969356</v>
      </c>
      <c r="AV15" s="197">
        <v>13.1686274562745</v>
      </c>
      <c r="AW15" s="196">
        <v>1.7325741310839959</v>
      </c>
      <c r="AX15" s="198">
        <v>400</v>
      </c>
      <c r="AY15" s="197">
        <v>22.566939827697791</v>
      </c>
      <c r="AZ15" s="196">
        <v>2.2458129246389218</v>
      </c>
      <c r="BA15" s="197">
        <v>64.851023071977082</v>
      </c>
      <c r="BB15" s="196">
        <v>2.5343660435084758</v>
      </c>
      <c r="BC15" s="197">
        <v>12.58203710032512</v>
      </c>
      <c r="BD15" s="196">
        <v>1.721728835526765</v>
      </c>
      <c r="BE15" s="198">
        <v>396</v>
      </c>
      <c r="BF15" s="197">
        <v>31.3131314210117</v>
      </c>
      <c r="BG15" s="196">
        <v>2.480398657342259</v>
      </c>
      <c r="BH15" s="197">
        <v>62.413461738300278</v>
      </c>
      <c r="BI15" s="196">
        <v>2.5725830526096471</v>
      </c>
      <c r="BJ15" s="197">
        <v>6.2734068406880148</v>
      </c>
      <c r="BK15" s="196">
        <v>1.2402075546958029</v>
      </c>
      <c r="BL15" s="198">
        <v>398</v>
      </c>
      <c r="BM15" s="197">
        <v>14.07678782931249</v>
      </c>
      <c r="BN15" s="196">
        <v>1.897135112894794</v>
      </c>
      <c r="BO15" s="197">
        <v>68.093075193178905</v>
      </c>
      <c r="BP15" s="196">
        <v>2.454797432898848</v>
      </c>
      <c r="BQ15" s="200">
        <v>17.830136977508602</v>
      </c>
      <c r="BR15" s="196">
        <v>1.952172087844763</v>
      </c>
      <c r="BS15" s="195">
        <v>397</v>
      </c>
    </row>
    <row r="16" spans="1:113" ht="14.5" customHeight="1">
      <c r="A16" s="208" t="s">
        <v>8</v>
      </c>
      <c r="B16" s="205">
        <v>4.5587846320305898</v>
      </c>
      <c r="C16" s="204">
        <v>1.4553872687619831</v>
      </c>
      <c r="D16" s="205">
        <v>52.19771718075156</v>
      </c>
      <c r="E16" s="204">
        <v>3.3127289358888832</v>
      </c>
      <c r="F16" s="205">
        <v>43.243498187217853</v>
      </c>
      <c r="G16" s="204">
        <v>3.2833884320245761</v>
      </c>
      <c r="H16" s="206">
        <v>241</v>
      </c>
      <c r="I16" s="205">
        <v>35.476848458092213</v>
      </c>
      <c r="J16" s="204">
        <v>3.218048689191007</v>
      </c>
      <c r="K16" s="205">
        <v>34.592587381022597</v>
      </c>
      <c r="L16" s="204">
        <v>3.150453910612844</v>
      </c>
      <c r="M16" s="205">
        <v>29.93056416088519</v>
      </c>
      <c r="N16" s="204">
        <v>3.0500531327602358</v>
      </c>
      <c r="O16" s="206">
        <v>238</v>
      </c>
      <c r="P16" s="205">
        <v>14.533457414587719</v>
      </c>
      <c r="Q16" s="204">
        <v>2.4157802026999331</v>
      </c>
      <c r="R16" s="207">
        <v>28.583444231865091</v>
      </c>
      <c r="S16" s="204">
        <v>3.0208584914415142</v>
      </c>
      <c r="T16" s="207">
        <v>56.883098353547183</v>
      </c>
      <c r="U16" s="204">
        <v>3.3243280369806212</v>
      </c>
      <c r="V16" s="206">
        <v>236</v>
      </c>
      <c r="W16" s="205">
        <v>58.877567502378312</v>
      </c>
      <c r="X16" s="204">
        <v>3.269082645968453</v>
      </c>
      <c r="Y16" s="205">
        <v>21.408448417238869</v>
      </c>
      <c r="Z16" s="204">
        <v>2.693319578973814</v>
      </c>
      <c r="AA16" s="205">
        <v>19.713984080382819</v>
      </c>
      <c r="AB16" s="204">
        <v>2.6601519360517689</v>
      </c>
      <c r="AC16" s="206">
        <v>239</v>
      </c>
      <c r="AD16" s="205">
        <v>31.119442012735501</v>
      </c>
      <c r="AE16" s="204">
        <v>3.0917414757350081</v>
      </c>
      <c r="AF16" s="205">
        <v>46.183424287861733</v>
      </c>
      <c r="AG16" s="204">
        <v>3.2985889862222741</v>
      </c>
      <c r="AH16" s="205">
        <v>22.697133699402759</v>
      </c>
      <c r="AI16" s="204">
        <v>2.7959406598981471</v>
      </c>
      <c r="AJ16" s="206">
        <v>241</v>
      </c>
      <c r="AK16" s="205">
        <v>72.062653681929149</v>
      </c>
      <c r="AL16" s="204">
        <v>3.009299428271051</v>
      </c>
      <c r="AM16" s="205">
        <v>20.449213967764141</v>
      </c>
      <c r="AN16" s="204">
        <v>2.6938868799165521</v>
      </c>
      <c r="AO16" s="205">
        <v>7.4881323503067048</v>
      </c>
      <c r="AP16" s="204">
        <v>1.804880841511034</v>
      </c>
      <c r="AQ16" s="206">
        <v>239</v>
      </c>
      <c r="AR16" s="205">
        <v>12.68740772910145</v>
      </c>
      <c r="AS16" s="204">
        <v>2.3014541082501641</v>
      </c>
      <c r="AT16" s="205">
        <v>62.651010847543951</v>
      </c>
      <c r="AU16" s="204">
        <v>3.2294631451721898</v>
      </c>
      <c r="AV16" s="205">
        <v>24.661581423354601</v>
      </c>
      <c r="AW16" s="204">
        <v>2.8510083974518019</v>
      </c>
      <c r="AX16" s="206">
        <v>240</v>
      </c>
      <c r="AY16" s="205">
        <v>43.78223366888993</v>
      </c>
      <c r="AZ16" s="204">
        <v>3.310582605581843</v>
      </c>
      <c r="BA16" s="205">
        <v>46.835819450388783</v>
      </c>
      <c r="BB16" s="204">
        <v>3.328984008740913</v>
      </c>
      <c r="BC16" s="205">
        <v>9.3819468807212907</v>
      </c>
      <c r="BD16" s="204">
        <v>1.923276767796434</v>
      </c>
      <c r="BE16" s="206">
        <v>238</v>
      </c>
      <c r="BF16" s="207">
        <v>61.885765109342003</v>
      </c>
      <c r="BG16" s="204">
        <v>3.2289010840554648</v>
      </c>
      <c r="BH16" s="205">
        <v>34.09549231460943</v>
      </c>
      <c r="BI16" s="204">
        <v>3.1526066893121092</v>
      </c>
      <c r="BJ16" s="207">
        <v>4.0187425760485764</v>
      </c>
      <c r="BK16" s="204">
        <v>1.286541342237594</v>
      </c>
      <c r="BL16" s="206">
        <v>239</v>
      </c>
      <c r="BM16" s="209">
        <v>22.36567820244537</v>
      </c>
      <c r="BN16" s="204">
        <v>2.7831786882738081</v>
      </c>
      <c r="BO16" s="210">
        <v>57.435444562216233</v>
      </c>
      <c r="BP16" s="204">
        <v>3.2814366583969372</v>
      </c>
      <c r="BQ16" s="207">
        <v>20.19887723533839</v>
      </c>
      <c r="BR16" s="204">
        <v>2.655927790309482</v>
      </c>
      <c r="BS16" s="203">
        <v>241</v>
      </c>
    </row>
    <row r="17" spans="1:79" ht="14.5" customHeight="1">
      <c r="A17" s="202" t="s">
        <v>9</v>
      </c>
      <c r="B17" s="197">
        <v>10.92376032425595</v>
      </c>
      <c r="C17" s="196">
        <v>1.7693239406242309</v>
      </c>
      <c r="D17" s="199">
        <v>39.854359262591473</v>
      </c>
      <c r="E17" s="196">
        <v>2.6309071826351111</v>
      </c>
      <c r="F17" s="199">
        <v>49.221880413152583</v>
      </c>
      <c r="G17" s="196">
        <v>2.6857720946535202</v>
      </c>
      <c r="H17" s="198">
        <v>386</v>
      </c>
      <c r="I17" s="197">
        <v>55.301380630956388</v>
      </c>
      <c r="J17" s="196">
        <v>2.6763921351997531</v>
      </c>
      <c r="K17" s="197">
        <v>36.185967723927163</v>
      </c>
      <c r="L17" s="196">
        <v>2.566078913959692</v>
      </c>
      <c r="M17" s="197">
        <v>8.5126516451164598</v>
      </c>
      <c r="N17" s="196">
        <v>1.491349607358945</v>
      </c>
      <c r="O17" s="198">
        <v>381</v>
      </c>
      <c r="P17" s="197">
        <v>17.627599486431961</v>
      </c>
      <c r="Q17" s="196">
        <v>2.1673196406071278</v>
      </c>
      <c r="R17" s="197">
        <v>42.715604300875277</v>
      </c>
      <c r="S17" s="196">
        <v>2.6719133074242811</v>
      </c>
      <c r="T17" s="197">
        <v>39.656796212692747</v>
      </c>
      <c r="U17" s="196">
        <v>2.6144340075438262</v>
      </c>
      <c r="V17" s="198">
        <v>382</v>
      </c>
      <c r="W17" s="200">
        <v>53.133210985961227</v>
      </c>
      <c r="X17" s="196">
        <v>2.690481963357787</v>
      </c>
      <c r="Y17" s="200">
        <v>16.471048009195609</v>
      </c>
      <c r="Z17" s="196">
        <v>1.971734605367655</v>
      </c>
      <c r="AA17" s="197">
        <v>30.395741004843149</v>
      </c>
      <c r="AB17" s="196">
        <v>2.5012439126954442</v>
      </c>
      <c r="AC17" s="198">
        <v>384</v>
      </c>
      <c r="AD17" s="199">
        <v>32.240502967661861</v>
      </c>
      <c r="AE17" s="196">
        <v>2.491380253699143</v>
      </c>
      <c r="AF17" s="197">
        <v>51.85478143481933</v>
      </c>
      <c r="AG17" s="196">
        <v>2.6829978000317141</v>
      </c>
      <c r="AH17" s="199">
        <v>15.904715597518811</v>
      </c>
      <c r="AI17" s="196">
        <v>1.9556725377075601</v>
      </c>
      <c r="AJ17" s="198">
        <v>386</v>
      </c>
      <c r="AK17" s="201">
        <v>66.274719860887529</v>
      </c>
      <c r="AL17" s="196">
        <v>2.5216052088203869</v>
      </c>
      <c r="AM17" s="201">
        <v>24.814263776767319</v>
      </c>
      <c r="AN17" s="196">
        <v>2.299283880434881</v>
      </c>
      <c r="AO17" s="201">
        <v>8.9110163623451495</v>
      </c>
      <c r="AP17" s="196">
        <v>1.504926844002541</v>
      </c>
      <c r="AQ17" s="198">
        <v>386</v>
      </c>
      <c r="AR17" s="199">
        <v>14.781806386806659</v>
      </c>
      <c r="AS17" s="196">
        <v>1.9182040059381431</v>
      </c>
      <c r="AT17" s="199">
        <v>72.600987085634131</v>
      </c>
      <c r="AU17" s="196">
        <v>2.419001194795142</v>
      </c>
      <c r="AV17" s="199">
        <v>12.61720652755921</v>
      </c>
      <c r="AW17" s="196">
        <v>1.819140685763956</v>
      </c>
      <c r="AX17" s="198">
        <v>385</v>
      </c>
      <c r="AY17" s="197">
        <v>29.304703954491689</v>
      </c>
      <c r="AZ17" s="196">
        <v>2.5201324245709711</v>
      </c>
      <c r="BA17" s="197">
        <v>60.581008917771292</v>
      </c>
      <c r="BB17" s="196">
        <v>2.6612744683985148</v>
      </c>
      <c r="BC17" s="197">
        <v>10.11428712773702</v>
      </c>
      <c r="BD17" s="196">
        <v>1.607782280128816</v>
      </c>
      <c r="BE17" s="198">
        <v>385</v>
      </c>
      <c r="BF17" s="197">
        <v>46.76297932496167</v>
      </c>
      <c r="BG17" s="196">
        <v>2.6856800364874789</v>
      </c>
      <c r="BH17" s="197">
        <v>49.066836889961152</v>
      </c>
      <c r="BI17" s="196">
        <v>2.690103280975578</v>
      </c>
      <c r="BJ17" s="197">
        <v>4.1701837850771843</v>
      </c>
      <c r="BK17" s="196">
        <v>1.10861107921714</v>
      </c>
      <c r="BL17" s="198">
        <v>385</v>
      </c>
      <c r="BM17" s="197">
        <v>16.529526099340359</v>
      </c>
      <c r="BN17" s="196">
        <v>2.1122589743745488</v>
      </c>
      <c r="BO17" s="199">
        <v>67.986788260782291</v>
      </c>
      <c r="BP17" s="196">
        <v>2.5338906869126241</v>
      </c>
      <c r="BQ17" s="197">
        <v>15.483685639877351</v>
      </c>
      <c r="BR17" s="196">
        <v>1.8799209458490189</v>
      </c>
      <c r="BS17" s="195">
        <v>385</v>
      </c>
    </row>
    <row r="18" spans="1:79" ht="14.5" customHeight="1">
      <c r="A18" s="208" t="s">
        <v>10</v>
      </c>
      <c r="B18" s="205">
        <v>5.6560195044531341</v>
      </c>
      <c r="C18" s="204">
        <v>1.454255511621904</v>
      </c>
      <c r="D18" s="205">
        <v>45.024559181440942</v>
      </c>
      <c r="E18" s="204">
        <v>2.8880879587816679</v>
      </c>
      <c r="F18" s="207">
        <v>49.319421314105917</v>
      </c>
      <c r="G18" s="204">
        <v>2.8992487553356501</v>
      </c>
      <c r="H18" s="206">
        <v>324</v>
      </c>
      <c r="I18" s="207">
        <v>41.917226788451593</v>
      </c>
      <c r="J18" s="204">
        <v>2.880161601686591</v>
      </c>
      <c r="K18" s="205">
        <v>37.041297181805021</v>
      </c>
      <c r="L18" s="204">
        <v>2.780220807790402</v>
      </c>
      <c r="M18" s="205">
        <v>21.041476029743389</v>
      </c>
      <c r="N18" s="204">
        <v>2.3420151465175429</v>
      </c>
      <c r="O18" s="206">
        <v>324</v>
      </c>
      <c r="P18" s="205">
        <v>11.55997944587706</v>
      </c>
      <c r="Q18" s="204">
        <v>1.9642684492349809</v>
      </c>
      <c r="R18" s="205">
        <v>40.456222757087488</v>
      </c>
      <c r="S18" s="204">
        <v>2.8565757303757211</v>
      </c>
      <c r="T18" s="205">
        <v>47.98379779703545</v>
      </c>
      <c r="U18" s="204">
        <v>2.897628250122509</v>
      </c>
      <c r="V18" s="206">
        <v>323</v>
      </c>
      <c r="W18" s="205">
        <v>50.498010654316367</v>
      </c>
      <c r="X18" s="204">
        <v>2.9043551309420792</v>
      </c>
      <c r="Y18" s="205">
        <v>13.594211280853649</v>
      </c>
      <c r="Z18" s="204">
        <v>1.9604086580999309</v>
      </c>
      <c r="AA18" s="205">
        <v>35.907778064829976</v>
      </c>
      <c r="AB18" s="204">
        <v>2.7819483729163279</v>
      </c>
      <c r="AC18" s="206">
        <v>323</v>
      </c>
      <c r="AD18" s="205">
        <v>23.81805135462022</v>
      </c>
      <c r="AE18" s="204">
        <v>2.4807513033184612</v>
      </c>
      <c r="AF18" s="207">
        <v>60.170091201693502</v>
      </c>
      <c r="AG18" s="204">
        <v>2.832476729106582</v>
      </c>
      <c r="AH18" s="207">
        <v>16.011857443686281</v>
      </c>
      <c r="AI18" s="204">
        <v>2.079429401231776</v>
      </c>
      <c r="AJ18" s="206">
        <v>324</v>
      </c>
      <c r="AK18" s="209">
        <v>37.081486965419963</v>
      </c>
      <c r="AL18" s="204">
        <v>2.8492286951202179</v>
      </c>
      <c r="AM18" s="209">
        <v>30.278204397759779</v>
      </c>
      <c r="AN18" s="204">
        <v>2.6748686413603631</v>
      </c>
      <c r="AO18" s="209">
        <v>32.640308636820251</v>
      </c>
      <c r="AP18" s="204">
        <v>2.7155914286790308</v>
      </c>
      <c r="AQ18" s="206">
        <v>319</v>
      </c>
      <c r="AR18" s="205">
        <v>5.1733157076639156</v>
      </c>
      <c r="AS18" s="204">
        <v>1.343296891812739</v>
      </c>
      <c r="AT18" s="205">
        <v>66.90629838049766</v>
      </c>
      <c r="AU18" s="204">
        <v>2.734840374043257</v>
      </c>
      <c r="AV18" s="205">
        <v>27.920385911838419</v>
      </c>
      <c r="AW18" s="204">
        <v>2.5951570157449049</v>
      </c>
      <c r="AX18" s="206">
        <v>324</v>
      </c>
      <c r="AY18" s="205">
        <v>12.68067872083506</v>
      </c>
      <c r="AZ18" s="204">
        <v>2.0288398132394092</v>
      </c>
      <c r="BA18" s="205">
        <v>49.847556414643293</v>
      </c>
      <c r="BB18" s="204">
        <v>2.9043306518763639</v>
      </c>
      <c r="BC18" s="205">
        <v>37.471764864521653</v>
      </c>
      <c r="BD18" s="204">
        <v>2.7844082579099938</v>
      </c>
      <c r="BE18" s="206">
        <v>323</v>
      </c>
      <c r="BF18" s="205">
        <v>27.89129383800849</v>
      </c>
      <c r="BG18" s="204">
        <v>2.6411760961649411</v>
      </c>
      <c r="BH18" s="205">
        <v>61.031023454230748</v>
      </c>
      <c r="BI18" s="204">
        <v>2.8367458471819269</v>
      </c>
      <c r="BJ18" s="207">
        <v>11.07768270776077</v>
      </c>
      <c r="BK18" s="204">
        <v>1.7736481442550409</v>
      </c>
      <c r="BL18" s="206">
        <v>325</v>
      </c>
      <c r="BM18" s="207">
        <v>13.262070814887331</v>
      </c>
      <c r="BN18" s="204">
        <v>2.0884947406497552</v>
      </c>
      <c r="BO18" s="205">
        <v>49.855972277315693</v>
      </c>
      <c r="BP18" s="204">
        <v>2.904298682881818</v>
      </c>
      <c r="BQ18" s="205">
        <v>36.881956907796983</v>
      </c>
      <c r="BR18" s="204">
        <v>2.7819977096466348</v>
      </c>
      <c r="BS18" s="203">
        <v>323</v>
      </c>
    </row>
    <row r="19" spans="1:79" ht="14.5" customHeight="1">
      <c r="A19" s="202" t="s">
        <v>11</v>
      </c>
      <c r="B19" s="197">
        <v>6.7372472333756894</v>
      </c>
      <c r="C19" s="196">
        <v>1.75353776647479</v>
      </c>
      <c r="D19" s="200">
        <v>39.234860662545678</v>
      </c>
      <c r="E19" s="196">
        <v>3.0403345460876601</v>
      </c>
      <c r="F19" s="200">
        <v>54.027892104078632</v>
      </c>
      <c r="G19" s="196">
        <v>3.1061884421812529</v>
      </c>
      <c r="H19" s="198">
        <v>302</v>
      </c>
      <c r="I19" s="197">
        <v>47.224207885248561</v>
      </c>
      <c r="J19" s="196">
        <v>3.1281924740821769</v>
      </c>
      <c r="K19" s="197">
        <v>45.119036787256583</v>
      </c>
      <c r="L19" s="196">
        <v>3.107192009728692</v>
      </c>
      <c r="M19" s="200">
        <v>7.6567553274948601</v>
      </c>
      <c r="N19" s="196">
        <v>1.667547375863629</v>
      </c>
      <c r="O19" s="198">
        <v>297</v>
      </c>
      <c r="P19" s="197">
        <v>26.174985533023001</v>
      </c>
      <c r="Q19" s="196">
        <v>2.7351374187795199</v>
      </c>
      <c r="R19" s="197">
        <v>58.001511169102983</v>
      </c>
      <c r="S19" s="196">
        <v>3.0728231613392749</v>
      </c>
      <c r="T19" s="197">
        <v>15.823503297874019</v>
      </c>
      <c r="U19" s="196">
        <v>2.2758793492727838</v>
      </c>
      <c r="V19" s="198">
        <v>300</v>
      </c>
      <c r="W19" s="197">
        <v>39.742724154168187</v>
      </c>
      <c r="X19" s="196">
        <v>3.02394103434326</v>
      </c>
      <c r="Y19" s="197">
        <v>27.253553480403351</v>
      </c>
      <c r="Z19" s="196">
        <v>2.7468567158373469</v>
      </c>
      <c r="AA19" s="197">
        <v>33.003722365428473</v>
      </c>
      <c r="AB19" s="196">
        <v>2.9675162894870009</v>
      </c>
      <c r="AC19" s="198">
        <v>301</v>
      </c>
      <c r="AD19" s="199">
        <v>30.012872075943601</v>
      </c>
      <c r="AE19" s="196">
        <v>2.849698389554558</v>
      </c>
      <c r="AF19" s="199">
        <v>60.420774200677997</v>
      </c>
      <c r="AG19" s="196">
        <v>3.036603634064345</v>
      </c>
      <c r="AH19" s="200">
        <v>9.5663537233783895</v>
      </c>
      <c r="AI19" s="196">
        <v>1.7897163253645829</v>
      </c>
      <c r="AJ19" s="198">
        <v>300</v>
      </c>
      <c r="AK19" s="201">
        <v>71.678513032165881</v>
      </c>
      <c r="AL19" s="196">
        <v>2.7976096655442779</v>
      </c>
      <c r="AM19" s="201">
        <v>21.863595516572811</v>
      </c>
      <c r="AN19" s="196">
        <v>2.565303701838884</v>
      </c>
      <c r="AO19" s="201">
        <v>6.457891451261311</v>
      </c>
      <c r="AP19" s="196">
        <v>1.530281377533697</v>
      </c>
      <c r="AQ19" s="198">
        <v>302</v>
      </c>
      <c r="AR19" s="199">
        <v>6.617891773188207</v>
      </c>
      <c r="AS19" s="196">
        <v>1.7474774614865649</v>
      </c>
      <c r="AT19" s="199">
        <v>75.296522437365127</v>
      </c>
      <c r="AU19" s="196">
        <v>2.7156295665841359</v>
      </c>
      <c r="AV19" s="199">
        <v>18.085585789446672</v>
      </c>
      <c r="AW19" s="196">
        <v>2.337826296906329</v>
      </c>
      <c r="AX19" s="198">
        <v>300</v>
      </c>
      <c r="AY19" s="199">
        <v>19.142499229544899</v>
      </c>
      <c r="AZ19" s="196">
        <v>2.423016802032953</v>
      </c>
      <c r="BA19" s="199">
        <v>67.148939494526275</v>
      </c>
      <c r="BB19" s="196">
        <v>2.8887960170428659</v>
      </c>
      <c r="BC19" s="197">
        <v>13.70856127592883</v>
      </c>
      <c r="BD19" s="196">
        <v>2.0787427689982532</v>
      </c>
      <c r="BE19" s="198">
        <v>301</v>
      </c>
      <c r="BF19" s="200">
        <v>40.323814115098607</v>
      </c>
      <c r="BG19" s="196">
        <v>3.0653982395455159</v>
      </c>
      <c r="BH19" s="200">
        <v>52.985116354779628</v>
      </c>
      <c r="BI19" s="196">
        <v>3.102807458844286</v>
      </c>
      <c r="BJ19" s="197">
        <v>6.6910695301217666</v>
      </c>
      <c r="BK19" s="196">
        <v>1.5283765130068909</v>
      </c>
      <c r="BL19" s="198">
        <v>302</v>
      </c>
      <c r="BM19" s="197">
        <v>15.861750202205741</v>
      </c>
      <c r="BN19" s="196">
        <v>2.2802874460806919</v>
      </c>
      <c r="BO19" s="197">
        <v>67.362203982347623</v>
      </c>
      <c r="BP19" s="196">
        <v>2.9152955126559701</v>
      </c>
      <c r="BQ19" s="197">
        <v>16.77604581544664</v>
      </c>
      <c r="BR19" s="196">
        <v>2.3152774103748248</v>
      </c>
      <c r="BS19" s="195">
        <v>301</v>
      </c>
    </row>
    <row r="20" spans="1:79" ht="14.5" customHeight="1">
      <c r="A20" s="208" t="s">
        <v>12</v>
      </c>
      <c r="B20" s="205">
        <v>10.84159457081098</v>
      </c>
      <c r="C20" s="204">
        <v>3.1391962026474909</v>
      </c>
      <c r="D20" s="207">
        <v>18.179695585013061</v>
      </c>
      <c r="E20" s="204">
        <v>3.6594747325669199</v>
      </c>
      <c r="F20" s="207">
        <v>70.978709844175953</v>
      </c>
      <c r="G20" s="204">
        <v>4.3765388072542519</v>
      </c>
      <c r="H20" s="206">
        <v>123</v>
      </c>
      <c r="I20" s="205">
        <v>47.663240035722893</v>
      </c>
      <c r="J20" s="204">
        <v>4.7994410933249894</v>
      </c>
      <c r="K20" s="205">
        <v>41.372032501018261</v>
      </c>
      <c r="L20" s="204">
        <v>4.6978648678898871</v>
      </c>
      <c r="M20" s="205">
        <v>10.964727463258839</v>
      </c>
      <c r="N20" s="204">
        <v>2.9051050652635859</v>
      </c>
      <c r="O20" s="206">
        <v>120</v>
      </c>
      <c r="P20" s="205">
        <v>3.609857931918961</v>
      </c>
      <c r="Q20" s="204">
        <v>1.6829823085304101</v>
      </c>
      <c r="R20" s="205">
        <v>27.83349653271474</v>
      </c>
      <c r="S20" s="204">
        <v>4.2988691302692494</v>
      </c>
      <c r="T20" s="205">
        <v>68.5566455353663</v>
      </c>
      <c r="U20" s="204">
        <v>4.4287811705635836</v>
      </c>
      <c r="V20" s="206">
        <v>123</v>
      </c>
      <c r="W20" s="205">
        <v>36.640518044705381</v>
      </c>
      <c r="X20" s="204">
        <v>4.5818095177076499</v>
      </c>
      <c r="Y20" s="207">
        <v>31.612771699152209</v>
      </c>
      <c r="Z20" s="204">
        <v>4.392772107267648</v>
      </c>
      <c r="AA20" s="205">
        <v>31.746710256142411</v>
      </c>
      <c r="AB20" s="204">
        <v>4.4086039590803772</v>
      </c>
      <c r="AC20" s="206">
        <v>123</v>
      </c>
      <c r="AD20" s="207">
        <v>42.537942645350171</v>
      </c>
      <c r="AE20" s="204">
        <v>4.7013215260792176</v>
      </c>
      <c r="AF20" s="205">
        <v>50.143775527455418</v>
      </c>
      <c r="AG20" s="204">
        <v>4.7558015103615734</v>
      </c>
      <c r="AH20" s="207">
        <v>7.3182818271944106</v>
      </c>
      <c r="AI20" s="204">
        <v>2.4941785014281219</v>
      </c>
      <c r="AJ20" s="206">
        <v>122</v>
      </c>
      <c r="AK20" s="205">
        <v>67.383189754623629</v>
      </c>
      <c r="AL20" s="204">
        <v>4.4855493046217729</v>
      </c>
      <c r="AM20" s="205">
        <v>25.990017012411979</v>
      </c>
      <c r="AN20" s="204">
        <v>4.2210480820885588</v>
      </c>
      <c r="AO20" s="205">
        <v>6.626793232964399</v>
      </c>
      <c r="AP20" s="204">
        <v>2.331904607990178</v>
      </c>
      <c r="AQ20" s="206">
        <v>122</v>
      </c>
      <c r="AR20" s="205">
        <v>12.519070646672681</v>
      </c>
      <c r="AS20" s="204">
        <v>3.2742402958033519</v>
      </c>
      <c r="AT20" s="205">
        <v>79.37388968164835</v>
      </c>
      <c r="AU20" s="204">
        <v>3.9007362258683651</v>
      </c>
      <c r="AV20" s="205">
        <v>8.107039671678983</v>
      </c>
      <c r="AW20" s="204">
        <v>2.53568561696461</v>
      </c>
      <c r="AX20" s="206">
        <v>123</v>
      </c>
      <c r="AY20" s="205">
        <v>29.103810528695089</v>
      </c>
      <c r="AZ20" s="204">
        <v>4.4104795611690371</v>
      </c>
      <c r="BA20" s="207">
        <v>58.418316341614052</v>
      </c>
      <c r="BB20" s="204">
        <v>4.7071788648557256</v>
      </c>
      <c r="BC20" s="205">
        <v>12.47787312969086</v>
      </c>
      <c r="BD20" s="204">
        <v>3.0458267190569139</v>
      </c>
      <c r="BE20" s="206">
        <v>122</v>
      </c>
      <c r="BF20" s="205">
        <v>43.490704052848422</v>
      </c>
      <c r="BG20" s="204">
        <v>4.7166890652849389</v>
      </c>
      <c r="BH20" s="205">
        <v>53.356752357448407</v>
      </c>
      <c r="BI20" s="204">
        <v>4.7368694113761309</v>
      </c>
      <c r="BJ20" s="205">
        <v>3.1525435897031642</v>
      </c>
      <c r="BK20" s="204">
        <v>1.6038521297923549</v>
      </c>
      <c r="BL20" s="206">
        <v>123</v>
      </c>
      <c r="BM20" s="205">
        <v>10.921813634860071</v>
      </c>
      <c r="BN20" s="204">
        <v>2.935375575735764</v>
      </c>
      <c r="BO20" s="205">
        <v>64.888572989751978</v>
      </c>
      <c r="BP20" s="204">
        <v>4.4371120696670214</v>
      </c>
      <c r="BQ20" s="205">
        <v>24.18961337538796</v>
      </c>
      <c r="BR20" s="204">
        <v>3.898450035897004</v>
      </c>
      <c r="BS20" s="203">
        <v>123</v>
      </c>
    </row>
    <row r="21" spans="1:79" ht="14.5" customHeight="1">
      <c r="A21" s="202" t="s">
        <v>13</v>
      </c>
      <c r="B21" s="197">
        <v>5.2378457285438076</v>
      </c>
      <c r="C21" s="196">
        <v>1.281187579342929</v>
      </c>
      <c r="D21" s="200">
        <v>40.889386584942727</v>
      </c>
      <c r="E21" s="196">
        <v>2.8070095804930491</v>
      </c>
      <c r="F21" s="197">
        <v>53.872767686513463</v>
      </c>
      <c r="G21" s="196">
        <v>2.8380848270134531</v>
      </c>
      <c r="H21" s="198">
        <v>333</v>
      </c>
      <c r="I21" s="197">
        <v>38.308254006977897</v>
      </c>
      <c r="J21" s="196">
        <v>2.7878620873078042</v>
      </c>
      <c r="K21" s="197">
        <v>41.728005354273279</v>
      </c>
      <c r="L21" s="196">
        <v>2.8039900611135922</v>
      </c>
      <c r="M21" s="197">
        <v>19.963740638748821</v>
      </c>
      <c r="N21" s="196">
        <v>2.2496187073139349</v>
      </c>
      <c r="O21" s="198">
        <v>331</v>
      </c>
      <c r="P21" s="197">
        <v>23.93583175965939</v>
      </c>
      <c r="Q21" s="196">
        <v>2.458331963481351</v>
      </c>
      <c r="R21" s="197">
        <v>48.923702945483257</v>
      </c>
      <c r="S21" s="196">
        <v>2.853535667867642</v>
      </c>
      <c r="T21" s="197">
        <v>27.14046529485735</v>
      </c>
      <c r="U21" s="196">
        <v>2.51871702532446</v>
      </c>
      <c r="V21" s="198">
        <v>330</v>
      </c>
      <c r="W21" s="199">
        <v>64.456261468089664</v>
      </c>
      <c r="X21" s="196">
        <v>2.679956228451907</v>
      </c>
      <c r="Y21" s="197">
        <v>19.286222746212768</v>
      </c>
      <c r="Z21" s="196">
        <v>2.1776760154367651</v>
      </c>
      <c r="AA21" s="197">
        <v>16.257515785697571</v>
      </c>
      <c r="AB21" s="196">
        <v>2.046193335461576</v>
      </c>
      <c r="AC21" s="198">
        <v>332</v>
      </c>
      <c r="AD21" s="197">
        <v>16.81753673744085</v>
      </c>
      <c r="AE21" s="196">
        <v>2.1208809917394649</v>
      </c>
      <c r="AF21" s="197">
        <v>53.251182106596637</v>
      </c>
      <c r="AG21" s="196">
        <v>2.8395962325094501</v>
      </c>
      <c r="AH21" s="197">
        <v>29.931281155962509</v>
      </c>
      <c r="AI21" s="196">
        <v>2.6118594707954581</v>
      </c>
      <c r="AJ21" s="198">
        <v>332</v>
      </c>
      <c r="AK21" s="200">
        <v>76.321076562856831</v>
      </c>
      <c r="AL21" s="196">
        <v>2.4328853157324528</v>
      </c>
      <c r="AM21" s="200">
        <v>20.401791238329501</v>
      </c>
      <c r="AN21" s="196">
        <v>2.297796834037745</v>
      </c>
      <c r="AO21" s="200">
        <v>3.2771321988136619</v>
      </c>
      <c r="AP21" s="196">
        <v>1.05133837381719</v>
      </c>
      <c r="AQ21" s="198">
        <v>330</v>
      </c>
      <c r="AR21" s="199">
        <v>12.309996388459041</v>
      </c>
      <c r="AS21" s="196">
        <v>1.9296573038709759</v>
      </c>
      <c r="AT21" s="199">
        <v>71.035824403528522</v>
      </c>
      <c r="AU21" s="196">
        <v>2.580018324978218</v>
      </c>
      <c r="AV21" s="199">
        <v>16.654179208012451</v>
      </c>
      <c r="AW21" s="196">
        <v>2.0721966985739169</v>
      </c>
      <c r="AX21" s="198">
        <v>333</v>
      </c>
      <c r="AY21" s="197">
        <v>36.26453437409225</v>
      </c>
      <c r="AZ21" s="196">
        <v>2.719099229433295</v>
      </c>
      <c r="BA21" s="197">
        <v>57.624850591394903</v>
      </c>
      <c r="BB21" s="196">
        <v>2.7973395896994089</v>
      </c>
      <c r="BC21" s="197">
        <v>6.1106150345128549</v>
      </c>
      <c r="BD21" s="196">
        <v>1.3413262841739859</v>
      </c>
      <c r="BE21" s="198">
        <v>334</v>
      </c>
      <c r="BF21" s="197">
        <v>51.150582702223943</v>
      </c>
      <c r="BG21" s="196">
        <v>2.844061145030091</v>
      </c>
      <c r="BH21" s="197">
        <v>45.729932097705287</v>
      </c>
      <c r="BI21" s="196">
        <v>2.8345772693216049</v>
      </c>
      <c r="BJ21" s="199">
        <v>3.1194852000707631</v>
      </c>
      <c r="BK21" s="196">
        <v>1.001354004134424</v>
      </c>
      <c r="BL21" s="198">
        <v>332</v>
      </c>
      <c r="BM21" s="197">
        <v>32.048148389633383</v>
      </c>
      <c r="BN21" s="196">
        <v>2.6477098410908391</v>
      </c>
      <c r="BO21" s="197">
        <v>60.639522114246859</v>
      </c>
      <c r="BP21" s="196">
        <v>2.7747415748245579</v>
      </c>
      <c r="BQ21" s="201">
        <v>7.3123294961197569</v>
      </c>
      <c r="BR21" s="196">
        <v>1.463784453223218</v>
      </c>
      <c r="BS21" s="195">
        <v>331</v>
      </c>
    </row>
    <row r="22" spans="1:79" ht="14.5" customHeight="1">
      <c r="A22" s="208" t="s">
        <v>14</v>
      </c>
      <c r="B22" s="205">
        <v>6.2913306766407464</v>
      </c>
      <c r="C22" s="204">
        <v>1.4040080932872949</v>
      </c>
      <c r="D22" s="205">
        <v>54.652650847202231</v>
      </c>
      <c r="E22" s="204">
        <v>2.7639798889086888</v>
      </c>
      <c r="F22" s="207">
        <v>39.056018476157007</v>
      </c>
      <c r="G22" s="204">
        <v>2.69483692533914</v>
      </c>
      <c r="H22" s="206">
        <v>376</v>
      </c>
      <c r="I22" s="205">
        <v>30.568993170520901</v>
      </c>
      <c r="J22" s="204">
        <v>2.6307612834764398</v>
      </c>
      <c r="K22" s="205">
        <v>43.691848484274779</v>
      </c>
      <c r="L22" s="204">
        <v>2.774922779572524</v>
      </c>
      <c r="M22" s="205">
        <v>25.73915834520432</v>
      </c>
      <c r="N22" s="204">
        <v>2.3994033305302609</v>
      </c>
      <c r="O22" s="206">
        <v>370</v>
      </c>
      <c r="P22" s="205">
        <v>15.19187540004541</v>
      </c>
      <c r="Q22" s="204">
        <v>2.002093260683067</v>
      </c>
      <c r="R22" s="205">
        <v>33.022470993307849</v>
      </c>
      <c r="S22" s="204">
        <v>2.6024999865697671</v>
      </c>
      <c r="T22" s="205">
        <v>51.78565360664674</v>
      </c>
      <c r="U22" s="204">
        <v>2.7744843665152858</v>
      </c>
      <c r="V22" s="206">
        <v>377</v>
      </c>
      <c r="W22" s="207">
        <v>64.870380183384995</v>
      </c>
      <c r="X22" s="204">
        <v>2.6515265242418078</v>
      </c>
      <c r="Y22" s="207">
        <v>21.054909259029671</v>
      </c>
      <c r="Z22" s="204">
        <v>2.2662779172524781</v>
      </c>
      <c r="AA22" s="205">
        <v>14.074710557585339</v>
      </c>
      <c r="AB22" s="204">
        <v>1.9182997327203479</v>
      </c>
      <c r="AC22" s="206">
        <v>375</v>
      </c>
      <c r="AD22" s="205">
        <v>25.262577011407728</v>
      </c>
      <c r="AE22" s="204">
        <v>2.4135450412553858</v>
      </c>
      <c r="AF22" s="205">
        <v>48.820113336879437</v>
      </c>
      <c r="AG22" s="204">
        <v>2.780724758807807</v>
      </c>
      <c r="AH22" s="209">
        <v>25.917309651712831</v>
      </c>
      <c r="AI22" s="204">
        <v>2.4319624553058738</v>
      </c>
      <c r="AJ22" s="206">
        <v>376</v>
      </c>
      <c r="AK22" s="209">
        <v>71.810050267269304</v>
      </c>
      <c r="AL22" s="204">
        <v>2.535142648750413</v>
      </c>
      <c r="AM22" s="209">
        <v>24.573864525077141</v>
      </c>
      <c r="AN22" s="204">
        <v>2.4402495231171968</v>
      </c>
      <c r="AO22" s="209">
        <v>3.616085207653541</v>
      </c>
      <c r="AP22" s="204">
        <v>1.0124500308384261</v>
      </c>
      <c r="AQ22" s="206">
        <v>376</v>
      </c>
      <c r="AR22" s="205">
        <v>10.04761767898586</v>
      </c>
      <c r="AS22" s="204">
        <v>1.732722795672146</v>
      </c>
      <c r="AT22" s="205">
        <v>59.80878216655622</v>
      </c>
      <c r="AU22" s="204">
        <v>2.7474255138189361</v>
      </c>
      <c r="AV22" s="205">
        <v>30.143600154457921</v>
      </c>
      <c r="AW22" s="204">
        <v>2.5768328702535341</v>
      </c>
      <c r="AX22" s="206">
        <v>376</v>
      </c>
      <c r="AY22" s="209">
        <v>38.112920457659619</v>
      </c>
      <c r="AZ22" s="204">
        <v>2.7149112298090561</v>
      </c>
      <c r="BA22" s="209">
        <v>50.048214167635372</v>
      </c>
      <c r="BB22" s="204">
        <v>2.7814262140793988</v>
      </c>
      <c r="BC22" s="205">
        <v>11.838865374705</v>
      </c>
      <c r="BD22" s="204">
        <v>1.7840308894221899</v>
      </c>
      <c r="BE22" s="206">
        <v>376</v>
      </c>
      <c r="BF22" s="207">
        <v>56.224396538019427</v>
      </c>
      <c r="BG22" s="204">
        <v>2.7623487839021492</v>
      </c>
      <c r="BH22" s="205">
        <v>40.353763259624039</v>
      </c>
      <c r="BI22" s="204">
        <v>2.7343034973480762</v>
      </c>
      <c r="BJ22" s="207">
        <v>3.4218402023565311</v>
      </c>
      <c r="BK22" s="204">
        <v>0.9666470279894156</v>
      </c>
      <c r="BL22" s="206">
        <v>375</v>
      </c>
      <c r="BM22" s="207">
        <v>30.919914591236608</v>
      </c>
      <c r="BN22" s="204">
        <v>2.6324033227680319</v>
      </c>
      <c r="BO22" s="205">
        <v>52.751408523239682</v>
      </c>
      <c r="BP22" s="204">
        <v>2.7864889634779799</v>
      </c>
      <c r="BQ22" s="207">
        <v>16.328676885523699</v>
      </c>
      <c r="BR22" s="204">
        <v>2.073040949359648</v>
      </c>
      <c r="BS22" s="203">
        <v>376</v>
      </c>
    </row>
    <row r="23" spans="1:79" ht="14.5" customHeight="1">
      <c r="A23" s="202" t="s">
        <v>15</v>
      </c>
      <c r="B23" s="197">
        <v>6.0385843802284169</v>
      </c>
      <c r="C23" s="196">
        <v>1.3602069617686561</v>
      </c>
      <c r="D23" s="197">
        <v>39.333409419260647</v>
      </c>
      <c r="E23" s="196">
        <v>2.5468772566947928</v>
      </c>
      <c r="F23" s="197">
        <v>54.628006200510917</v>
      </c>
      <c r="G23" s="196">
        <v>2.60044543352114</v>
      </c>
      <c r="H23" s="198">
        <v>405</v>
      </c>
      <c r="I23" s="197">
        <v>51.138213225186881</v>
      </c>
      <c r="J23" s="196">
        <v>2.6165215778256821</v>
      </c>
      <c r="K23" s="197">
        <v>35.896404309000417</v>
      </c>
      <c r="L23" s="196">
        <v>2.5005438344819888</v>
      </c>
      <c r="M23" s="197">
        <v>12.965382465812709</v>
      </c>
      <c r="N23" s="196">
        <v>1.70753459726057</v>
      </c>
      <c r="O23" s="198">
        <v>400</v>
      </c>
      <c r="P23" s="197">
        <v>13.85139718136559</v>
      </c>
      <c r="Q23" s="196">
        <v>1.871931800273225</v>
      </c>
      <c r="R23" s="197">
        <v>31.499942867714651</v>
      </c>
      <c r="S23" s="196">
        <v>2.4199230347170682</v>
      </c>
      <c r="T23" s="197">
        <v>54.64865995091975</v>
      </c>
      <c r="U23" s="196">
        <v>2.5971047300240948</v>
      </c>
      <c r="V23" s="198">
        <v>406</v>
      </c>
      <c r="W23" s="197">
        <v>50.9173279372786</v>
      </c>
      <c r="X23" s="196">
        <v>2.6031972182110472</v>
      </c>
      <c r="Y23" s="197">
        <v>18.727673804059499</v>
      </c>
      <c r="Z23" s="196">
        <v>2.0330442563988971</v>
      </c>
      <c r="AA23" s="197">
        <v>30.354998258661912</v>
      </c>
      <c r="AB23" s="196">
        <v>2.4036738736331329</v>
      </c>
      <c r="AC23" s="198">
        <v>405</v>
      </c>
      <c r="AD23" s="199">
        <v>28.298673497703131</v>
      </c>
      <c r="AE23" s="196">
        <v>2.3754525753747302</v>
      </c>
      <c r="AF23" s="197">
        <v>52.465471566463677</v>
      </c>
      <c r="AG23" s="196">
        <v>2.6017140280566431</v>
      </c>
      <c r="AH23" s="197">
        <v>19.235854935833181</v>
      </c>
      <c r="AI23" s="196">
        <v>2.0164927524959149</v>
      </c>
      <c r="AJ23" s="198">
        <v>405</v>
      </c>
      <c r="AK23" s="199">
        <v>52.120932415768102</v>
      </c>
      <c r="AL23" s="196">
        <v>2.597010866708052</v>
      </c>
      <c r="AM23" s="199">
        <v>35.470519659615782</v>
      </c>
      <c r="AN23" s="196">
        <v>2.4865545439314278</v>
      </c>
      <c r="AO23" s="199">
        <v>12.40854792461613</v>
      </c>
      <c r="AP23" s="196">
        <v>1.700517969986491</v>
      </c>
      <c r="AQ23" s="198">
        <v>406</v>
      </c>
      <c r="AR23" s="199">
        <v>12.17724301322882</v>
      </c>
      <c r="AS23" s="196">
        <v>1.8023995736042071</v>
      </c>
      <c r="AT23" s="199">
        <v>72.038129721596789</v>
      </c>
      <c r="AU23" s="196">
        <v>2.3296736858469571</v>
      </c>
      <c r="AV23" s="199">
        <v>15.784627265174381</v>
      </c>
      <c r="AW23" s="196">
        <v>1.798563799479588</v>
      </c>
      <c r="AX23" s="198">
        <v>405</v>
      </c>
      <c r="AY23" s="197">
        <v>34.622362361873087</v>
      </c>
      <c r="AZ23" s="196">
        <v>2.4955576960555881</v>
      </c>
      <c r="BA23" s="197">
        <v>57.78648181496694</v>
      </c>
      <c r="BB23" s="196">
        <v>2.5768424435929091</v>
      </c>
      <c r="BC23" s="197">
        <v>7.5911558231599647</v>
      </c>
      <c r="BD23" s="196">
        <v>1.353840288262909</v>
      </c>
      <c r="BE23" s="198">
        <v>406</v>
      </c>
      <c r="BF23" s="197">
        <v>51.272171735150373</v>
      </c>
      <c r="BG23" s="196">
        <v>2.5966880311698208</v>
      </c>
      <c r="BH23" s="197">
        <v>44.702448490678869</v>
      </c>
      <c r="BI23" s="196">
        <v>2.582645042080649</v>
      </c>
      <c r="BJ23" s="197">
        <v>4.0253797741707569</v>
      </c>
      <c r="BK23" s="196">
        <v>1.0510951854326649</v>
      </c>
      <c r="BL23" s="198">
        <v>407</v>
      </c>
      <c r="BM23" s="197">
        <v>18.68329617033811</v>
      </c>
      <c r="BN23" s="196">
        <v>2.0791339651512062</v>
      </c>
      <c r="BO23" s="197">
        <v>58.684395466416539</v>
      </c>
      <c r="BP23" s="196">
        <v>2.5677202905503842</v>
      </c>
      <c r="BQ23" s="197">
        <v>22.63230836324535</v>
      </c>
      <c r="BR23" s="196">
        <v>2.1658405468359301</v>
      </c>
      <c r="BS23" s="195">
        <v>407</v>
      </c>
    </row>
    <row r="24" spans="1:79" ht="14.5" customHeight="1" thickBot="1">
      <c r="A24" s="194" t="s">
        <v>16</v>
      </c>
      <c r="B24" s="190">
        <v>5.5788738935528306</v>
      </c>
      <c r="C24" s="189">
        <v>1.296561085116797</v>
      </c>
      <c r="D24" s="193">
        <v>49.975394617184357</v>
      </c>
      <c r="E24" s="189">
        <v>2.8444210277603461</v>
      </c>
      <c r="F24" s="193">
        <v>44.445731489262798</v>
      </c>
      <c r="G24" s="189">
        <v>2.8197384444073221</v>
      </c>
      <c r="H24" s="191">
        <v>338</v>
      </c>
      <c r="I24" s="190">
        <v>24.540683722444719</v>
      </c>
      <c r="J24" s="189">
        <v>2.4772177725430549</v>
      </c>
      <c r="K24" s="190">
        <v>40.163585419745573</v>
      </c>
      <c r="L24" s="189">
        <v>2.8434525476481269</v>
      </c>
      <c r="M24" s="190">
        <v>35.295730857809708</v>
      </c>
      <c r="N24" s="189">
        <v>2.737269520080936</v>
      </c>
      <c r="O24" s="191">
        <v>328</v>
      </c>
      <c r="P24" s="190">
        <v>10.235594613963871</v>
      </c>
      <c r="Q24" s="189">
        <v>1.742594386126278</v>
      </c>
      <c r="R24" s="190">
        <v>32.392665778130727</v>
      </c>
      <c r="S24" s="189">
        <v>2.6675377289348141</v>
      </c>
      <c r="T24" s="190">
        <v>57.37173960790539</v>
      </c>
      <c r="U24" s="189">
        <v>2.8198126865664972</v>
      </c>
      <c r="V24" s="191">
        <v>337</v>
      </c>
      <c r="W24" s="190">
        <v>49.248716931453288</v>
      </c>
      <c r="X24" s="189">
        <v>2.8588692070519648</v>
      </c>
      <c r="Y24" s="190">
        <v>28.241946485407372</v>
      </c>
      <c r="Z24" s="189">
        <v>2.574200763362017</v>
      </c>
      <c r="AA24" s="190">
        <v>22.509336583139341</v>
      </c>
      <c r="AB24" s="189">
        <v>2.4163988819103732</v>
      </c>
      <c r="AC24" s="191">
        <v>334</v>
      </c>
      <c r="AD24" s="190">
        <v>23.39363252998422</v>
      </c>
      <c r="AE24" s="189">
        <v>2.4276597093184829</v>
      </c>
      <c r="AF24" s="190">
        <v>49.933566474979401</v>
      </c>
      <c r="AG24" s="189">
        <v>2.8444065409966401</v>
      </c>
      <c r="AH24" s="190">
        <v>26.672800995036368</v>
      </c>
      <c r="AI24" s="189">
        <v>2.491049817530715</v>
      </c>
      <c r="AJ24" s="191">
        <v>338</v>
      </c>
      <c r="AK24" s="349">
        <v>70.536842214867022</v>
      </c>
      <c r="AL24" s="189">
        <v>2.6104791236722189</v>
      </c>
      <c r="AM24" s="349">
        <v>24.021915405300529</v>
      </c>
      <c r="AN24" s="189">
        <v>2.4515281286106161</v>
      </c>
      <c r="AO24" s="349">
        <v>5.4412423798324507</v>
      </c>
      <c r="AP24" s="189">
        <v>1.2897238920261469</v>
      </c>
      <c r="AQ24" s="191">
        <v>336</v>
      </c>
      <c r="AR24" s="193">
        <v>11.522974640620181</v>
      </c>
      <c r="AS24" s="189">
        <v>1.8421795248221771</v>
      </c>
      <c r="AT24" s="193">
        <v>69.94410409342386</v>
      </c>
      <c r="AU24" s="189">
        <v>2.6128842007663788</v>
      </c>
      <c r="AV24" s="193">
        <v>18.53292126595597</v>
      </c>
      <c r="AW24" s="189">
        <v>2.201527355671502</v>
      </c>
      <c r="AX24" s="191">
        <v>338</v>
      </c>
      <c r="AY24" s="190">
        <v>36.875035179906881</v>
      </c>
      <c r="AZ24" s="189">
        <v>2.737193420145807</v>
      </c>
      <c r="BA24" s="193">
        <v>52.691604644155937</v>
      </c>
      <c r="BB24" s="189">
        <v>2.8392147116284758</v>
      </c>
      <c r="BC24" s="190">
        <v>10.433360175937169</v>
      </c>
      <c r="BD24" s="189">
        <v>1.7491965041572239</v>
      </c>
      <c r="BE24" s="191">
        <v>338</v>
      </c>
      <c r="BF24" s="190">
        <v>44.44746264906945</v>
      </c>
      <c r="BG24" s="189">
        <v>2.8349993226746331</v>
      </c>
      <c r="BH24" s="190">
        <v>44.534467706230927</v>
      </c>
      <c r="BI24" s="189">
        <v>2.83058228087955</v>
      </c>
      <c r="BJ24" s="190">
        <v>11.01806964469962</v>
      </c>
      <c r="BK24" s="189">
        <v>1.7321140550831611</v>
      </c>
      <c r="BL24" s="191">
        <v>337</v>
      </c>
      <c r="BM24" s="190">
        <v>28.728596856666162</v>
      </c>
      <c r="BN24" s="189">
        <v>2.5689490625436311</v>
      </c>
      <c r="BO24" s="190">
        <v>58.554179185333233</v>
      </c>
      <c r="BP24" s="189">
        <v>2.8009272230182529</v>
      </c>
      <c r="BQ24" s="193">
        <v>12.7172239580006</v>
      </c>
      <c r="BR24" s="189">
        <v>1.8978471987648551</v>
      </c>
      <c r="BS24" s="188">
        <v>338</v>
      </c>
    </row>
    <row r="25" spans="1:79" ht="14.5" customHeight="1">
      <c r="A25" s="187" t="s">
        <v>17</v>
      </c>
      <c r="B25" s="184">
        <v>10.11020358970387</v>
      </c>
      <c r="C25" s="181">
        <v>0.74205059266277673</v>
      </c>
      <c r="D25" s="186">
        <v>35.694998375113371</v>
      </c>
      <c r="E25" s="181">
        <v>1.09605925555217</v>
      </c>
      <c r="F25" s="186">
        <v>54.194798035182757</v>
      </c>
      <c r="G25" s="181">
        <v>1.1564031263635439</v>
      </c>
      <c r="H25" s="185">
        <v>2929</v>
      </c>
      <c r="I25" s="184">
        <v>51.157611526645411</v>
      </c>
      <c r="J25" s="181">
        <v>1.173880718027025</v>
      </c>
      <c r="K25" s="183">
        <v>36.101767226873861</v>
      </c>
      <c r="L25" s="181">
        <v>1.1225466118237599</v>
      </c>
      <c r="M25" s="183">
        <v>12.74062124648073</v>
      </c>
      <c r="N25" s="181">
        <v>0.79369950218473528</v>
      </c>
      <c r="O25" s="185">
        <v>2893</v>
      </c>
      <c r="P25" s="184">
        <v>12.80000226453039</v>
      </c>
      <c r="Q25" s="181">
        <v>0.78876739179589728</v>
      </c>
      <c r="R25" s="183">
        <v>45.165534858904017</v>
      </c>
      <c r="S25" s="181">
        <v>1.1629734880687921</v>
      </c>
      <c r="T25" s="184">
        <v>42.034462876565577</v>
      </c>
      <c r="U25" s="181">
        <v>1.138910703317376</v>
      </c>
      <c r="V25" s="185">
        <v>2921</v>
      </c>
      <c r="W25" s="184">
        <v>47.986685835997889</v>
      </c>
      <c r="X25" s="181">
        <v>1.169394438038551</v>
      </c>
      <c r="Y25" s="183">
        <v>21.778728392186061</v>
      </c>
      <c r="Z25" s="181">
        <v>0.95287065047738106</v>
      </c>
      <c r="AA25" s="184">
        <v>30.23458577181605</v>
      </c>
      <c r="AB25" s="181">
        <v>1.08953073076884</v>
      </c>
      <c r="AC25" s="185">
        <v>2922</v>
      </c>
      <c r="AD25" s="182">
        <v>28.966434446842499</v>
      </c>
      <c r="AE25" s="181">
        <v>1.058210859921324</v>
      </c>
      <c r="AF25" s="182">
        <v>57.213857875350023</v>
      </c>
      <c r="AG25" s="181">
        <v>1.158935779805472</v>
      </c>
      <c r="AH25" s="184">
        <v>13.819707677807489</v>
      </c>
      <c r="AI25" s="181">
        <v>0.79306996257949536</v>
      </c>
      <c r="AJ25" s="185">
        <v>2922</v>
      </c>
      <c r="AK25" s="186">
        <v>63.340131775815642</v>
      </c>
      <c r="AL25" s="181">
        <v>1.062950554780097</v>
      </c>
      <c r="AM25" s="186">
        <v>24.178281941050951</v>
      </c>
      <c r="AN25" s="181">
        <v>0.98532583886748959</v>
      </c>
      <c r="AO25" s="186">
        <v>12.481586283133421</v>
      </c>
      <c r="AP25" s="181">
        <v>0.76326027359060356</v>
      </c>
      <c r="AQ25" s="185">
        <v>2926</v>
      </c>
      <c r="AR25" s="182">
        <v>12.659502187763501</v>
      </c>
      <c r="AS25" s="181">
        <v>0.79048131883892536</v>
      </c>
      <c r="AT25" s="182">
        <v>71.312540975494372</v>
      </c>
      <c r="AU25" s="181">
        <v>1.082851216068075</v>
      </c>
      <c r="AV25" s="182">
        <v>16.027956836742138</v>
      </c>
      <c r="AW25" s="181">
        <v>0.87063465944905372</v>
      </c>
      <c r="AX25" s="185">
        <v>2927</v>
      </c>
      <c r="AY25" s="182">
        <v>25.50229109257327</v>
      </c>
      <c r="AZ25" s="181">
        <v>1.0013746138727599</v>
      </c>
      <c r="BA25" s="182">
        <v>58.595525478179042</v>
      </c>
      <c r="BB25" s="181">
        <v>1.158148465012433</v>
      </c>
      <c r="BC25" s="184">
        <v>15.902183429247691</v>
      </c>
      <c r="BD25" s="181">
        <v>0.83788014998894667</v>
      </c>
      <c r="BE25" s="185">
        <v>2925</v>
      </c>
      <c r="BF25" s="184">
        <v>40.457793569399399</v>
      </c>
      <c r="BG25" s="181">
        <v>1.1360073945702189</v>
      </c>
      <c r="BH25" s="184">
        <v>53.659529749023378</v>
      </c>
      <c r="BI25" s="181">
        <v>1.16607695482397</v>
      </c>
      <c r="BJ25" s="184">
        <v>5.8826766815772249</v>
      </c>
      <c r="BK25" s="181">
        <v>0.55518474406600526</v>
      </c>
      <c r="BL25" s="185">
        <v>2930</v>
      </c>
      <c r="BM25" s="184">
        <v>15.949791351488759</v>
      </c>
      <c r="BN25" s="181">
        <v>0.87286920463348372</v>
      </c>
      <c r="BO25" s="182">
        <v>63.496415905914823</v>
      </c>
      <c r="BP25" s="181">
        <v>1.125651642734081</v>
      </c>
      <c r="BQ25" s="184">
        <v>20.553792742596421</v>
      </c>
      <c r="BR25" s="181">
        <v>0.93784018513759071</v>
      </c>
      <c r="BS25" s="180">
        <v>2929</v>
      </c>
    </row>
    <row r="26" spans="1:79" ht="14.5" customHeight="1">
      <c r="A26" s="187" t="s">
        <v>18</v>
      </c>
      <c r="B26" s="184">
        <v>8.9719433382350964</v>
      </c>
      <c r="C26" s="181">
        <v>0.75976755646546013</v>
      </c>
      <c r="D26" s="184">
        <v>47.270957369728713</v>
      </c>
      <c r="E26" s="181">
        <v>1.233059035499789</v>
      </c>
      <c r="F26" s="184">
        <v>43.757099292036187</v>
      </c>
      <c r="G26" s="181">
        <v>1.20276769196733</v>
      </c>
      <c r="H26" s="185">
        <v>1967</v>
      </c>
      <c r="I26" s="184">
        <v>42.667204732008287</v>
      </c>
      <c r="J26" s="181">
        <v>1.2042791816638301</v>
      </c>
      <c r="K26" s="184">
        <v>33.481249683230281</v>
      </c>
      <c r="L26" s="181">
        <v>1.122711091276821</v>
      </c>
      <c r="M26" s="182">
        <v>23.851545584761428</v>
      </c>
      <c r="N26" s="181">
        <v>1.023265811812462</v>
      </c>
      <c r="O26" s="185">
        <v>1938</v>
      </c>
      <c r="P26" s="183">
        <v>25.339411345205761</v>
      </c>
      <c r="Q26" s="181">
        <v>1.075854690070887</v>
      </c>
      <c r="R26" s="183">
        <v>36.03155515731661</v>
      </c>
      <c r="S26" s="181">
        <v>1.1861467913563839</v>
      </c>
      <c r="T26" s="184">
        <v>38.629033497477643</v>
      </c>
      <c r="U26" s="181">
        <v>1.1065236470404001</v>
      </c>
      <c r="V26" s="185">
        <v>1959</v>
      </c>
      <c r="W26" s="184">
        <v>66.993392848587291</v>
      </c>
      <c r="X26" s="181">
        <v>1.12460421386926</v>
      </c>
      <c r="Y26" s="186">
        <v>15.653109628757351</v>
      </c>
      <c r="Z26" s="181">
        <v>0.79898739510971606</v>
      </c>
      <c r="AA26" s="183">
        <v>17.35349752265536</v>
      </c>
      <c r="AB26" s="181">
        <v>0.95188630711507405</v>
      </c>
      <c r="AC26" s="185">
        <v>1950</v>
      </c>
      <c r="AD26" s="182">
        <v>24.404433752904119</v>
      </c>
      <c r="AE26" s="181">
        <v>1.057150935467972</v>
      </c>
      <c r="AF26" s="183">
        <v>48.01288889562629</v>
      </c>
      <c r="AG26" s="181">
        <v>1.2350074812609499</v>
      </c>
      <c r="AH26" s="182">
        <v>27.582677351469592</v>
      </c>
      <c r="AI26" s="181">
        <v>1.116211835489558</v>
      </c>
      <c r="AJ26" s="185">
        <v>1964</v>
      </c>
      <c r="AK26" s="186">
        <v>70.125432770675147</v>
      </c>
      <c r="AL26" s="181">
        <v>1.136196305136363</v>
      </c>
      <c r="AM26" s="186">
        <v>23.730388080058539</v>
      </c>
      <c r="AN26" s="181">
        <v>1.0596034755973209</v>
      </c>
      <c r="AO26" s="186">
        <v>6.1441791492663089</v>
      </c>
      <c r="AP26" s="181">
        <v>0.59685374249983347</v>
      </c>
      <c r="AQ26" s="185">
        <v>1955</v>
      </c>
      <c r="AR26" s="182">
        <v>20.659243152407711</v>
      </c>
      <c r="AS26" s="181">
        <v>1.0110405720091089</v>
      </c>
      <c r="AT26" s="182">
        <v>62.025861516992322</v>
      </c>
      <c r="AU26" s="181">
        <v>1.195504382816601</v>
      </c>
      <c r="AV26" s="182">
        <v>17.31489533059997</v>
      </c>
      <c r="AW26" s="181">
        <v>0.86017718693922574</v>
      </c>
      <c r="AX26" s="185">
        <v>1965</v>
      </c>
      <c r="AY26" s="182">
        <v>38.554575316555493</v>
      </c>
      <c r="AZ26" s="181">
        <v>1.2101797354390811</v>
      </c>
      <c r="BA26" s="182">
        <v>51.650030549662418</v>
      </c>
      <c r="BB26" s="181">
        <v>1.235308107713478</v>
      </c>
      <c r="BC26" s="183">
        <v>9.7953941337820822</v>
      </c>
      <c r="BD26" s="181">
        <v>0.71963122221978049</v>
      </c>
      <c r="BE26" s="185">
        <v>1961</v>
      </c>
      <c r="BF26" s="186">
        <v>59.296814708996223</v>
      </c>
      <c r="BG26" s="181">
        <v>1.191754575271565</v>
      </c>
      <c r="BH26" s="184">
        <v>35.762346157404593</v>
      </c>
      <c r="BI26" s="181">
        <v>1.1626323428673619</v>
      </c>
      <c r="BJ26" s="183">
        <v>4.9408391335991872</v>
      </c>
      <c r="BK26" s="181">
        <v>0.51214835857336716</v>
      </c>
      <c r="BL26" s="185">
        <v>1962</v>
      </c>
      <c r="BM26" s="182">
        <v>30.51399997148242</v>
      </c>
      <c r="BN26" s="181">
        <v>1.152941065173736</v>
      </c>
      <c r="BO26" s="182">
        <v>56.950709294611947</v>
      </c>
      <c r="BP26" s="181">
        <v>1.226954681865889</v>
      </c>
      <c r="BQ26" s="186">
        <v>12.535290733905629</v>
      </c>
      <c r="BR26" s="181">
        <v>0.78245406189248567</v>
      </c>
      <c r="BS26" s="180">
        <v>1964</v>
      </c>
    </row>
    <row r="27" spans="1:79" ht="14.5" customHeight="1">
      <c r="A27" s="179" t="s">
        <v>19</v>
      </c>
      <c r="B27" s="177">
        <v>9.8947992132012477</v>
      </c>
      <c r="C27" s="173">
        <v>0.6187402148494725</v>
      </c>
      <c r="D27" s="178">
        <v>37.885632921507721</v>
      </c>
      <c r="E27" s="173">
        <v>0.91941674980659527</v>
      </c>
      <c r="F27" s="178">
        <v>52.219567865291033</v>
      </c>
      <c r="G27" s="173">
        <v>0.96433654240326383</v>
      </c>
      <c r="H27" s="176">
        <v>4896</v>
      </c>
      <c r="I27" s="177">
        <v>49.555896825095871</v>
      </c>
      <c r="J27" s="173">
        <v>0.98032534723084885</v>
      </c>
      <c r="K27" s="177">
        <v>35.607406759013408</v>
      </c>
      <c r="L27" s="173">
        <v>0.93476065762751492</v>
      </c>
      <c r="M27" s="174">
        <v>14.836696415890721</v>
      </c>
      <c r="N27" s="173">
        <v>0.67263419846140404</v>
      </c>
      <c r="O27" s="176">
        <v>4831</v>
      </c>
      <c r="P27" s="177">
        <v>15.17558317579002</v>
      </c>
      <c r="Q27" s="173">
        <v>0.67018899267680543</v>
      </c>
      <c r="R27" s="174">
        <v>43.435109789961679</v>
      </c>
      <c r="S27" s="173">
        <v>0.96980451060764439</v>
      </c>
      <c r="T27" s="177">
        <v>41.389307034248297</v>
      </c>
      <c r="U27" s="173">
        <v>0.94620091666066442</v>
      </c>
      <c r="V27" s="176">
        <v>4880</v>
      </c>
      <c r="W27" s="177">
        <v>51.56617615846568</v>
      </c>
      <c r="X27" s="173">
        <v>0.97226011102821419</v>
      </c>
      <c r="Y27" s="174">
        <v>20.625104407331829</v>
      </c>
      <c r="Z27" s="173">
        <v>0.7876803797367784</v>
      </c>
      <c r="AA27" s="177">
        <v>27.80871943420248</v>
      </c>
      <c r="AB27" s="173">
        <v>0.90258803641743435</v>
      </c>
      <c r="AC27" s="176">
        <v>4872</v>
      </c>
      <c r="AD27" s="175">
        <v>28.100750147416079</v>
      </c>
      <c r="AE27" s="173">
        <v>0.88064639232675601</v>
      </c>
      <c r="AF27" s="175">
        <v>55.467883922334217</v>
      </c>
      <c r="AG27" s="173">
        <v>0.96830666065665161</v>
      </c>
      <c r="AH27" s="177">
        <v>16.431365930249701</v>
      </c>
      <c r="AI27" s="173">
        <v>0.67796883702302535</v>
      </c>
      <c r="AJ27" s="176">
        <v>4886</v>
      </c>
      <c r="AK27" s="178">
        <v>64.619736811355679</v>
      </c>
      <c r="AL27" s="173">
        <v>0.88849957941865698</v>
      </c>
      <c r="AM27" s="178">
        <v>24.09381594015467</v>
      </c>
      <c r="AN27" s="173">
        <v>0.82409304441866371</v>
      </c>
      <c r="AO27" s="178">
        <v>11.286447248489649</v>
      </c>
      <c r="AP27" s="173">
        <v>0.62934764530081611</v>
      </c>
      <c r="AQ27" s="176">
        <v>4881</v>
      </c>
      <c r="AR27" s="175">
        <v>14.17299447196052</v>
      </c>
      <c r="AS27" s="173">
        <v>0.66827280134263056</v>
      </c>
      <c r="AT27" s="175">
        <v>69.555569372492101</v>
      </c>
      <c r="AU27" s="173">
        <v>0.90606588905758445</v>
      </c>
      <c r="AV27" s="175">
        <v>16.271436155547381</v>
      </c>
      <c r="AW27" s="173">
        <v>0.72441917966196545</v>
      </c>
      <c r="AX27" s="176">
        <v>4892</v>
      </c>
      <c r="AY27" s="175">
        <v>27.9686031119492</v>
      </c>
      <c r="AZ27" s="173">
        <v>0.84367636473597629</v>
      </c>
      <c r="BA27" s="175">
        <v>57.283130089849926</v>
      </c>
      <c r="BB27" s="173">
        <v>0.96803375321815222</v>
      </c>
      <c r="BC27" s="177">
        <v>14.74826679820087</v>
      </c>
      <c r="BD27" s="173">
        <v>0.6928014703016514</v>
      </c>
      <c r="BE27" s="176">
        <v>4886</v>
      </c>
      <c r="BF27" s="177">
        <v>44.020494823648512</v>
      </c>
      <c r="BG27" s="173">
        <v>0.94745461184990598</v>
      </c>
      <c r="BH27" s="177">
        <v>50.27494209147423</v>
      </c>
      <c r="BI27" s="173">
        <v>0.97021314695606931</v>
      </c>
      <c r="BJ27" s="177">
        <v>5.7045630848772602</v>
      </c>
      <c r="BK27" s="173">
        <v>0.46046457229959631</v>
      </c>
      <c r="BL27" s="176">
        <v>4892</v>
      </c>
      <c r="BM27" s="177">
        <v>18.704453688904248</v>
      </c>
      <c r="BN27" s="173">
        <v>0.73986779185346097</v>
      </c>
      <c r="BO27" s="175">
        <v>62.258366387098228</v>
      </c>
      <c r="BP27" s="173">
        <v>0.94165274453121339</v>
      </c>
      <c r="BQ27" s="177">
        <v>19.03717992399752</v>
      </c>
      <c r="BR27" s="173">
        <v>0.77453403598097159</v>
      </c>
      <c r="BS27" s="172">
        <v>4893</v>
      </c>
    </row>
    <row r="28" spans="1:79" ht="14.5" customHeight="1">
      <c r="A28" s="810" t="s">
        <v>291</v>
      </c>
      <c r="B28" s="811"/>
      <c r="C28" s="811"/>
      <c r="D28" s="811"/>
      <c r="E28" s="811"/>
      <c r="F28" s="811"/>
      <c r="G28" s="811"/>
      <c r="H28" s="811"/>
      <c r="I28" s="811"/>
      <c r="J28" s="811"/>
      <c r="K28" s="811"/>
      <c r="L28" s="811"/>
      <c r="M28" s="811"/>
      <c r="N28" s="811"/>
      <c r="O28" s="811"/>
      <c r="P28" s="811"/>
      <c r="Q28" s="811"/>
      <c r="R28" s="811"/>
      <c r="S28" s="811"/>
      <c r="T28" s="811"/>
      <c r="U28" s="811"/>
      <c r="V28" s="811"/>
      <c r="W28" s="811"/>
      <c r="X28" s="811"/>
      <c r="Y28" s="811"/>
      <c r="Z28" s="811"/>
      <c r="AA28" s="811"/>
      <c r="AB28" s="811"/>
      <c r="AC28" s="811"/>
      <c r="AD28" s="811"/>
      <c r="AE28" s="811"/>
      <c r="AF28" s="811"/>
      <c r="AG28" s="811"/>
      <c r="AH28" s="811"/>
      <c r="AI28" s="811"/>
      <c r="AJ28" s="811"/>
      <c r="AK28" s="811"/>
      <c r="AL28" s="811"/>
      <c r="AM28" s="811"/>
      <c r="AN28" s="811"/>
      <c r="AO28" s="811"/>
      <c r="AP28" s="811"/>
      <c r="AQ28" s="811"/>
      <c r="AR28" s="811"/>
      <c r="AS28" s="811"/>
      <c r="AT28" s="811"/>
      <c r="AU28" s="811"/>
      <c r="AV28" s="811"/>
      <c r="AW28" s="811"/>
      <c r="AX28" s="811"/>
      <c r="AY28" s="811"/>
      <c r="AZ28" s="811"/>
      <c r="BA28" s="811"/>
      <c r="BB28" s="811"/>
      <c r="BC28" s="811"/>
      <c r="BD28" s="811"/>
      <c r="BE28" s="811"/>
      <c r="BF28" s="811"/>
      <c r="BG28" s="811"/>
      <c r="BH28" s="811"/>
      <c r="BI28" s="811"/>
      <c r="BJ28" s="811"/>
      <c r="BK28" s="811"/>
      <c r="BL28" s="811"/>
      <c r="BM28" s="811"/>
      <c r="BN28" s="811"/>
      <c r="BO28" s="811"/>
      <c r="BP28" s="811"/>
      <c r="BQ28" s="811"/>
      <c r="BR28" s="811"/>
      <c r="BS28" s="811"/>
    </row>
    <row r="29" spans="1:79" ht="14.5" customHeight="1">
      <c r="A29" s="810" t="s">
        <v>331</v>
      </c>
      <c r="B29" s="811"/>
      <c r="C29" s="811"/>
      <c r="D29" s="811"/>
      <c r="E29" s="811"/>
      <c r="F29" s="811"/>
      <c r="G29" s="811"/>
      <c r="H29" s="811"/>
      <c r="I29" s="811"/>
      <c r="J29" s="811"/>
      <c r="K29" s="811"/>
      <c r="L29" s="811"/>
      <c r="M29" s="811"/>
      <c r="N29" s="811"/>
      <c r="O29" s="811"/>
      <c r="P29" s="811"/>
      <c r="Q29" s="811"/>
      <c r="R29" s="811"/>
      <c r="S29" s="811"/>
      <c r="T29" s="811"/>
      <c r="U29" s="811"/>
      <c r="V29" s="811"/>
      <c r="W29" s="811"/>
      <c r="X29" s="811"/>
      <c r="Y29" s="811"/>
      <c r="Z29" s="811"/>
      <c r="AA29" s="811"/>
      <c r="AB29" s="811"/>
      <c r="AC29" s="811"/>
      <c r="AD29" s="811"/>
      <c r="AE29" s="811"/>
      <c r="AF29" s="811"/>
      <c r="AG29" s="811"/>
      <c r="AH29" s="811"/>
      <c r="AI29" s="811"/>
      <c r="AJ29" s="811"/>
      <c r="AK29" s="811"/>
      <c r="AL29" s="811"/>
      <c r="AM29" s="811"/>
      <c r="AN29" s="811"/>
      <c r="AO29" s="811"/>
      <c r="AP29" s="811"/>
      <c r="AQ29" s="811"/>
      <c r="AR29" s="811"/>
      <c r="AS29" s="811"/>
      <c r="AT29" s="811"/>
      <c r="AU29" s="811"/>
      <c r="AV29" s="811"/>
      <c r="AW29" s="811"/>
      <c r="AX29" s="811"/>
      <c r="AY29" s="811"/>
      <c r="AZ29" s="811"/>
      <c r="BA29" s="811"/>
      <c r="BB29" s="811"/>
      <c r="BC29" s="811"/>
      <c r="BD29" s="811"/>
      <c r="BE29" s="811"/>
      <c r="BF29" s="811"/>
      <c r="BG29" s="811"/>
      <c r="BH29" s="811"/>
      <c r="BI29" s="811"/>
      <c r="BJ29" s="811"/>
      <c r="BK29" s="811"/>
      <c r="BL29" s="811"/>
      <c r="BM29" s="811"/>
      <c r="BN29" s="811"/>
      <c r="BO29" s="811"/>
      <c r="BP29" s="811"/>
      <c r="BQ29" s="811"/>
      <c r="BR29" s="811"/>
      <c r="BS29" s="811"/>
    </row>
    <row r="30" spans="1:79" ht="14.5" customHeight="1">
      <c r="A30" s="810" t="s">
        <v>47</v>
      </c>
      <c r="B30" s="811"/>
      <c r="C30" s="811"/>
      <c r="D30" s="811"/>
      <c r="E30" s="811"/>
      <c r="F30" s="811"/>
      <c r="G30" s="811"/>
      <c r="H30" s="811"/>
      <c r="I30" s="811"/>
      <c r="J30" s="811"/>
      <c r="K30" s="811"/>
      <c r="L30" s="811"/>
      <c r="M30" s="811"/>
      <c r="N30" s="811"/>
      <c r="O30" s="811"/>
      <c r="P30" s="811"/>
      <c r="Q30" s="811"/>
      <c r="R30" s="811"/>
      <c r="S30" s="811"/>
      <c r="T30" s="811"/>
      <c r="U30" s="811"/>
      <c r="V30" s="811"/>
      <c r="W30" s="811"/>
      <c r="X30" s="811"/>
      <c r="Y30" s="811"/>
      <c r="Z30" s="811"/>
      <c r="AA30" s="811"/>
      <c r="AB30" s="811"/>
      <c r="AC30" s="811"/>
      <c r="AD30" s="811"/>
      <c r="AE30" s="811"/>
      <c r="AF30" s="811"/>
      <c r="AG30" s="811"/>
      <c r="AH30" s="811"/>
      <c r="AI30" s="811"/>
      <c r="AJ30" s="811"/>
      <c r="AK30" s="811"/>
      <c r="AL30" s="811"/>
      <c r="AM30" s="811"/>
      <c r="AN30" s="811"/>
      <c r="AO30" s="811"/>
      <c r="AP30" s="811"/>
      <c r="AQ30" s="811"/>
      <c r="AR30" s="811"/>
      <c r="AS30" s="811"/>
      <c r="AT30" s="811"/>
      <c r="AU30" s="811"/>
      <c r="AV30" s="811"/>
      <c r="AW30" s="811"/>
      <c r="AX30" s="811"/>
      <c r="AY30" s="811"/>
      <c r="AZ30" s="811"/>
      <c r="BA30" s="811"/>
      <c r="BB30" s="811"/>
      <c r="BC30" s="811"/>
      <c r="BD30" s="811"/>
      <c r="BE30" s="811"/>
      <c r="BF30" s="811"/>
      <c r="BG30" s="811"/>
      <c r="BH30" s="811"/>
      <c r="BI30" s="811"/>
      <c r="BJ30" s="811"/>
      <c r="BK30" s="811"/>
      <c r="BL30" s="811"/>
      <c r="BM30" s="811"/>
      <c r="BN30" s="811"/>
      <c r="BO30" s="811"/>
      <c r="BP30" s="811"/>
      <c r="BQ30" s="811"/>
      <c r="BR30" s="811"/>
      <c r="BS30" s="811"/>
    </row>
    <row r="31" spans="1:79" ht="14.5" customHeight="1"/>
    <row r="32" spans="1:79" ht="14.5" customHeight="1">
      <c r="A32" s="830" t="s">
        <v>333</v>
      </c>
      <c r="B32" s="830"/>
      <c r="C32" s="830"/>
      <c r="D32" s="830"/>
      <c r="E32" s="830"/>
      <c r="F32" s="830"/>
      <c r="G32" s="830"/>
      <c r="H32" s="830"/>
      <c r="I32" s="830"/>
      <c r="J32" s="830"/>
      <c r="K32" s="830"/>
      <c r="L32" s="830"/>
      <c r="M32" s="830"/>
      <c r="N32" s="830"/>
      <c r="O32" s="830"/>
      <c r="P32" s="830"/>
      <c r="Q32" s="830"/>
      <c r="R32" s="830"/>
      <c r="S32" s="830"/>
      <c r="T32" s="830"/>
      <c r="U32" s="830"/>
      <c r="V32" s="830"/>
      <c r="W32" s="830"/>
      <c r="X32" s="830"/>
      <c r="Y32" s="830"/>
      <c r="Z32" s="830"/>
      <c r="AA32" s="830"/>
      <c r="AB32" s="830"/>
      <c r="AC32" s="830"/>
      <c r="AD32" s="830"/>
      <c r="AE32" s="830"/>
      <c r="AF32" s="830"/>
      <c r="AG32" s="830"/>
      <c r="AH32" s="830"/>
      <c r="AI32" s="830"/>
      <c r="AJ32" s="830"/>
      <c r="AK32" s="830"/>
      <c r="AL32" s="830"/>
      <c r="AM32" s="830"/>
      <c r="AN32" s="830"/>
      <c r="AO32" s="830"/>
      <c r="AP32" s="830"/>
      <c r="AQ32" s="830"/>
      <c r="AR32" s="830"/>
      <c r="AS32" s="830"/>
      <c r="AT32" s="830"/>
      <c r="AU32" s="830"/>
      <c r="AV32" s="830"/>
      <c r="AW32" s="830"/>
      <c r="AX32" s="830"/>
      <c r="AY32" s="830"/>
      <c r="AZ32" s="830"/>
      <c r="BA32" s="830"/>
      <c r="BB32" s="830"/>
      <c r="BC32" s="830"/>
      <c r="BD32" s="830"/>
      <c r="BE32" s="830"/>
      <c r="BF32" s="830"/>
      <c r="BG32" s="830"/>
      <c r="BH32" s="830"/>
      <c r="BI32" s="830"/>
      <c r="BJ32" s="830"/>
      <c r="BK32" s="830"/>
      <c r="BL32" s="830"/>
      <c r="BM32" s="830"/>
      <c r="BN32" s="830"/>
      <c r="BO32" s="830"/>
      <c r="BP32" s="830"/>
      <c r="BQ32" s="830"/>
      <c r="BR32" s="830"/>
      <c r="BS32" s="830"/>
      <c r="BT32" s="406"/>
      <c r="BU32" s="406"/>
      <c r="BV32" s="406"/>
      <c r="BW32" s="406"/>
      <c r="BX32" s="406"/>
      <c r="BY32" s="406"/>
      <c r="BZ32" s="406"/>
      <c r="CA32" s="406"/>
    </row>
    <row r="33" spans="1:94" ht="14.5" customHeight="1" thickBot="1">
      <c r="A33" s="863"/>
      <c r="B33" s="788" t="s">
        <v>285</v>
      </c>
      <c r="C33" s="788" t="s">
        <v>285</v>
      </c>
      <c r="D33" s="788" t="s">
        <v>285</v>
      </c>
      <c r="E33" s="788" t="s">
        <v>285</v>
      </c>
      <c r="F33" s="788" t="s">
        <v>285</v>
      </c>
      <c r="G33" s="788" t="s">
        <v>285</v>
      </c>
      <c r="H33" s="789" t="s">
        <v>285</v>
      </c>
      <c r="I33" s="788" t="s">
        <v>279</v>
      </c>
      <c r="J33" s="788" t="s">
        <v>279</v>
      </c>
      <c r="K33" s="788" t="s">
        <v>279</v>
      </c>
      <c r="L33" s="788" t="s">
        <v>279</v>
      </c>
      <c r="M33" s="788" t="s">
        <v>279</v>
      </c>
      <c r="N33" s="788" t="s">
        <v>279</v>
      </c>
      <c r="O33" s="789" t="s">
        <v>279</v>
      </c>
      <c r="P33" s="788" t="s">
        <v>284</v>
      </c>
      <c r="Q33" s="788" t="s">
        <v>284</v>
      </c>
      <c r="R33" s="788" t="s">
        <v>284</v>
      </c>
      <c r="S33" s="788" t="s">
        <v>284</v>
      </c>
      <c r="T33" s="788" t="s">
        <v>284</v>
      </c>
      <c r="U33" s="788" t="s">
        <v>284</v>
      </c>
      <c r="V33" s="789" t="s">
        <v>284</v>
      </c>
      <c r="W33" s="788" t="s">
        <v>278</v>
      </c>
      <c r="X33" s="788" t="s">
        <v>278</v>
      </c>
      <c r="Y33" s="788" t="s">
        <v>278</v>
      </c>
      <c r="Z33" s="788" t="s">
        <v>278</v>
      </c>
      <c r="AA33" s="788" t="s">
        <v>278</v>
      </c>
      <c r="AB33" s="788" t="s">
        <v>278</v>
      </c>
      <c r="AC33" s="789" t="s">
        <v>278</v>
      </c>
      <c r="AD33" s="788" t="s">
        <v>277</v>
      </c>
      <c r="AE33" s="788" t="s">
        <v>277</v>
      </c>
      <c r="AF33" s="788" t="s">
        <v>277</v>
      </c>
      <c r="AG33" s="788" t="s">
        <v>277</v>
      </c>
      <c r="AH33" s="788" t="s">
        <v>277</v>
      </c>
      <c r="AI33" s="788" t="s">
        <v>277</v>
      </c>
      <c r="AJ33" s="789" t="s">
        <v>277</v>
      </c>
      <c r="AK33" s="788" t="s">
        <v>283</v>
      </c>
      <c r="AL33" s="788" t="s">
        <v>283</v>
      </c>
      <c r="AM33" s="788" t="s">
        <v>283</v>
      </c>
      <c r="AN33" s="788" t="s">
        <v>283</v>
      </c>
      <c r="AO33" s="788" t="s">
        <v>283</v>
      </c>
      <c r="AP33" s="788" t="s">
        <v>283</v>
      </c>
      <c r="AQ33" s="789" t="s">
        <v>283</v>
      </c>
      <c r="AR33" s="861" t="s">
        <v>273</v>
      </c>
      <c r="AS33" s="862" t="s">
        <v>273</v>
      </c>
      <c r="AT33" s="862" t="s">
        <v>273</v>
      </c>
      <c r="AU33" s="862" t="s">
        <v>273</v>
      </c>
      <c r="AV33" s="862" t="s">
        <v>273</v>
      </c>
      <c r="AW33" s="862" t="s">
        <v>273</v>
      </c>
      <c r="AX33" s="789" t="s">
        <v>273</v>
      </c>
      <c r="AY33" s="861" t="s">
        <v>307</v>
      </c>
      <c r="AZ33" s="862" t="s">
        <v>307</v>
      </c>
      <c r="BA33" s="862" t="s">
        <v>307</v>
      </c>
      <c r="BB33" s="862" t="s">
        <v>307</v>
      </c>
      <c r="BC33" s="862" t="s">
        <v>307</v>
      </c>
      <c r="BD33" s="862" t="s">
        <v>307</v>
      </c>
      <c r="BE33" s="789" t="s">
        <v>307</v>
      </c>
      <c r="BF33" s="861" t="s">
        <v>281</v>
      </c>
      <c r="BG33" s="862" t="s">
        <v>281</v>
      </c>
      <c r="BH33" s="862" t="s">
        <v>281</v>
      </c>
      <c r="BI33" s="862" t="s">
        <v>281</v>
      </c>
      <c r="BJ33" s="862" t="s">
        <v>281</v>
      </c>
      <c r="BK33" s="862" t="s">
        <v>281</v>
      </c>
      <c r="BL33" s="789" t="s">
        <v>281</v>
      </c>
      <c r="BM33" s="860" t="s">
        <v>306</v>
      </c>
      <c r="BN33" s="788" t="s">
        <v>306</v>
      </c>
      <c r="BO33" s="788" t="s">
        <v>306</v>
      </c>
      <c r="BP33" s="788" t="s">
        <v>306</v>
      </c>
      <c r="BQ33" s="788" t="s">
        <v>306</v>
      </c>
      <c r="BR33" s="788" t="s">
        <v>306</v>
      </c>
      <c r="BS33" s="792" t="s">
        <v>306</v>
      </c>
      <c r="BT33" s="857"/>
      <c r="BU33" s="857"/>
      <c r="BV33" s="857"/>
      <c r="BW33" s="857"/>
      <c r="BX33" s="857"/>
      <c r="BY33" s="857"/>
      <c r="BZ33" s="857"/>
      <c r="CA33" s="857"/>
      <c r="CB33" s="857"/>
      <c r="CC33" s="857"/>
      <c r="CD33" s="857"/>
      <c r="CE33" s="857"/>
      <c r="CF33" s="857"/>
      <c r="CG33" s="857"/>
      <c r="CH33" s="857"/>
      <c r="CI33" s="857"/>
      <c r="CJ33" s="857"/>
      <c r="CK33" s="857"/>
      <c r="CL33" s="857"/>
      <c r="CM33" s="857"/>
      <c r="CN33" s="857"/>
    </row>
    <row r="34" spans="1:94" ht="14.5" customHeight="1" thickBot="1">
      <c r="A34" s="864"/>
      <c r="B34" s="853" t="s">
        <v>272</v>
      </c>
      <c r="C34" s="853" t="s">
        <v>272</v>
      </c>
      <c r="D34" s="853" t="s">
        <v>271</v>
      </c>
      <c r="E34" s="853" t="s">
        <v>271</v>
      </c>
      <c r="F34" s="853" t="s">
        <v>270</v>
      </c>
      <c r="G34" s="853" t="s">
        <v>270</v>
      </c>
      <c r="H34" s="402"/>
      <c r="I34" s="853" t="s">
        <v>272</v>
      </c>
      <c r="J34" s="853" t="s">
        <v>272</v>
      </c>
      <c r="K34" s="853" t="s">
        <v>271</v>
      </c>
      <c r="L34" s="853" t="s">
        <v>271</v>
      </c>
      <c r="M34" s="853" t="s">
        <v>270</v>
      </c>
      <c r="N34" s="853" t="s">
        <v>270</v>
      </c>
      <c r="O34" s="402"/>
      <c r="P34" s="853" t="s">
        <v>272</v>
      </c>
      <c r="Q34" s="853" t="s">
        <v>272</v>
      </c>
      <c r="R34" s="853" t="s">
        <v>271</v>
      </c>
      <c r="S34" s="853" t="s">
        <v>271</v>
      </c>
      <c r="T34" s="853" t="s">
        <v>270</v>
      </c>
      <c r="U34" s="853" t="s">
        <v>270</v>
      </c>
      <c r="V34" s="402"/>
      <c r="W34" s="853" t="s">
        <v>272</v>
      </c>
      <c r="X34" s="853" t="s">
        <v>272</v>
      </c>
      <c r="Y34" s="853" t="s">
        <v>271</v>
      </c>
      <c r="Z34" s="853" t="s">
        <v>271</v>
      </c>
      <c r="AA34" s="853" t="s">
        <v>270</v>
      </c>
      <c r="AB34" s="853" t="s">
        <v>270</v>
      </c>
      <c r="AC34" s="402"/>
      <c r="AD34" s="853" t="s">
        <v>272</v>
      </c>
      <c r="AE34" s="853" t="s">
        <v>272</v>
      </c>
      <c r="AF34" s="853" t="s">
        <v>271</v>
      </c>
      <c r="AG34" s="853" t="s">
        <v>271</v>
      </c>
      <c r="AH34" s="853" t="s">
        <v>270</v>
      </c>
      <c r="AI34" s="853" t="s">
        <v>270</v>
      </c>
      <c r="AJ34" s="402"/>
      <c r="AK34" s="853" t="s">
        <v>272</v>
      </c>
      <c r="AL34" s="853" t="s">
        <v>272</v>
      </c>
      <c r="AM34" s="853" t="s">
        <v>271</v>
      </c>
      <c r="AN34" s="853" t="s">
        <v>271</v>
      </c>
      <c r="AO34" s="853" t="s">
        <v>270</v>
      </c>
      <c r="AP34" s="853" t="s">
        <v>270</v>
      </c>
      <c r="AQ34" s="402"/>
      <c r="AR34" s="854" t="s">
        <v>272</v>
      </c>
      <c r="AS34" s="855" t="s">
        <v>272</v>
      </c>
      <c r="AT34" s="854" t="s">
        <v>271</v>
      </c>
      <c r="AU34" s="855" t="s">
        <v>271</v>
      </c>
      <c r="AV34" s="854" t="s">
        <v>270</v>
      </c>
      <c r="AW34" s="855" t="s">
        <v>270</v>
      </c>
      <c r="AX34" s="402"/>
      <c r="AY34" s="854" t="s">
        <v>272</v>
      </c>
      <c r="AZ34" s="855" t="s">
        <v>272</v>
      </c>
      <c r="BA34" s="854" t="s">
        <v>271</v>
      </c>
      <c r="BB34" s="855" t="s">
        <v>271</v>
      </c>
      <c r="BC34" s="854" t="s">
        <v>270</v>
      </c>
      <c r="BD34" s="855" t="s">
        <v>270</v>
      </c>
      <c r="BE34" s="402"/>
      <c r="BF34" s="854" t="s">
        <v>272</v>
      </c>
      <c r="BG34" s="855" t="s">
        <v>272</v>
      </c>
      <c r="BH34" s="854" t="s">
        <v>271</v>
      </c>
      <c r="BI34" s="855" t="s">
        <v>271</v>
      </c>
      <c r="BJ34" s="854" t="s">
        <v>270</v>
      </c>
      <c r="BK34" s="855" t="s">
        <v>270</v>
      </c>
      <c r="BL34" s="402"/>
      <c r="BM34" s="856" t="s">
        <v>272</v>
      </c>
      <c r="BN34" s="853" t="s">
        <v>272</v>
      </c>
      <c r="BO34" s="853" t="s">
        <v>271</v>
      </c>
      <c r="BP34" s="853" t="s">
        <v>271</v>
      </c>
      <c r="BQ34" s="853" t="s">
        <v>270</v>
      </c>
      <c r="BR34" s="853" t="s">
        <v>270</v>
      </c>
      <c r="BS34" s="401"/>
      <c r="BT34" s="857"/>
      <c r="BU34" s="857"/>
      <c r="BV34" s="857"/>
      <c r="BW34" s="857"/>
      <c r="BX34" s="857"/>
      <c r="BY34" s="857"/>
      <c r="BZ34" s="406"/>
      <c r="CA34" s="857"/>
      <c r="CB34" s="857"/>
      <c r="CC34" s="857"/>
      <c r="CD34" s="857"/>
      <c r="CE34" s="857"/>
      <c r="CF34" s="857"/>
      <c r="CG34" s="406"/>
      <c r="CH34" s="857"/>
      <c r="CI34" s="857"/>
      <c r="CJ34" s="857"/>
      <c r="CK34" s="857"/>
      <c r="CL34" s="857"/>
      <c r="CM34" s="857"/>
      <c r="CN34" s="406"/>
    </row>
    <row r="35" spans="1:94" ht="14.5" customHeight="1" thickBot="1">
      <c r="A35" s="864"/>
      <c r="B35" s="404" t="s">
        <v>31</v>
      </c>
      <c r="C35" s="405" t="s">
        <v>32</v>
      </c>
      <c r="D35" s="404" t="s">
        <v>31</v>
      </c>
      <c r="E35" s="405" t="s">
        <v>32</v>
      </c>
      <c r="F35" s="404" t="s">
        <v>31</v>
      </c>
      <c r="G35" s="405" t="s">
        <v>32</v>
      </c>
      <c r="H35" s="405" t="s">
        <v>33</v>
      </c>
      <c r="I35" s="404" t="s">
        <v>31</v>
      </c>
      <c r="J35" s="405" t="s">
        <v>32</v>
      </c>
      <c r="K35" s="404" t="s">
        <v>31</v>
      </c>
      <c r="L35" s="405" t="s">
        <v>32</v>
      </c>
      <c r="M35" s="404" t="s">
        <v>31</v>
      </c>
      <c r="N35" s="405" t="s">
        <v>32</v>
      </c>
      <c r="O35" s="405" t="s">
        <v>33</v>
      </c>
      <c r="P35" s="404" t="s">
        <v>31</v>
      </c>
      <c r="Q35" s="405" t="s">
        <v>32</v>
      </c>
      <c r="R35" s="404" t="s">
        <v>31</v>
      </c>
      <c r="S35" s="405" t="s">
        <v>32</v>
      </c>
      <c r="T35" s="404" t="s">
        <v>31</v>
      </c>
      <c r="U35" s="405" t="s">
        <v>32</v>
      </c>
      <c r="V35" s="405" t="s">
        <v>33</v>
      </c>
      <c r="W35" s="404" t="s">
        <v>31</v>
      </c>
      <c r="X35" s="405" t="s">
        <v>32</v>
      </c>
      <c r="Y35" s="404" t="s">
        <v>31</v>
      </c>
      <c r="Z35" s="405" t="s">
        <v>32</v>
      </c>
      <c r="AA35" s="404" t="s">
        <v>31</v>
      </c>
      <c r="AB35" s="405" t="s">
        <v>32</v>
      </c>
      <c r="AC35" s="405" t="s">
        <v>33</v>
      </c>
      <c r="AD35" s="404" t="s">
        <v>31</v>
      </c>
      <c r="AE35" s="405" t="s">
        <v>32</v>
      </c>
      <c r="AF35" s="404" t="s">
        <v>31</v>
      </c>
      <c r="AG35" s="405" t="s">
        <v>32</v>
      </c>
      <c r="AH35" s="404" t="s">
        <v>31</v>
      </c>
      <c r="AI35" s="405" t="s">
        <v>32</v>
      </c>
      <c r="AJ35" s="405" t="s">
        <v>33</v>
      </c>
      <c r="AK35" s="404" t="s">
        <v>31</v>
      </c>
      <c r="AL35" s="405" t="s">
        <v>32</v>
      </c>
      <c r="AM35" s="404" t="s">
        <v>31</v>
      </c>
      <c r="AN35" s="405" t="s">
        <v>32</v>
      </c>
      <c r="AO35" s="404" t="s">
        <v>31</v>
      </c>
      <c r="AP35" s="405" t="s">
        <v>32</v>
      </c>
      <c r="AQ35" s="405" t="s">
        <v>33</v>
      </c>
      <c r="AR35" s="404" t="s">
        <v>31</v>
      </c>
      <c r="AS35" s="405" t="s">
        <v>32</v>
      </c>
      <c r="AT35" s="404" t="s">
        <v>31</v>
      </c>
      <c r="AU35" s="405" t="s">
        <v>32</v>
      </c>
      <c r="AV35" s="404" t="s">
        <v>31</v>
      </c>
      <c r="AW35" s="405" t="s">
        <v>32</v>
      </c>
      <c r="AX35" s="405" t="s">
        <v>33</v>
      </c>
      <c r="AY35" s="404" t="s">
        <v>31</v>
      </c>
      <c r="AZ35" s="405" t="s">
        <v>32</v>
      </c>
      <c r="BA35" s="404" t="s">
        <v>31</v>
      </c>
      <c r="BB35" s="405" t="s">
        <v>32</v>
      </c>
      <c r="BC35" s="404" t="s">
        <v>31</v>
      </c>
      <c r="BD35" s="405" t="s">
        <v>32</v>
      </c>
      <c r="BE35" s="405" t="s">
        <v>33</v>
      </c>
      <c r="BF35" s="404" t="s">
        <v>31</v>
      </c>
      <c r="BG35" s="405" t="s">
        <v>32</v>
      </c>
      <c r="BH35" s="404" t="s">
        <v>31</v>
      </c>
      <c r="BI35" s="405" t="s">
        <v>32</v>
      </c>
      <c r="BJ35" s="404" t="s">
        <v>31</v>
      </c>
      <c r="BK35" s="405" t="s">
        <v>32</v>
      </c>
      <c r="BL35" s="405" t="s">
        <v>33</v>
      </c>
      <c r="BM35" s="464" t="s">
        <v>31</v>
      </c>
      <c r="BN35" s="405" t="s">
        <v>32</v>
      </c>
      <c r="BO35" s="404" t="s">
        <v>31</v>
      </c>
      <c r="BP35" s="405" t="s">
        <v>32</v>
      </c>
      <c r="BQ35" s="404" t="s">
        <v>31</v>
      </c>
      <c r="BR35" s="405" t="s">
        <v>32</v>
      </c>
      <c r="BS35" s="404" t="s">
        <v>33</v>
      </c>
      <c r="BT35" s="463"/>
      <c r="BU35" s="463"/>
      <c r="BV35" s="463"/>
      <c r="BW35" s="463"/>
      <c r="BX35" s="463"/>
      <c r="BY35" s="463"/>
      <c r="BZ35" s="463"/>
      <c r="CA35" s="463"/>
      <c r="CB35" s="463"/>
      <c r="CC35" s="463"/>
      <c r="CD35" s="463"/>
      <c r="CE35" s="463"/>
      <c r="CF35" s="463"/>
      <c r="CG35" s="463"/>
      <c r="CH35" s="463"/>
      <c r="CI35" s="463"/>
      <c r="CJ35" s="463"/>
      <c r="CK35" s="463"/>
      <c r="CL35" s="463"/>
      <c r="CM35" s="463"/>
      <c r="CN35" s="463"/>
    </row>
    <row r="36" spans="1:94" ht="14.5" customHeight="1">
      <c r="A36" s="462" t="s">
        <v>305</v>
      </c>
      <c r="B36" s="459">
        <v>14.093032407125769</v>
      </c>
      <c r="C36" s="196">
        <v>1.2715344336838825</v>
      </c>
      <c r="D36" s="459">
        <v>43.361542320183396</v>
      </c>
      <c r="E36" s="196">
        <v>1.7713737630103497</v>
      </c>
      <c r="F36" s="459">
        <v>42.545425272690835</v>
      </c>
      <c r="G36" s="196">
        <v>1.8018850128728077</v>
      </c>
      <c r="H36" s="461">
        <v>1449</v>
      </c>
      <c r="I36" s="459">
        <v>57.575919624323959</v>
      </c>
      <c r="J36" s="196">
        <v>1.7956502380221755</v>
      </c>
      <c r="K36" s="459">
        <v>26.550969020454339</v>
      </c>
      <c r="L36" s="196">
        <v>1.6277590019271333</v>
      </c>
      <c r="M36" s="459">
        <v>15.873111355221706</v>
      </c>
      <c r="N36" s="196">
        <v>1.2909434980349215</v>
      </c>
      <c r="O36" s="461">
        <v>1434</v>
      </c>
      <c r="P36" s="459">
        <v>23.810444926063624</v>
      </c>
      <c r="Q36" s="196">
        <v>1.4937150695608752</v>
      </c>
      <c r="R36" s="459">
        <v>42.79324487985884</v>
      </c>
      <c r="S36" s="196">
        <v>1.8117218402964739</v>
      </c>
      <c r="T36" s="459">
        <v>33.396310194077536</v>
      </c>
      <c r="U36" s="196">
        <v>1.7097394434801052</v>
      </c>
      <c r="V36" s="461">
        <v>1448</v>
      </c>
      <c r="W36" s="459">
        <v>62.595436698477023</v>
      </c>
      <c r="X36" s="196">
        <v>1.799885148014934</v>
      </c>
      <c r="Y36" s="459">
        <v>11.286114053902969</v>
      </c>
      <c r="Z36" s="196">
        <v>1.2382150073661109</v>
      </c>
      <c r="AA36" s="459">
        <v>26.118449247620003</v>
      </c>
      <c r="AB36" s="196">
        <v>1.6526095735720698</v>
      </c>
      <c r="AC36" s="461">
        <v>1442</v>
      </c>
      <c r="AD36" s="459">
        <v>24.433437264311635</v>
      </c>
      <c r="AE36" s="196">
        <v>1.5977765846801975</v>
      </c>
      <c r="AF36" s="459">
        <v>57.684329021518785</v>
      </c>
      <c r="AG36" s="196">
        <v>1.7747708043440331</v>
      </c>
      <c r="AH36" s="459">
        <v>17.882233714169573</v>
      </c>
      <c r="AI36" s="196">
        <v>1.2235149976148001</v>
      </c>
      <c r="AJ36" s="461">
        <v>1449</v>
      </c>
      <c r="AK36" s="459">
        <v>60.80334234667869</v>
      </c>
      <c r="AL36" s="196">
        <v>1.7601041761129588</v>
      </c>
      <c r="AM36" s="459">
        <v>25.831755528170163</v>
      </c>
      <c r="AN36" s="196">
        <v>1.5734632545486837</v>
      </c>
      <c r="AO36" s="459">
        <v>13.364902125151144</v>
      </c>
      <c r="AP36" s="196">
        <v>1.2947786153130891</v>
      </c>
      <c r="AQ36" s="461">
        <v>1448</v>
      </c>
      <c r="AR36" s="459">
        <v>22.65499944029256</v>
      </c>
      <c r="AS36" s="196">
        <v>1.438658904083282</v>
      </c>
      <c r="AT36" s="459">
        <v>63.5069592336054</v>
      </c>
      <c r="AU36" s="196">
        <v>1.756282601105065</v>
      </c>
      <c r="AV36" s="459">
        <v>13.838041326102044</v>
      </c>
      <c r="AW36" s="196">
        <v>1.3518185495311366</v>
      </c>
      <c r="AX36" s="461">
        <v>1451</v>
      </c>
      <c r="AY36" s="459">
        <v>29.130342087799299</v>
      </c>
      <c r="AZ36" s="196">
        <v>1.6184562208770843</v>
      </c>
      <c r="BA36" s="459">
        <v>53.462394238719803</v>
      </c>
      <c r="BB36" s="196">
        <v>1.8157429508082357</v>
      </c>
      <c r="BC36" s="459">
        <v>17.407263673480905</v>
      </c>
      <c r="BD36" s="196">
        <v>1.4340673755117428</v>
      </c>
      <c r="BE36" s="461">
        <v>1450</v>
      </c>
      <c r="BF36" s="459">
        <v>47.893605904787393</v>
      </c>
      <c r="BG36" s="196">
        <v>1.7949174119160016</v>
      </c>
      <c r="BH36" s="459">
        <v>45.791149943522022</v>
      </c>
      <c r="BI36" s="196">
        <v>1.8082722278114651</v>
      </c>
      <c r="BJ36" s="459">
        <v>6.3152441516905817</v>
      </c>
      <c r="BK36" s="196">
        <v>0.92000401173080593</v>
      </c>
      <c r="BL36" s="461">
        <v>1452</v>
      </c>
      <c r="BM36" s="460">
        <v>23.420636178551312</v>
      </c>
      <c r="BN36" s="196">
        <v>1.5258614545529858</v>
      </c>
      <c r="BO36" s="459">
        <v>58.764866874746872</v>
      </c>
      <c r="BP36" s="196">
        <v>1.7967014206066845</v>
      </c>
      <c r="BQ36" s="459">
        <v>17.814496946701823</v>
      </c>
      <c r="BR36" s="196">
        <v>1.4539944330342058</v>
      </c>
      <c r="BS36" s="458">
        <v>1452</v>
      </c>
      <c r="BT36" s="421"/>
      <c r="BU36" s="420"/>
      <c r="BV36" s="421"/>
      <c r="BW36" s="420"/>
      <c r="BX36" s="421"/>
      <c r="BY36" s="420"/>
      <c r="BZ36" s="419"/>
      <c r="CA36" s="421"/>
      <c r="CB36" s="420"/>
      <c r="CC36" s="421"/>
      <c r="CD36" s="420"/>
      <c r="CE36" s="421"/>
      <c r="CF36" s="420"/>
      <c r="CG36" s="419"/>
      <c r="CH36" s="421"/>
      <c r="CI36" s="420"/>
      <c r="CJ36" s="421"/>
      <c r="CK36" s="420"/>
      <c r="CL36" s="421"/>
      <c r="CM36" s="420"/>
      <c r="CN36" s="419"/>
      <c r="CP36" s="366"/>
    </row>
    <row r="37" spans="1:94" ht="14.5" customHeight="1">
      <c r="A37" s="348" t="s">
        <v>304</v>
      </c>
      <c r="B37" s="455">
        <v>7.8571214699190843</v>
      </c>
      <c r="C37" s="204">
        <v>1.1228135954201313</v>
      </c>
      <c r="D37" s="455">
        <v>39.71945628384006</v>
      </c>
      <c r="E37" s="204">
        <v>1.9420054944624232</v>
      </c>
      <c r="F37" s="455">
        <v>52.423422246240861</v>
      </c>
      <c r="G37" s="204">
        <v>2.0044798063132223</v>
      </c>
      <c r="H37" s="457">
        <v>1117</v>
      </c>
      <c r="I37" s="455">
        <v>50.693815675458296</v>
      </c>
      <c r="J37" s="204">
        <v>2.0157325983491172</v>
      </c>
      <c r="K37" s="455">
        <v>34.284859969292967</v>
      </c>
      <c r="L37" s="204">
        <v>1.897285250755619</v>
      </c>
      <c r="M37" s="455">
        <v>15.021324355248728</v>
      </c>
      <c r="N37" s="204">
        <v>1.4683816850230218</v>
      </c>
      <c r="O37" s="457">
        <v>1100</v>
      </c>
      <c r="P37" s="455">
        <v>8.0739122200936499</v>
      </c>
      <c r="Q37" s="204">
        <v>0.98368719737911592</v>
      </c>
      <c r="R37" s="455">
        <v>42.754461996332452</v>
      </c>
      <c r="S37" s="204">
        <v>2.0184724998721477</v>
      </c>
      <c r="T37" s="455">
        <v>49.171625783573901</v>
      </c>
      <c r="U37" s="204">
        <v>2.02248609044244</v>
      </c>
      <c r="V37" s="457">
        <v>1108</v>
      </c>
      <c r="W37" s="455">
        <v>54.109985182902101</v>
      </c>
      <c r="X37" s="204">
        <v>2.0206806217795386</v>
      </c>
      <c r="Y37" s="455">
        <v>17.456558385749346</v>
      </c>
      <c r="Z37" s="204">
        <v>1.5838696896440061</v>
      </c>
      <c r="AA37" s="455">
        <v>28.433456431348553</v>
      </c>
      <c r="AB37" s="204">
        <v>1.8712576685053248</v>
      </c>
      <c r="AC37" s="457">
        <v>1111</v>
      </c>
      <c r="AD37" s="455">
        <v>20.957561061105395</v>
      </c>
      <c r="AE37" s="204">
        <v>1.6287992165509178</v>
      </c>
      <c r="AF37" s="455">
        <v>60.697587006457191</v>
      </c>
      <c r="AG37" s="204">
        <v>1.9644424544171424</v>
      </c>
      <c r="AH37" s="455">
        <v>18.344851932437422</v>
      </c>
      <c r="AI37" s="204">
        <v>1.5399662208580203</v>
      </c>
      <c r="AJ37" s="457">
        <v>1110</v>
      </c>
      <c r="AK37" s="455">
        <v>57.360798449559589</v>
      </c>
      <c r="AL37" s="204">
        <v>1.9668168471742982</v>
      </c>
      <c r="AM37" s="455">
        <v>25.454697779366853</v>
      </c>
      <c r="AN37" s="204">
        <v>1.7340590318661728</v>
      </c>
      <c r="AO37" s="455">
        <v>17.184503771073555</v>
      </c>
      <c r="AP37" s="204">
        <v>1.6188524819361814</v>
      </c>
      <c r="AQ37" s="457">
        <v>1112</v>
      </c>
      <c r="AR37" s="455">
        <v>11.498247608577202</v>
      </c>
      <c r="AS37" s="204">
        <v>1.2304696895183982</v>
      </c>
      <c r="AT37" s="455">
        <v>71.213037138342173</v>
      </c>
      <c r="AU37" s="204">
        <v>1.8424636622246193</v>
      </c>
      <c r="AV37" s="455">
        <v>17.288715253080628</v>
      </c>
      <c r="AW37" s="204">
        <v>1.5740147882857345</v>
      </c>
      <c r="AX37" s="457">
        <v>1116</v>
      </c>
      <c r="AY37" s="455">
        <v>21.953578036465519</v>
      </c>
      <c r="AZ37" s="204">
        <v>1.5889079502914116</v>
      </c>
      <c r="BA37" s="455">
        <v>58.248332211048883</v>
      </c>
      <c r="BB37" s="204">
        <v>1.9914457070203964</v>
      </c>
      <c r="BC37" s="455">
        <v>19.798089752485602</v>
      </c>
      <c r="BD37" s="204">
        <v>1.6346165691334673</v>
      </c>
      <c r="BE37" s="457">
        <v>1112</v>
      </c>
      <c r="BF37" s="455">
        <v>35.64415360048411</v>
      </c>
      <c r="BG37" s="204">
        <v>1.8608341984895498</v>
      </c>
      <c r="BH37" s="455">
        <v>58.024596874017675</v>
      </c>
      <c r="BI37" s="204">
        <v>1.9520649998217225</v>
      </c>
      <c r="BJ37" s="455">
        <v>6.3312495254982117</v>
      </c>
      <c r="BK37" s="204">
        <v>0.99139656376729046</v>
      </c>
      <c r="BL37" s="457">
        <v>1114</v>
      </c>
      <c r="BM37" s="456">
        <v>12.256143903678595</v>
      </c>
      <c r="BN37" s="204">
        <v>1.226510464180234</v>
      </c>
      <c r="BO37" s="455">
        <v>61.947685483532268</v>
      </c>
      <c r="BP37" s="204">
        <v>1.9669489560660498</v>
      </c>
      <c r="BQ37" s="455">
        <v>25.796170612789137</v>
      </c>
      <c r="BR37" s="204">
        <v>1.8182083705413972</v>
      </c>
      <c r="BS37" s="454">
        <v>1112</v>
      </c>
      <c r="BT37" s="421"/>
      <c r="BU37" s="420"/>
      <c r="BV37" s="421"/>
      <c r="BW37" s="420"/>
      <c r="BX37" s="421"/>
      <c r="BY37" s="420"/>
      <c r="BZ37" s="419"/>
      <c r="CA37" s="421"/>
      <c r="CB37" s="420"/>
      <c r="CC37" s="421"/>
      <c r="CD37" s="420"/>
      <c r="CE37" s="421"/>
      <c r="CF37" s="420"/>
      <c r="CG37" s="419"/>
      <c r="CH37" s="421"/>
      <c r="CI37" s="420"/>
      <c r="CJ37" s="421"/>
      <c r="CK37" s="420"/>
      <c r="CL37" s="421"/>
      <c r="CM37" s="420"/>
      <c r="CN37" s="419"/>
    </row>
    <row r="38" spans="1:94" ht="14.5" customHeight="1" thickBot="1">
      <c r="A38" s="453" t="s">
        <v>303</v>
      </c>
      <c r="B38" s="450">
        <v>7.9905217902727088</v>
      </c>
      <c r="C38" s="449">
        <v>0.8673759450398576</v>
      </c>
      <c r="D38" s="450">
        <v>32.597898766791161</v>
      </c>
      <c r="E38" s="449">
        <v>1.2769785948693908</v>
      </c>
      <c r="F38" s="450">
        <v>59.411579442936123</v>
      </c>
      <c r="G38" s="449">
        <v>1.3768734474955164</v>
      </c>
      <c r="H38" s="452">
        <v>2330</v>
      </c>
      <c r="I38" s="450">
        <v>42.744189931204616</v>
      </c>
      <c r="J38" s="449">
        <v>1.4103798879923986</v>
      </c>
      <c r="K38" s="450">
        <v>43.322796658085913</v>
      </c>
      <c r="L38" s="449">
        <v>1.3970837381962613</v>
      </c>
      <c r="M38" s="450">
        <v>13.933013410709471</v>
      </c>
      <c r="N38" s="449">
        <v>0.89695124140143145</v>
      </c>
      <c r="O38" s="452">
        <v>2297</v>
      </c>
      <c r="P38" s="450">
        <v>13.026308266846762</v>
      </c>
      <c r="Q38" s="449">
        <v>0.91739773492861132</v>
      </c>
      <c r="R38" s="450">
        <v>44.345385348584635</v>
      </c>
      <c r="S38" s="449">
        <v>1.3889537263218974</v>
      </c>
      <c r="T38" s="450">
        <v>42.628306384568596</v>
      </c>
      <c r="U38" s="449">
        <v>1.3508302208344152</v>
      </c>
      <c r="V38" s="452">
        <v>2324</v>
      </c>
      <c r="W38" s="450">
        <v>41.628476573726218</v>
      </c>
      <c r="X38" s="449">
        <v>1.36292392212942</v>
      </c>
      <c r="Y38" s="450">
        <v>29.673194652043406</v>
      </c>
      <c r="Z38" s="449">
        <v>1.28438887099191</v>
      </c>
      <c r="AA38" s="450">
        <v>28.698328774230376</v>
      </c>
      <c r="AB38" s="449">
        <v>1.3097008778255854</v>
      </c>
      <c r="AC38" s="452">
        <v>2319</v>
      </c>
      <c r="AD38" s="450">
        <v>35.306776636675522</v>
      </c>
      <c r="AE38" s="449">
        <v>1.3494102248246933</v>
      </c>
      <c r="AF38" s="450">
        <v>50.547115917314542</v>
      </c>
      <c r="AG38" s="449">
        <v>1.4037188497503164</v>
      </c>
      <c r="AH38" s="450">
        <v>14.146107446009943</v>
      </c>
      <c r="AI38" s="449">
        <v>0.91922986563268949</v>
      </c>
      <c r="AJ38" s="452">
        <v>2327</v>
      </c>
      <c r="AK38" s="450">
        <v>72.026677171378793</v>
      </c>
      <c r="AL38" s="449">
        <v>1.2271533302570132</v>
      </c>
      <c r="AM38" s="450">
        <v>21.92918161129057</v>
      </c>
      <c r="AN38" s="449">
        <v>1.1432427550002475</v>
      </c>
      <c r="AO38" s="450">
        <v>6.0441412173306395</v>
      </c>
      <c r="AP38" s="449">
        <v>0.62947639906655795</v>
      </c>
      <c r="AQ38" s="452">
        <v>2321</v>
      </c>
      <c r="AR38" s="450">
        <v>9.3958442915712865</v>
      </c>
      <c r="AS38" s="449">
        <v>0.86441779924414408</v>
      </c>
      <c r="AT38" s="450">
        <v>73.118502767866985</v>
      </c>
      <c r="AU38" s="449">
        <v>1.2362932431356086</v>
      </c>
      <c r="AV38" s="450">
        <v>17.485652940561728</v>
      </c>
      <c r="AW38" s="449">
        <v>1.0133641891284757</v>
      </c>
      <c r="AX38" s="452">
        <v>2325</v>
      </c>
      <c r="AY38" s="450">
        <v>30.826792451321282</v>
      </c>
      <c r="AZ38" s="449">
        <v>1.2756537416128029</v>
      </c>
      <c r="BA38" s="450">
        <v>59.584552923364654</v>
      </c>
      <c r="BB38" s="449">
        <v>1.3730217861159004</v>
      </c>
      <c r="BC38" s="450">
        <v>9.588654625314069</v>
      </c>
      <c r="BD38" s="449">
        <v>0.83353006111926453</v>
      </c>
      <c r="BE38" s="452">
        <v>2324</v>
      </c>
      <c r="BF38" s="450">
        <v>46.313132748154004</v>
      </c>
      <c r="BG38" s="449">
        <v>1.3941160853505379</v>
      </c>
      <c r="BH38" s="450">
        <v>48.83766121455831</v>
      </c>
      <c r="BI38" s="449">
        <v>1.4026716800932308</v>
      </c>
      <c r="BJ38" s="450">
        <v>4.8492060372876926</v>
      </c>
      <c r="BK38" s="449">
        <v>0.58854774261934117</v>
      </c>
      <c r="BL38" s="452">
        <v>2326</v>
      </c>
      <c r="BM38" s="451">
        <v>19.117389926855616</v>
      </c>
      <c r="BN38" s="449">
        <v>1.0706959583059721</v>
      </c>
      <c r="BO38" s="450">
        <v>65.097749903679684</v>
      </c>
      <c r="BP38" s="449">
        <v>1.3169478724264798</v>
      </c>
      <c r="BQ38" s="450">
        <v>15.784860169464704</v>
      </c>
      <c r="BR38" s="449">
        <v>0.99542684639192869</v>
      </c>
      <c r="BS38" s="448">
        <v>2329</v>
      </c>
      <c r="BT38" s="421"/>
      <c r="BU38" s="420"/>
      <c r="BV38" s="421"/>
      <c r="BW38" s="420"/>
      <c r="BX38" s="421"/>
      <c r="BY38" s="420"/>
      <c r="BZ38" s="419"/>
      <c r="CA38" s="421"/>
      <c r="CB38" s="420"/>
      <c r="CC38" s="421"/>
      <c r="CD38" s="420"/>
      <c r="CE38" s="421"/>
      <c r="CF38" s="420"/>
      <c r="CG38" s="419"/>
      <c r="CH38" s="421"/>
      <c r="CI38" s="420"/>
      <c r="CJ38" s="421"/>
      <c r="CK38" s="420"/>
      <c r="CL38" s="421"/>
      <c r="CM38" s="420"/>
      <c r="CN38" s="419"/>
    </row>
    <row r="39" spans="1:94" ht="14.5" customHeight="1">
      <c r="A39" s="447" t="s">
        <v>302</v>
      </c>
      <c r="B39" s="439">
        <v>28.283671039817222</v>
      </c>
      <c r="C39" s="438">
        <v>2.4550499504895922</v>
      </c>
      <c r="D39" s="439">
        <v>36.733147435524529</v>
      </c>
      <c r="E39" s="438">
        <v>2.5250408295666444</v>
      </c>
      <c r="F39" s="439">
        <v>34.983181524658249</v>
      </c>
      <c r="G39" s="438">
        <v>2.5325102797773895</v>
      </c>
      <c r="H39" s="441">
        <v>598</v>
      </c>
      <c r="I39" s="439">
        <v>61.851599548149686</v>
      </c>
      <c r="J39" s="438">
        <v>2.5640098740800252</v>
      </c>
      <c r="K39" s="439">
        <v>29.042914182262823</v>
      </c>
      <c r="L39" s="438">
        <v>2.4351007016012409</v>
      </c>
      <c r="M39" s="439">
        <v>9.105486269587491</v>
      </c>
      <c r="N39" s="438">
        <v>1.3127164522113532</v>
      </c>
      <c r="O39" s="441">
        <v>593</v>
      </c>
      <c r="P39" s="439">
        <v>26.940547960077449</v>
      </c>
      <c r="Q39" s="438">
        <v>2.3083710737028063</v>
      </c>
      <c r="R39" s="439">
        <v>47.255019812188259</v>
      </c>
      <c r="S39" s="438">
        <v>2.659391706886522</v>
      </c>
      <c r="T39" s="439">
        <v>25.804432227734292</v>
      </c>
      <c r="U39" s="438">
        <v>2.2743022016493724</v>
      </c>
      <c r="V39" s="441">
        <v>597</v>
      </c>
      <c r="W39" s="439">
        <v>61.159976913911386</v>
      </c>
      <c r="X39" s="438">
        <v>2.6274544423555226</v>
      </c>
      <c r="Y39" s="439">
        <v>21.303419722519536</v>
      </c>
      <c r="Z39" s="438">
        <v>2.2566357242479675</v>
      </c>
      <c r="AA39" s="439">
        <v>17.536603363569082</v>
      </c>
      <c r="AB39" s="438">
        <v>2.0556092731940065</v>
      </c>
      <c r="AC39" s="441">
        <v>594</v>
      </c>
      <c r="AD39" s="439">
        <v>40.006954462331059</v>
      </c>
      <c r="AE39" s="438">
        <v>2.620516216862002</v>
      </c>
      <c r="AF39" s="439">
        <v>44.686131716883793</v>
      </c>
      <c r="AG39" s="438">
        <v>2.6594739326167649</v>
      </c>
      <c r="AH39" s="439">
        <v>15.306913820785148</v>
      </c>
      <c r="AI39" s="438">
        <v>1.8331781516658832</v>
      </c>
      <c r="AJ39" s="441">
        <v>595</v>
      </c>
      <c r="AK39" s="439">
        <v>73.781874875431541</v>
      </c>
      <c r="AL39" s="438">
        <v>2.342126573187004</v>
      </c>
      <c r="AM39" s="439">
        <v>18.941366093282021</v>
      </c>
      <c r="AN39" s="438">
        <v>2.0585102652840002</v>
      </c>
      <c r="AO39" s="439">
        <v>7.2767590312864368</v>
      </c>
      <c r="AP39" s="438">
        <v>1.4349463100616235</v>
      </c>
      <c r="AQ39" s="441">
        <v>596</v>
      </c>
      <c r="AR39" s="439">
        <v>29.317079760233987</v>
      </c>
      <c r="AS39" s="438">
        <v>2.432417599557986</v>
      </c>
      <c r="AT39" s="439">
        <v>58.653760898589603</v>
      </c>
      <c r="AU39" s="438">
        <v>2.6416291512149246</v>
      </c>
      <c r="AV39" s="439">
        <v>12.029159341176415</v>
      </c>
      <c r="AW39" s="438">
        <v>1.7860502312740902</v>
      </c>
      <c r="AX39" s="441">
        <v>594</v>
      </c>
      <c r="AY39" s="439">
        <v>39.923076243390831</v>
      </c>
      <c r="AZ39" s="438">
        <v>2.5787932241249352</v>
      </c>
      <c r="BA39" s="439">
        <v>52.268158676878926</v>
      </c>
      <c r="BB39" s="438">
        <v>2.659060449723706</v>
      </c>
      <c r="BC39" s="439">
        <v>7.8087650797302466</v>
      </c>
      <c r="BD39" s="438">
        <v>1.46440456210739</v>
      </c>
      <c r="BE39" s="441">
        <v>596</v>
      </c>
      <c r="BF39" s="439">
        <v>52.93016702889004</v>
      </c>
      <c r="BG39" s="438">
        <v>2.6688515062528295</v>
      </c>
      <c r="BH39" s="439">
        <v>40.918295813706528</v>
      </c>
      <c r="BI39" s="438">
        <v>2.6390269543196352</v>
      </c>
      <c r="BJ39" s="439">
        <v>6.1515371574034301</v>
      </c>
      <c r="BK39" s="438">
        <v>1.3062918996560746</v>
      </c>
      <c r="BL39" s="441">
        <v>595</v>
      </c>
      <c r="BM39" s="440">
        <v>28.039170142866855</v>
      </c>
      <c r="BN39" s="438">
        <v>2.3378517948412108</v>
      </c>
      <c r="BO39" s="439">
        <v>59.491533330141998</v>
      </c>
      <c r="BP39" s="438">
        <v>2.5943599462630402</v>
      </c>
      <c r="BQ39" s="439">
        <v>12.469296526991149</v>
      </c>
      <c r="BR39" s="438">
        <v>1.7791811361576051</v>
      </c>
      <c r="BS39" s="437">
        <v>599</v>
      </c>
      <c r="BT39" s="421"/>
      <c r="BU39" s="420"/>
      <c r="BV39" s="421"/>
      <c r="BW39" s="420"/>
      <c r="BX39" s="421"/>
      <c r="BY39" s="420"/>
      <c r="BZ39" s="419"/>
      <c r="CA39" s="421"/>
      <c r="CB39" s="420"/>
      <c r="CC39" s="421"/>
      <c r="CD39" s="420"/>
      <c r="CE39" s="421"/>
      <c r="CF39" s="420"/>
      <c r="CG39" s="419"/>
      <c r="CH39" s="421"/>
      <c r="CI39" s="420"/>
      <c r="CJ39" s="421"/>
      <c r="CK39" s="420"/>
      <c r="CL39" s="421"/>
      <c r="CM39" s="420"/>
      <c r="CN39" s="419"/>
      <c r="CP39" s="366"/>
    </row>
    <row r="40" spans="1:94" ht="14.5" customHeight="1">
      <c r="A40" s="343" t="s">
        <v>301</v>
      </c>
      <c r="B40" s="434">
        <v>8.9208615530467501</v>
      </c>
      <c r="C40" s="433">
        <v>0.79508055585193038</v>
      </c>
      <c r="D40" s="434">
        <v>39.21438429083517</v>
      </c>
      <c r="E40" s="433">
        <v>1.3680495975607192</v>
      </c>
      <c r="F40" s="434">
        <v>51.864754156118089</v>
      </c>
      <c r="G40" s="433">
        <v>1.4158386007090951</v>
      </c>
      <c r="H40" s="436">
        <v>2304</v>
      </c>
      <c r="I40" s="434">
        <v>51.733153101293084</v>
      </c>
      <c r="J40" s="433">
        <v>1.4312850081243453</v>
      </c>
      <c r="K40" s="434">
        <v>33.877459342959391</v>
      </c>
      <c r="L40" s="433">
        <v>1.3468034588372124</v>
      </c>
      <c r="M40" s="434">
        <v>14.389387555747533</v>
      </c>
      <c r="N40" s="433">
        <v>1.0134806010857242</v>
      </c>
      <c r="O40" s="436">
        <v>2277</v>
      </c>
      <c r="P40" s="434">
        <v>15.729132085764814</v>
      </c>
      <c r="Q40" s="433">
        <v>0.96859219101361882</v>
      </c>
      <c r="R40" s="434">
        <v>45.088009668540423</v>
      </c>
      <c r="S40" s="433">
        <v>1.4289408887282691</v>
      </c>
      <c r="T40" s="434">
        <v>39.18285824569476</v>
      </c>
      <c r="U40" s="433">
        <v>1.3950003986500361</v>
      </c>
      <c r="V40" s="436">
        <v>2294</v>
      </c>
      <c r="W40" s="434">
        <v>49.93239985842456</v>
      </c>
      <c r="X40" s="433">
        <v>1.4301480086287732</v>
      </c>
      <c r="Y40" s="434">
        <v>19.393508773547438</v>
      </c>
      <c r="Z40" s="433">
        <v>1.119174583357706</v>
      </c>
      <c r="AA40" s="434">
        <v>30.674091368028002</v>
      </c>
      <c r="AB40" s="433">
        <v>1.3627074231085332</v>
      </c>
      <c r="AC40" s="436">
        <v>2295</v>
      </c>
      <c r="AD40" s="434">
        <v>29.303112141848171</v>
      </c>
      <c r="AE40" s="433">
        <v>1.2797076870916997</v>
      </c>
      <c r="AF40" s="434">
        <v>56.252502842769047</v>
      </c>
      <c r="AG40" s="433">
        <v>1.4061845598986831</v>
      </c>
      <c r="AH40" s="434">
        <v>14.44438501538278</v>
      </c>
      <c r="AI40" s="433">
        <v>0.94533682251120055</v>
      </c>
      <c r="AJ40" s="436">
        <v>2301</v>
      </c>
      <c r="AK40" s="434">
        <v>66.415554148452244</v>
      </c>
      <c r="AL40" s="433">
        <v>1.3172461560430111</v>
      </c>
      <c r="AM40" s="434">
        <v>22.443619645010006</v>
      </c>
      <c r="AN40" s="433">
        <v>1.1891047819788125</v>
      </c>
      <c r="AO40" s="434">
        <v>11.140826206537742</v>
      </c>
      <c r="AP40" s="433">
        <v>0.95870679014841365</v>
      </c>
      <c r="AQ40" s="436">
        <v>2299</v>
      </c>
      <c r="AR40" s="434">
        <v>12.289612137782525</v>
      </c>
      <c r="AS40" s="433">
        <v>0.86092619453837638</v>
      </c>
      <c r="AT40" s="434">
        <v>70.32690407760866</v>
      </c>
      <c r="AU40" s="433">
        <v>1.2922252025148513</v>
      </c>
      <c r="AV40" s="434">
        <v>17.383483784608824</v>
      </c>
      <c r="AW40" s="433">
        <v>1.091954617938482</v>
      </c>
      <c r="AX40" s="436">
        <v>2304</v>
      </c>
      <c r="AY40" s="434">
        <v>28.828236989376315</v>
      </c>
      <c r="AZ40" s="433">
        <v>1.2302289760671605</v>
      </c>
      <c r="BA40" s="434">
        <v>56.035597753758147</v>
      </c>
      <c r="BB40" s="433">
        <v>1.4189310981005208</v>
      </c>
      <c r="BC40" s="434">
        <v>15.136165256865539</v>
      </c>
      <c r="BD40" s="433">
        <v>1.0589258864197875</v>
      </c>
      <c r="BE40" s="436">
        <v>2296</v>
      </c>
      <c r="BF40" s="434">
        <v>45.856846395716218</v>
      </c>
      <c r="BG40" s="433">
        <v>1.4000712635342776</v>
      </c>
      <c r="BH40" s="434">
        <v>49.287168838267085</v>
      </c>
      <c r="BI40" s="433">
        <v>1.4223790372614729</v>
      </c>
      <c r="BJ40" s="434">
        <v>4.8559847660166984</v>
      </c>
      <c r="BK40" s="433">
        <v>0.60277910093517717</v>
      </c>
      <c r="BL40" s="436">
        <v>2304</v>
      </c>
      <c r="BM40" s="435">
        <v>19.674364056070168</v>
      </c>
      <c r="BN40" s="433">
        <v>1.0821141246183479</v>
      </c>
      <c r="BO40" s="434">
        <v>62.255553006476227</v>
      </c>
      <c r="BP40" s="433">
        <v>1.384118742896346</v>
      </c>
      <c r="BQ40" s="434">
        <v>18.070082937453606</v>
      </c>
      <c r="BR40" s="433">
        <v>1.1362655660353469</v>
      </c>
      <c r="BS40" s="432">
        <v>2298</v>
      </c>
      <c r="BT40" s="421"/>
      <c r="BU40" s="420"/>
      <c r="BV40" s="421"/>
      <c r="BW40" s="420"/>
      <c r="BX40" s="421"/>
      <c r="BY40" s="420"/>
      <c r="BZ40" s="419"/>
      <c r="CA40" s="421"/>
      <c r="CB40" s="420"/>
      <c r="CC40" s="421"/>
      <c r="CD40" s="420"/>
      <c r="CE40" s="421"/>
      <c r="CF40" s="420"/>
      <c r="CG40" s="419"/>
      <c r="CH40" s="421"/>
      <c r="CI40" s="420"/>
      <c r="CJ40" s="421"/>
      <c r="CK40" s="420"/>
      <c r="CL40" s="421"/>
      <c r="CM40" s="420"/>
      <c r="CN40" s="419"/>
    </row>
    <row r="41" spans="1:94" ht="14.5" customHeight="1" thickBot="1">
      <c r="A41" s="374" t="s">
        <v>300</v>
      </c>
      <c r="B41" s="429">
        <v>1.9447110788769613</v>
      </c>
      <c r="C41" s="428">
        <v>0.30392054705146909</v>
      </c>
      <c r="D41" s="429">
        <v>36.52115327989619</v>
      </c>
      <c r="E41" s="428">
        <v>1.4080954183559371</v>
      </c>
      <c r="F41" s="429">
        <v>61.534135641226854</v>
      </c>
      <c r="G41" s="428">
        <v>1.4195151281130101</v>
      </c>
      <c r="H41" s="431">
        <v>1994</v>
      </c>
      <c r="I41" s="429">
        <v>40.032115868649051</v>
      </c>
      <c r="J41" s="428">
        <v>1.489643084077072</v>
      </c>
      <c r="K41" s="429">
        <v>41.531121025798889</v>
      </c>
      <c r="L41" s="428">
        <v>1.4939874595688407</v>
      </c>
      <c r="M41" s="429">
        <v>18.436763105552064</v>
      </c>
      <c r="N41" s="428">
        <v>1.1623724750755262</v>
      </c>
      <c r="O41" s="431">
        <v>1961</v>
      </c>
      <c r="P41" s="429">
        <v>8.3798255373547672</v>
      </c>
      <c r="Q41" s="428">
        <v>0.72249226156957358</v>
      </c>
      <c r="R41" s="429">
        <v>39.072752105970885</v>
      </c>
      <c r="S41" s="428">
        <v>1.4733736083326927</v>
      </c>
      <c r="T41" s="429">
        <v>52.547422356674346</v>
      </c>
      <c r="U41" s="428">
        <v>1.4928572523719654</v>
      </c>
      <c r="V41" s="431">
        <v>1989</v>
      </c>
      <c r="W41" s="429">
        <v>49.092957061416584</v>
      </c>
      <c r="X41" s="428">
        <v>1.4885994848529003</v>
      </c>
      <c r="Y41" s="429">
        <v>22.085607545551014</v>
      </c>
      <c r="Z41" s="428">
        <v>1.2577163804900453</v>
      </c>
      <c r="AA41" s="429">
        <v>28.821435393032406</v>
      </c>
      <c r="AB41" s="428">
        <v>1.4285974334587261</v>
      </c>
      <c r="AC41" s="431">
        <v>1983</v>
      </c>
      <c r="AD41" s="429">
        <v>20.310625554102131</v>
      </c>
      <c r="AE41" s="428">
        <v>1.1865369790075004</v>
      </c>
      <c r="AF41" s="429">
        <v>59.765944626326075</v>
      </c>
      <c r="AG41" s="428">
        <v>1.4551954165426735</v>
      </c>
      <c r="AH41" s="429">
        <v>19.923429819571801</v>
      </c>
      <c r="AI41" s="428">
        <v>1.1382042926212459</v>
      </c>
      <c r="AJ41" s="431">
        <v>1990</v>
      </c>
      <c r="AK41" s="429">
        <v>57.324739176500231</v>
      </c>
      <c r="AL41" s="428">
        <v>1.4743593450299428</v>
      </c>
      <c r="AM41" s="429">
        <v>29.135161561943164</v>
      </c>
      <c r="AN41" s="428">
        <v>1.368935578542811</v>
      </c>
      <c r="AO41" s="429">
        <v>13.540099261556609</v>
      </c>
      <c r="AP41" s="428">
        <v>1.1195080512920459</v>
      </c>
      <c r="AQ41" s="431">
        <v>1986</v>
      </c>
      <c r="AR41" s="429">
        <v>9.2659670325411678</v>
      </c>
      <c r="AS41" s="428">
        <v>0.84673681553201829</v>
      </c>
      <c r="AT41" s="429">
        <v>73.946444381006842</v>
      </c>
      <c r="AU41" s="428">
        <v>1.3352991491452815</v>
      </c>
      <c r="AV41" s="429">
        <v>16.787588586451992</v>
      </c>
      <c r="AW41" s="428">
        <v>1.1606077073619099</v>
      </c>
      <c r="AX41" s="431">
        <v>1994</v>
      </c>
      <c r="AY41" s="429">
        <v>20.664284681507688</v>
      </c>
      <c r="AZ41" s="428">
        <v>1.1632789944573187</v>
      </c>
      <c r="BA41" s="429">
        <v>61.64469088440314</v>
      </c>
      <c r="BB41" s="428">
        <v>1.4761215931227507</v>
      </c>
      <c r="BC41" s="429">
        <v>17.691024434089176</v>
      </c>
      <c r="BD41" s="428">
        <v>1.2317416292658634</v>
      </c>
      <c r="BE41" s="431">
        <v>1994</v>
      </c>
      <c r="BF41" s="429">
        <v>36.83464422678076</v>
      </c>
      <c r="BG41" s="428">
        <v>1.3937856708635763</v>
      </c>
      <c r="BH41" s="429">
        <v>56.438514901751581</v>
      </c>
      <c r="BI41" s="428">
        <v>1.4715811991790109</v>
      </c>
      <c r="BJ41" s="429">
        <v>6.72684087146766</v>
      </c>
      <c r="BK41" s="428">
        <v>0.81829332782450814</v>
      </c>
      <c r="BL41" s="431">
        <v>1993</v>
      </c>
      <c r="BM41" s="430">
        <v>12.559239031865552</v>
      </c>
      <c r="BN41" s="428">
        <v>0.91723264254414705</v>
      </c>
      <c r="BO41" s="429">
        <v>63.66364941320208</v>
      </c>
      <c r="BP41" s="428">
        <v>1.4556691298037971</v>
      </c>
      <c r="BQ41" s="429">
        <v>23.777111554932365</v>
      </c>
      <c r="BR41" s="428">
        <v>1.3425433119399397</v>
      </c>
      <c r="BS41" s="427">
        <v>1996</v>
      </c>
      <c r="BT41" s="421"/>
      <c r="BU41" s="420"/>
      <c r="BV41" s="421"/>
      <c r="BW41" s="420"/>
      <c r="BX41" s="421"/>
      <c r="BY41" s="420"/>
      <c r="BZ41" s="419"/>
      <c r="CA41" s="421"/>
      <c r="CB41" s="420"/>
      <c r="CC41" s="421"/>
      <c r="CD41" s="420"/>
      <c r="CE41" s="421"/>
      <c r="CF41" s="420"/>
      <c r="CG41" s="419"/>
      <c r="CH41" s="421"/>
      <c r="CI41" s="420"/>
      <c r="CJ41" s="421"/>
      <c r="CK41" s="420"/>
      <c r="CL41" s="421"/>
      <c r="CM41" s="420"/>
      <c r="CN41" s="419"/>
    </row>
    <row r="42" spans="1:94" ht="25" customHeight="1">
      <c r="A42" s="378" t="s">
        <v>299</v>
      </c>
      <c r="B42" s="439">
        <v>18.707937874155704</v>
      </c>
      <c r="C42" s="438">
        <v>2.1428367763327327</v>
      </c>
      <c r="D42" s="439">
        <v>39.506335397781299</v>
      </c>
      <c r="E42" s="438">
        <v>2.5558254667175992</v>
      </c>
      <c r="F42" s="439">
        <v>41.785726728062997</v>
      </c>
      <c r="G42" s="438">
        <v>2.5537805924528993</v>
      </c>
      <c r="H42" s="441">
        <v>720</v>
      </c>
      <c r="I42" s="439">
        <v>54.868055105951981</v>
      </c>
      <c r="J42" s="438">
        <v>2.607996940901641</v>
      </c>
      <c r="K42" s="439">
        <v>31.028304041267585</v>
      </c>
      <c r="L42" s="438">
        <v>2.4511638164214462</v>
      </c>
      <c r="M42" s="439">
        <v>14.103640852780433</v>
      </c>
      <c r="N42" s="438">
        <v>1.6254977152084189</v>
      </c>
      <c r="O42" s="441">
        <v>710</v>
      </c>
      <c r="P42" s="439">
        <v>24.76109340059454</v>
      </c>
      <c r="Q42" s="438">
        <v>2.1766573769204398</v>
      </c>
      <c r="R42" s="439">
        <v>51.120184897187883</v>
      </c>
      <c r="S42" s="438">
        <v>2.5983782293095707</v>
      </c>
      <c r="T42" s="439">
        <v>24.118721702217581</v>
      </c>
      <c r="U42" s="438">
        <v>2.1099848530800709</v>
      </c>
      <c r="V42" s="441">
        <v>718</v>
      </c>
      <c r="W42" s="439">
        <v>64.316999066829666</v>
      </c>
      <c r="X42" s="438">
        <v>2.5297382407706568</v>
      </c>
      <c r="Y42" s="439">
        <v>17.551124869680677</v>
      </c>
      <c r="Z42" s="438">
        <v>1.9828556866188438</v>
      </c>
      <c r="AA42" s="439">
        <v>18.131876063489667</v>
      </c>
      <c r="AB42" s="438">
        <v>2.0921526739089051</v>
      </c>
      <c r="AC42" s="441">
        <v>718</v>
      </c>
      <c r="AD42" s="439">
        <v>36.632482525214286</v>
      </c>
      <c r="AE42" s="438">
        <v>2.5386060103853789</v>
      </c>
      <c r="AF42" s="439">
        <v>48.860564430183807</v>
      </c>
      <c r="AG42" s="438">
        <v>2.6197825159436006</v>
      </c>
      <c r="AH42" s="439">
        <v>14.506953044601909</v>
      </c>
      <c r="AI42" s="438">
        <v>1.7058865861262609</v>
      </c>
      <c r="AJ42" s="441">
        <v>716</v>
      </c>
      <c r="AK42" s="439">
        <v>78.158992392518869</v>
      </c>
      <c r="AL42" s="438">
        <v>2.2100401599745645</v>
      </c>
      <c r="AM42" s="439">
        <v>15.678326437226289</v>
      </c>
      <c r="AN42" s="438">
        <v>1.8670519728657082</v>
      </c>
      <c r="AO42" s="439">
        <v>6.1626811702548485</v>
      </c>
      <c r="AP42" s="438">
        <v>1.4430617251243596</v>
      </c>
      <c r="AQ42" s="441">
        <v>719</v>
      </c>
      <c r="AR42" s="439">
        <v>20.148339099008634</v>
      </c>
      <c r="AS42" s="438">
        <v>2.1684746336192258</v>
      </c>
      <c r="AT42" s="439">
        <v>62.986415286522032</v>
      </c>
      <c r="AU42" s="438">
        <v>2.5328618183511389</v>
      </c>
      <c r="AV42" s="439">
        <v>16.865245614469334</v>
      </c>
      <c r="AW42" s="438">
        <v>1.874494832875804</v>
      </c>
      <c r="AX42" s="441">
        <v>719</v>
      </c>
      <c r="AY42" s="439">
        <v>42.730703375664376</v>
      </c>
      <c r="AZ42" s="438">
        <v>2.5906057201977051</v>
      </c>
      <c r="BA42" s="439">
        <v>49.310003761643415</v>
      </c>
      <c r="BB42" s="438">
        <v>2.6236386784438981</v>
      </c>
      <c r="BC42" s="439">
        <v>7.9592928626922115</v>
      </c>
      <c r="BD42" s="438">
        <v>1.4244215200896775</v>
      </c>
      <c r="BE42" s="441">
        <v>717</v>
      </c>
      <c r="BF42" s="439">
        <v>56.620941045858608</v>
      </c>
      <c r="BG42" s="438">
        <v>2.6093129364621128</v>
      </c>
      <c r="BH42" s="439">
        <v>37.551539622782947</v>
      </c>
      <c r="BI42" s="438">
        <v>2.5528433793575034</v>
      </c>
      <c r="BJ42" s="439">
        <v>5.8275193313584408</v>
      </c>
      <c r="BK42" s="438">
        <v>1.3169816754948456</v>
      </c>
      <c r="BL42" s="441">
        <v>719</v>
      </c>
      <c r="BM42" s="440">
        <v>31.439488712554386</v>
      </c>
      <c r="BN42" s="438">
        <v>2.4006431574967508</v>
      </c>
      <c r="BO42" s="439">
        <v>57.900307857043778</v>
      </c>
      <c r="BP42" s="438">
        <v>2.5831774367447231</v>
      </c>
      <c r="BQ42" s="439">
        <v>10.660203430401838</v>
      </c>
      <c r="BR42" s="438">
        <v>1.6866184710828351</v>
      </c>
      <c r="BS42" s="437">
        <v>718</v>
      </c>
      <c r="BT42" s="421"/>
      <c r="BU42" s="420"/>
      <c r="BV42" s="421"/>
      <c r="BW42" s="420"/>
      <c r="BX42" s="421"/>
      <c r="BY42" s="420"/>
      <c r="BZ42" s="419"/>
      <c r="CA42" s="421"/>
      <c r="CB42" s="420"/>
      <c r="CC42" s="421"/>
      <c r="CD42" s="420"/>
      <c r="CE42" s="421"/>
      <c r="CF42" s="420"/>
      <c r="CG42" s="419"/>
      <c r="CH42" s="421"/>
      <c r="CI42" s="420"/>
      <c r="CJ42" s="421"/>
      <c r="CK42" s="420"/>
      <c r="CL42" s="421"/>
      <c r="CM42" s="420"/>
      <c r="CN42" s="419"/>
      <c r="CP42" s="366"/>
    </row>
    <row r="43" spans="1:94" ht="25" customHeight="1">
      <c r="A43" s="348" t="s">
        <v>298</v>
      </c>
      <c r="B43" s="434">
        <v>10.02724863737677</v>
      </c>
      <c r="C43" s="433">
        <v>0.90821828444054808</v>
      </c>
      <c r="D43" s="434">
        <v>36.878424656757225</v>
      </c>
      <c r="E43" s="433">
        <v>1.3170436350625512</v>
      </c>
      <c r="F43" s="434">
        <v>53.094326705866003</v>
      </c>
      <c r="G43" s="433">
        <v>1.3926094450102389</v>
      </c>
      <c r="H43" s="436">
        <v>2357</v>
      </c>
      <c r="I43" s="434">
        <v>47.311388184181624</v>
      </c>
      <c r="J43" s="433">
        <v>1.4092113151115084</v>
      </c>
      <c r="K43" s="434">
        <v>38.124433258828901</v>
      </c>
      <c r="L43" s="433">
        <v>1.3641849941384696</v>
      </c>
      <c r="M43" s="434">
        <v>14.564178556989472</v>
      </c>
      <c r="N43" s="433">
        <v>0.97336983633244611</v>
      </c>
      <c r="O43" s="436">
        <v>2328</v>
      </c>
      <c r="P43" s="434">
        <v>16.630210851989506</v>
      </c>
      <c r="Q43" s="433">
        <v>1.0389838729051386</v>
      </c>
      <c r="R43" s="434">
        <v>41.903149863259046</v>
      </c>
      <c r="S43" s="433">
        <v>1.3875809713818756</v>
      </c>
      <c r="T43" s="434">
        <v>41.466639284751452</v>
      </c>
      <c r="U43" s="433">
        <v>1.3730581324905768</v>
      </c>
      <c r="V43" s="436">
        <v>2352</v>
      </c>
      <c r="W43" s="434">
        <v>47.99972206472242</v>
      </c>
      <c r="X43" s="433">
        <v>1.3934387523744807</v>
      </c>
      <c r="Y43" s="434">
        <v>22.173553623182094</v>
      </c>
      <c r="Z43" s="433">
        <v>1.1551717423466705</v>
      </c>
      <c r="AA43" s="434">
        <v>29.826724312095486</v>
      </c>
      <c r="AB43" s="433">
        <v>1.3325392714058966</v>
      </c>
      <c r="AC43" s="436">
        <v>2349</v>
      </c>
      <c r="AD43" s="434">
        <v>29.506225582190755</v>
      </c>
      <c r="AE43" s="433">
        <v>1.2846034970719071</v>
      </c>
      <c r="AF43" s="434">
        <v>55.043197771061024</v>
      </c>
      <c r="AG43" s="433">
        <v>1.3939281141769073</v>
      </c>
      <c r="AH43" s="434">
        <v>15.450576646748223</v>
      </c>
      <c r="AI43" s="433">
        <v>0.96233547463481905</v>
      </c>
      <c r="AJ43" s="436">
        <v>2358</v>
      </c>
      <c r="AK43" s="434">
        <v>68.621769353295164</v>
      </c>
      <c r="AL43" s="433">
        <v>1.2884026520019938</v>
      </c>
      <c r="AM43" s="434">
        <v>22.210661726141424</v>
      </c>
      <c r="AN43" s="433">
        <v>1.1604193680777291</v>
      </c>
      <c r="AO43" s="434">
        <v>9.1675689205634132</v>
      </c>
      <c r="AP43" s="433">
        <v>0.86297031981082994</v>
      </c>
      <c r="AQ43" s="436">
        <v>2350</v>
      </c>
      <c r="AR43" s="434">
        <v>13.265436136671369</v>
      </c>
      <c r="AS43" s="433">
        <v>0.93435542612787348</v>
      </c>
      <c r="AT43" s="434">
        <v>70.058642865327414</v>
      </c>
      <c r="AU43" s="433">
        <v>1.3010523952152968</v>
      </c>
      <c r="AV43" s="434">
        <v>16.675920998001221</v>
      </c>
      <c r="AW43" s="433">
        <v>1.0757235179249611</v>
      </c>
      <c r="AX43" s="436">
        <v>2358</v>
      </c>
      <c r="AY43" s="434">
        <v>30.132309808993003</v>
      </c>
      <c r="AZ43" s="433">
        <v>1.2574438724682739</v>
      </c>
      <c r="BA43" s="434">
        <v>58.212384114559171</v>
      </c>
      <c r="BB43" s="433">
        <v>1.3896494293969126</v>
      </c>
      <c r="BC43" s="434">
        <v>11.655306076447824</v>
      </c>
      <c r="BD43" s="433">
        <v>0.93064293206840887</v>
      </c>
      <c r="BE43" s="436">
        <v>2352</v>
      </c>
      <c r="BF43" s="434">
        <v>47.768917232506936</v>
      </c>
      <c r="BG43" s="433">
        <v>1.3946235201588175</v>
      </c>
      <c r="BH43" s="434">
        <v>47.53815288473421</v>
      </c>
      <c r="BI43" s="433">
        <v>1.4036967962660145</v>
      </c>
      <c r="BJ43" s="434">
        <v>4.6929298827588575</v>
      </c>
      <c r="BK43" s="433">
        <v>0.62496343771625973</v>
      </c>
      <c r="BL43" s="436">
        <v>2355</v>
      </c>
      <c r="BM43" s="435">
        <v>19.833652694974553</v>
      </c>
      <c r="BN43" s="433">
        <v>1.0882496193065456</v>
      </c>
      <c r="BO43" s="434">
        <v>63.463268344400824</v>
      </c>
      <c r="BP43" s="433">
        <v>1.3508139499526808</v>
      </c>
      <c r="BQ43" s="434">
        <v>16.703078960624619</v>
      </c>
      <c r="BR43" s="433">
        <v>1.0860726141410986</v>
      </c>
      <c r="BS43" s="432">
        <v>2358</v>
      </c>
      <c r="BT43" s="421"/>
      <c r="BU43" s="420"/>
      <c r="BV43" s="421"/>
      <c r="BW43" s="420"/>
      <c r="BX43" s="421"/>
      <c r="BY43" s="420"/>
      <c r="BZ43" s="419"/>
      <c r="CA43" s="421"/>
      <c r="CB43" s="420"/>
      <c r="CC43" s="421"/>
      <c r="CD43" s="420"/>
      <c r="CE43" s="421"/>
      <c r="CF43" s="420"/>
      <c r="CG43" s="419"/>
      <c r="CH43" s="421"/>
      <c r="CI43" s="420"/>
      <c r="CJ43" s="421"/>
      <c r="CK43" s="420"/>
      <c r="CL43" s="421"/>
      <c r="CM43" s="420"/>
      <c r="CN43" s="419"/>
    </row>
    <row r="44" spans="1:94" ht="25" customHeight="1">
      <c r="A44" s="343" t="s">
        <v>297</v>
      </c>
      <c r="B44" s="439">
        <v>6.034834122655111</v>
      </c>
      <c r="C44" s="438">
        <v>0.9850196338476197</v>
      </c>
      <c r="D44" s="439">
        <v>38.161244644166146</v>
      </c>
      <c r="E44" s="438">
        <v>1.9614310389403133</v>
      </c>
      <c r="F44" s="439">
        <v>55.803921233178741</v>
      </c>
      <c r="G44" s="438">
        <v>2.0204337829622769</v>
      </c>
      <c r="H44" s="441">
        <v>1068</v>
      </c>
      <c r="I44" s="439">
        <v>49.898996323068346</v>
      </c>
      <c r="J44" s="438">
        <v>2.0691614867422414</v>
      </c>
      <c r="K44" s="439">
        <v>35.189498572136138</v>
      </c>
      <c r="L44" s="438">
        <v>1.9506184406252731</v>
      </c>
      <c r="M44" s="439">
        <v>14.911505104795511</v>
      </c>
      <c r="N44" s="438">
        <v>1.4449538349184095</v>
      </c>
      <c r="O44" s="441">
        <v>1047</v>
      </c>
      <c r="P44" s="439">
        <v>11.007536049545616</v>
      </c>
      <c r="Q44" s="438">
        <v>1.1408264550734493</v>
      </c>
      <c r="R44" s="439">
        <v>45.192344034216845</v>
      </c>
      <c r="S44" s="438">
        <v>2.0602731254019089</v>
      </c>
      <c r="T44" s="439">
        <v>43.800119916237534</v>
      </c>
      <c r="U44" s="438">
        <v>2.0314637337524801</v>
      </c>
      <c r="V44" s="441">
        <v>1062</v>
      </c>
      <c r="W44" s="439">
        <v>48.083958530227292</v>
      </c>
      <c r="X44" s="438">
        <v>2.0495758413513658</v>
      </c>
      <c r="Y44" s="439">
        <v>19.779905909536385</v>
      </c>
      <c r="Z44" s="438">
        <v>1.65583753044071</v>
      </c>
      <c r="AA44" s="439">
        <v>32.136135560236319</v>
      </c>
      <c r="AB44" s="438">
        <v>1.9530814682580202</v>
      </c>
      <c r="AC44" s="441">
        <v>1062</v>
      </c>
      <c r="AD44" s="439">
        <v>24.417255947946508</v>
      </c>
      <c r="AE44" s="438">
        <v>1.743310361719038</v>
      </c>
      <c r="AF44" s="439">
        <v>57.791267466646289</v>
      </c>
      <c r="AG44" s="438">
        <v>2.0119329583403656</v>
      </c>
      <c r="AH44" s="439">
        <v>17.791476585407207</v>
      </c>
      <c r="AI44" s="438">
        <v>1.5110335473768277</v>
      </c>
      <c r="AJ44" s="441">
        <v>1066</v>
      </c>
      <c r="AK44" s="439">
        <v>59.15242520368016</v>
      </c>
      <c r="AL44" s="438">
        <v>2.0003361360611582</v>
      </c>
      <c r="AM44" s="439">
        <v>27.970478446721099</v>
      </c>
      <c r="AN44" s="438">
        <v>1.8371242969109234</v>
      </c>
      <c r="AO44" s="439">
        <v>12.877096349598743</v>
      </c>
      <c r="AP44" s="438">
        <v>1.4966366915677078</v>
      </c>
      <c r="AQ44" s="441">
        <v>1064</v>
      </c>
      <c r="AR44" s="439">
        <v>11.471201389015583</v>
      </c>
      <c r="AS44" s="438">
        <v>1.2580142808221513</v>
      </c>
      <c r="AT44" s="439">
        <v>71.776342563579064</v>
      </c>
      <c r="AU44" s="438">
        <v>1.8405289261736586</v>
      </c>
      <c r="AV44" s="439">
        <v>16.752456047405349</v>
      </c>
      <c r="AW44" s="438">
        <v>1.5472329731749277</v>
      </c>
      <c r="AX44" s="441">
        <v>1068</v>
      </c>
      <c r="AY44" s="439">
        <v>22.755281733103061</v>
      </c>
      <c r="AZ44" s="438">
        <v>1.6093769620969749</v>
      </c>
      <c r="BA44" s="439">
        <v>58.588537483998813</v>
      </c>
      <c r="BB44" s="438">
        <v>2.0228343643544742</v>
      </c>
      <c r="BC44" s="439">
        <v>18.656180782898126</v>
      </c>
      <c r="BD44" s="438">
        <v>1.7191735722395936</v>
      </c>
      <c r="BE44" s="441">
        <v>1069</v>
      </c>
      <c r="BF44" s="439">
        <v>37.411808955941858</v>
      </c>
      <c r="BG44" s="438">
        <v>1.9328476633281209</v>
      </c>
      <c r="BH44" s="439">
        <v>56.801216713158333</v>
      </c>
      <c r="BI44" s="438">
        <v>2.0056733324627207</v>
      </c>
      <c r="BJ44" s="439">
        <v>5.7869743308998132</v>
      </c>
      <c r="BK44" s="438">
        <v>0.96105538510371447</v>
      </c>
      <c r="BL44" s="441">
        <v>1067</v>
      </c>
      <c r="BM44" s="440">
        <v>14.090937636560867</v>
      </c>
      <c r="BN44" s="438">
        <v>1.3702868959132113</v>
      </c>
      <c r="BO44" s="439">
        <v>63.90945594749148</v>
      </c>
      <c r="BP44" s="438">
        <v>1.9716215112435289</v>
      </c>
      <c r="BQ44" s="439">
        <v>21.99960641594766</v>
      </c>
      <c r="BR44" s="438">
        <v>1.7323545327422443</v>
      </c>
      <c r="BS44" s="437">
        <v>1068</v>
      </c>
      <c r="BT44" s="421"/>
      <c r="BU44" s="420"/>
      <c r="BV44" s="421"/>
      <c r="BW44" s="420"/>
      <c r="BX44" s="421"/>
      <c r="BY44" s="420"/>
      <c r="BZ44" s="419"/>
      <c r="CA44" s="421"/>
      <c r="CB44" s="420"/>
      <c r="CC44" s="421"/>
      <c r="CD44" s="420"/>
      <c r="CE44" s="421"/>
      <c r="CF44" s="420"/>
      <c r="CG44" s="419"/>
      <c r="CH44" s="421"/>
      <c r="CI44" s="420"/>
      <c r="CJ44" s="421"/>
      <c r="CK44" s="420"/>
      <c r="CL44" s="421"/>
      <c r="CM44" s="420"/>
      <c r="CN44" s="419"/>
    </row>
    <row r="45" spans="1:94" ht="25" customHeight="1" thickBot="1">
      <c r="A45" s="374" t="s">
        <v>296</v>
      </c>
      <c r="B45" s="444">
        <v>5.680279345290824</v>
      </c>
      <c r="C45" s="443">
        <v>1.2553743186781288</v>
      </c>
      <c r="D45" s="444">
        <v>39.869898266409734</v>
      </c>
      <c r="E45" s="443">
        <v>2.5888092312449666</v>
      </c>
      <c r="F45" s="444">
        <v>54.449822388299438</v>
      </c>
      <c r="G45" s="443">
        <v>2.6651168886082002</v>
      </c>
      <c r="H45" s="446">
        <v>670</v>
      </c>
      <c r="I45" s="444">
        <v>50.047325833754478</v>
      </c>
      <c r="J45" s="443">
        <v>2.711986639883599</v>
      </c>
      <c r="K45" s="444">
        <v>33.771514229689615</v>
      </c>
      <c r="L45" s="443">
        <v>2.5199378576764162</v>
      </c>
      <c r="M45" s="444">
        <v>16.181159936555918</v>
      </c>
      <c r="N45" s="443">
        <v>1.9977296525880408</v>
      </c>
      <c r="O45" s="446">
        <v>665</v>
      </c>
      <c r="P45" s="444">
        <v>6.5971678936021227</v>
      </c>
      <c r="Q45" s="443">
        <v>1.1651885593906424</v>
      </c>
      <c r="R45" s="444">
        <v>37.976981897365462</v>
      </c>
      <c r="S45" s="443">
        <v>2.6757855438648286</v>
      </c>
      <c r="T45" s="444">
        <v>55.425850209032411</v>
      </c>
      <c r="U45" s="443">
        <v>2.7044512824104543</v>
      </c>
      <c r="V45" s="446">
        <v>668</v>
      </c>
      <c r="W45" s="444">
        <v>54.817846084094356</v>
      </c>
      <c r="X45" s="443">
        <v>2.7230925354331772</v>
      </c>
      <c r="Y45" s="444">
        <v>20.573678055785177</v>
      </c>
      <c r="Z45" s="443">
        <v>2.2785610055168362</v>
      </c>
      <c r="AA45" s="444">
        <v>24.608475860120464</v>
      </c>
      <c r="AB45" s="443">
        <v>2.4266619624126116</v>
      </c>
      <c r="AC45" s="446">
        <v>663</v>
      </c>
      <c r="AD45" s="444">
        <v>20.348748908575715</v>
      </c>
      <c r="AE45" s="443">
        <v>2.1878641868806179</v>
      </c>
      <c r="AF45" s="444">
        <v>60.572379441023585</v>
      </c>
      <c r="AG45" s="443">
        <v>2.5932200885658996</v>
      </c>
      <c r="AH45" s="444">
        <v>19.078871650400703</v>
      </c>
      <c r="AI45" s="443">
        <v>1.9050268959394854</v>
      </c>
      <c r="AJ45" s="446">
        <v>667</v>
      </c>
      <c r="AK45" s="444">
        <v>45.174512361409249</v>
      </c>
      <c r="AL45" s="443">
        <v>2.6892163682042698</v>
      </c>
      <c r="AM45" s="444">
        <v>32.06293781631063</v>
      </c>
      <c r="AN45" s="443">
        <v>2.4654064179267947</v>
      </c>
      <c r="AO45" s="444">
        <v>22.762549822280125</v>
      </c>
      <c r="AP45" s="443">
        <v>2.3260341092292247</v>
      </c>
      <c r="AQ45" s="446">
        <v>667</v>
      </c>
      <c r="AR45" s="444">
        <v>15.406345191588775</v>
      </c>
      <c r="AS45" s="443">
        <v>1.897935470198751</v>
      </c>
      <c r="AT45" s="444">
        <v>72.102222557278537</v>
      </c>
      <c r="AU45" s="443">
        <v>2.449485286104037</v>
      </c>
      <c r="AV45" s="444">
        <v>12.491432251132686</v>
      </c>
      <c r="AW45" s="443">
        <v>1.9017901054742368</v>
      </c>
      <c r="AX45" s="446">
        <v>666</v>
      </c>
      <c r="AY45" s="444">
        <v>12.54773632977259</v>
      </c>
      <c r="AZ45" s="443">
        <v>1.6634459672437392</v>
      </c>
      <c r="BA45" s="444">
        <v>60.293138594194232</v>
      </c>
      <c r="BB45" s="443">
        <v>2.6634581859065825</v>
      </c>
      <c r="BC45" s="444">
        <v>27.159125076033181</v>
      </c>
      <c r="BD45" s="443">
        <v>2.485362738961626</v>
      </c>
      <c r="BE45" s="446">
        <v>669</v>
      </c>
      <c r="BF45" s="444">
        <v>27.681083132843465</v>
      </c>
      <c r="BG45" s="443">
        <v>2.3568461431840113</v>
      </c>
      <c r="BH45" s="444">
        <v>63.138398741936676</v>
      </c>
      <c r="BI45" s="443">
        <v>2.5621979286019925</v>
      </c>
      <c r="BJ45" s="444">
        <v>9.1805181252198587</v>
      </c>
      <c r="BK45" s="443">
        <v>1.4707187202452643</v>
      </c>
      <c r="BL45" s="446">
        <v>670</v>
      </c>
      <c r="BM45" s="445">
        <v>8.5225375470531333</v>
      </c>
      <c r="BN45" s="443">
        <v>1.424007303134013</v>
      </c>
      <c r="BO45" s="444">
        <v>59.708587897172031</v>
      </c>
      <c r="BP45" s="443">
        <v>2.6698022648784572</v>
      </c>
      <c r="BQ45" s="444">
        <v>31.76887455577484</v>
      </c>
      <c r="BR45" s="443">
        <v>2.5658905814672894</v>
      </c>
      <c r="BS45" s="442">
        <v>668</v>
      </c>
      <c r="BT45" s="421"/>
      <c r="BU45" s="420"/>
      <c r="BV45" s="421"/>
      <c r="BW45" s="420"/>
      <c r="BX45" s="421"/>
      <c r="BY45" s="420"/>
      <c r="BZ45" s="419"/>
      <c r="CA45" s="421"/>
      <c r="CB45" s="420"/>
      <c r="CC45" s="421"/>
      <c r="CD45" s="420"/>
      <c r="CE45" s="421"/>
      <c r="CF45" s="420"/>
      <c r="CG45" s="419"/>
      <c r="CH45" s="421"/>
      <c r="CI45" s="420"/>
      <c r="CJ45" s="421"/>
      <c r="CK45" s="420"/>
      <c r="CL45" s="421"/>
      <c r="CM45" s="420"/>
      <c r="CN45" s="419"/>
    </row>
    <row r="46" spans="1:94" ht="14.5" customHeight="1">
      <c r="A46" s="343" t="s">
        <v>295</v>
      </c>
      <c r="B46" s="439">
        <v>16.030574900027784</v>
      </c>
      <c r="C46" s="438">
        <v>1.3837012843131131</v>
      </c>
      <c r="D46" s="439">
        <v>40.059243631879838</v>
      </c>
      <c r="E46" s="438">
        <v>1.7048199745217412</v>
      </c>
      <c r="F46" s="439">
        <v>43.910181468092382</v>
      </c>
      <c r="G46" s="438">
        <v>1.7287866033735149</v>
      </c>
      <c r="H46" s="441">
        <v>1582</v>
      </c>
      <c r="I46" s="439">
        <v>53.24658783622219</v>
      </c>
      <c r="J46" s="438">
        <v>1.7458628742778723</v>
      </c>
      <c r="K46" s="439">
        <v>32.951464893781669</v>
      </c>
      <c r="L46" s="438">
        <v>1.6302060750353429</v>
      </c>
      <c r="M46" s="439">
        <v>13.801947269996145</v>
      </c>
      <c r="N46" s="438">
        <v>1.1604822956570389</v>
      </c>
      <c r="O46" s="441">
        <v>1566</v>
      </c>
      <c r="P46" s="439">
        <v>23.234891163948141</v>
      </c>
      <c r="Q46" s="438">
        <v>1.4613897884568483</v>
      </c>
      <c r="R46" s="439">
        <v>46.228714429759556</v>
      </c>
      <c r="S46" s="438">
        <v>1.7578010633984082</v>
      </c>
      <c r="T46" s="439">
        <v>30.536394406292306</v>
      </c>
      <c r="U46" s="438">
        <v>1.5759339442199298</v>
      </c>
      <c r="V46" s="441">
        <v>1578</v>
      </c>
      <c r="W46" s="439">
        <v>56.949941361191925</v>
      </c>
      <c r="X46" s="438">
        <v>1.7456204266447051</v>
      </c>
      <c r="Y46" s="439">
        <v>17.893625305054602</v>
      </c>
      <c r="Z46" s="438">
        <v>1.2762336295708792</v>
      </c>
      <c r="AA46" s="439">
        <v>25.156433333753469</v>
      </c>
      <c r="AB46" s="438">
        <v>1.591150394390425</v>
      </c>
      <c r="AC46" s="441">
        <v>1578</v>
      </c>
      <c r="AD46" s="439">
        <v>36.184281733951003</v>
      </c>
      <c r="AE46" s="438">
        <v>1.7049668965249911</v>
      </c>
      <c r="AF46" s="439">
        <v>48.213665712036672</v>
      </c>
      <c r="AG46" s="438">
        <v>1.7608686120180437</v>
      </c>
      <c r="AH46" s="439">
        <v>15.60205255401233</v>
      </c>
      <c r="AI46" s="438">
        <v>1.2102482365751257</v>
      </c>
      <c r="AJ46" s="441">
        <v>1578</v>
      </c>
      <c r="AK46" s="439">
        <v>73.139976132033809</v>
      </c>
      <c r="AL46" s="438">
        <v>1.5830914839328796</v>
      </c>
      <c r="AM46" s="439">
        <v>19.142888166392201</v>
      </c>
      <c r="AN46" s="438">
        <v>1.4140922573174408</v>
      </c>
      <c r="AO46" s="439">
        <v>7.7171357015739979</v>
      </c>
      <c r="AP46" s="438">
        <v>0.99961653220375191</v>
      </c>
      <c r="AQ46" s="441">
        <v>1573</v>
      </c>
      <c r="AR46" s="439">
        <v>17.786048449728245</v>
      </c>
      <c r="AS46" s="438">
        <v>1.3557977362471501</v>
      </c>
      <c r="AT46" s="439">
        <v>64.529054122190303</v>
      </c>
      <c r="AU46" s="438">
        <v>1.6911288291191464</v>
      </c>
      <c r="AV46" s="439">
        <v>17.684897428081459</v>
      </c>
      <c r="AW46" s="438">
        <v>1.3338286518737104</v>
      </c>
      <c r="AX46" s="441">
        <v>1580</v>
      </c>
      <c r="AY46" s="439">
        <v>37.670539707727443</v>
      </c>
      <c r="AZ46" s="438">
        <v>1.6772287452531831</v>
      </c>
      <c r="BA46" s="439">
        <v>53.169791200467195</v>
      </c>
      <c r="BB46" s="438">
        <v>1.7540403286664057</v>
      </c>
      <c r="BC46" s="439">
        <v>9.1596690918053625</v>
      </c>
      <c r="BD46" s="438">
        <v>1.030974147355487</v>
      </c>
      <c r="BE46" s="441">
        <v>1575</v>
      </c>
      <c r="BF46" s="439">
        <v>55.365191816615123</v>
      </c>
      <c r="BG46" s="438">
        <v>1.741693586770886</v>
      </c>
      <c r="BH46" s="439">
        <v>40.099399885819622</v>
      </c>
      <c r="BI46" s="438">
        <v>1.7250212594876881</v>
      </c>
      <c r="BJ46" s="439">
        <v>4.5354082975652528</v>
      </c>
      <c r="BK46" s="438">
        <v>0.73256690022750504</v>
      </c>
      <c r="BL46" s="441">
        <v>1579</v>
      </c>
      <c r="BM46" s="440">
        <v>26.530644615188049</v>
      </c>
      <c r="BN46" s="438">
        <v>1.500909288885707</v>
      </c>
      <c r="BO46" s="439">
        <v>61.090640302953737</v>
      </c>
      <c r="BP46" s="438">
        <v>1.6941248826693913</v>
      </c>
      <c r="BQ46" s="439">
        <v>12.378715081858214</v>
      </c>
      <c r="BR46" s="438">
        <v>1.1740883970750609</v>
      </c>
      <c r="BS46" s="437">
        <v>1578</v>
      </c>
      <c r="BT46" s="421"/>
      <c r="BU46" s="420"/>
      <c r="BV46" s="421"/>
      <c r="BW46" s="420"/>
      <c r="BX46" s="421"/>
      <c r="BY46" s="420"/>
      <c r="BZ46" s="419"/>
      <c r="CA46" s="421"/>
      <c r="CB46" s="420"/>
      <c r="CC46" s="421"/>
      <c r="CD46" s="420"/>
      <c r="CE46" s="421"/>
      <c r="CF46" s="420"/>
      <c r="CG46" s="419"/>
      <c r="CH46" s="421"/>
      <c r="CI46" s="420"/>
      <c r="CJ46" s="421"/>
      <c r="CK46" s="420"/>
      <c r="CL46" s="421"/>
      <c r="CM46" s="420"/>
      <c r="CN46" s="419"/>
      <c r="CP46" s="366"/>
    </row>
    <row r="47" spans="1:94" ht="14.5" customHeight="1">
      <c r="A47" s="348" t="s">
        <v>294</v>
      </c>
      <c r="B47" s="434">
        <v>7.3897393970444201</v>
      </c>
      <c r="C47" s="433">
        <v>0.78420227980065416</v>
      </c>
      <c r="D47" s="434">
        <v>37.583450472926536</v>
      </c>
      <c r="E47" s="433">
        <v>1.3577467796301952</v>
      </c>
      <c r="F47" s="434">
        <v>55.026810130029048</v>
      </c>
      <c r="G47" s="433">
        <v>1.4123578971155824</v>
      </c>
      <c r="H47" s="436">
        <v>2184</v>
      </c>
      <c r="I47" s="434">
        <v>45.734867109954678</v>
      </c>
      <c r="J47" s="433">
        <v>1.4487875185695818</v>
      </c>
      <c r="K47" s="434">
        <v>38.78548756632059</v>
      </c>
      <c r="L47" s="433">
        <v>1.4152696546022696</v>
      </c>
      <c r="M47" s="434">
        <v>15.479645323724725</v>
      </c>
      <c r="N47" s="433">
        <v>1.036982253592551</v>
      </c>
      <c r="O47" s="436">
        <v>2156</v>
      </c>
      <c r="P47" s="434">
        <v>12.401551913625591</v>
      </c>
      <c r="Q47" s="433">
        <v>0.88922120732841325</v>
      </c>
      <c r="R47" s="434">
        <v>43.370551584724296</v>
      </c>
      <c r="S47" s="433">
        <v>1.4379385691821798</v>
      </c>
      <c r="T47" s="434">
        <v>44.227896501650108</v>
      </c>
      <c r="U47" s="433">
        <v>1.4215517632767263</v>
      </c>
      <c r="V47" s="436">
        <v>2177</v>
      </c>
      <c r="W47" s="434">
        <v>47.406190599181805</v>
      </c>
      <c r="X47" s="433">
        <v>1.429659859640134</v>
      </c>
      <c r="Y47" s="434">
        <v>21.894483946264529</v>
      </c>
      <c r="Z47" s="433">
        <v>1.2197544262346811</v>
      </c>
      <c r="AA47" s="434">
        <v>30.699325454553666</v>
      </c>
      <c r="AB47" s="433">
        <v>1.3700953290367568</v>
      </c>
      <c r="AC47" s="436">
        <v>2171</v>
      </c>
      <c r="AD47" s="434">
        <v>25.156901263886883</v>
      </c>
      <c r="AE47" s="433">
        <v>1.2335828891833278</v>
      </c>
      <c r="AF47" s="434">
        <v>58.518387360490998</v>
      </c>
      <c r="AG47" s="433">
        <v>1.4088281622512697</v>
      </c>
      <c r="AH47" s="434">
        <v>16.324711375622115</v>
      </c>
      <c r="AI47" s="433">
        <v>1.018779683260127</v>
      </c>
      <c r="AJ47" s="436">
        <v>2180</v>
      </c>
      <c r="AK47" s="434">
        <v>64.405135479632776</v>
      </c>
      <c r="AL47" s="433">
        <v>1.3414400784849061</v>
      </c>
      <c r="AM47" s="434">
        <v>24.264566031565955</v>
      </c>
      <c r="AN47" s="433">
        <v>1.1958127026078471</v>
      </c>
      <c r="AO47" s="434">
        <v>11.33029848880126</v>
      </c>
      <c r="AP47" s="433">
        <v>0.97470698209376427</v>
      </c>
      <c r="AQ47" s="436">
        <v>2178</v>
      </c>
      <c r="AR47" s="434">
        <v>12.040416768695259</v>
      </c>
      <c r="AS47" s="433">
        <v>0.89867517259833374</v>
      </c>
      <c r="AT47" s="434">
        <v>72.345124602402919</v>
      </c>
      <c r="AU47" s="433">
        <v>1.2949164382882987</v>
      </c>
      <c r="AV47" s="434">
        <v>15.614458628901817</v>
      </c>
      <c r="AW47" s="433">
        <v>1.072880287104981</v>
      </c>
      <c r="AX47" s="436">
        <v>2182</v>
      </c>
      <c r="AY47" s="434">
        <v>25.215215648119909</v>
      </c>
      <c r="AZ47" s="433">
        <v>1.2074853720359844</v>
      </c>
      <c r="BA47" s="434">
        <v>58.782244891960268</v>
      </c>
      <c r="BB47" s="433">
        <v>1.4258313751382554</v>
      </c>
      <c r="BC47" s="434">
        <v>16.002539459919827</v>
      </c>
      <c r="BD47" s="433">
        <v>1.1064915841948237</v>
      </c>
      <c r="BE47" s="436">
        <v>2181</v>
      </c>
      <c r="BF47" s="434">
        <v>41.08138559672399</v>
      </c>
      <c r="BG47" s="433">
        <v>1.3913255454804663</v>
      </c>
      <c r="BH47" s="434">
        <v>52.644811638553193</v>
      </c>
      <c r="BI47" s="433">
        <v>1.4358648890763996</v>
      </c>
      <c r="BJ47" s="434">
        <v>6.2738027647228192</v>
      </c>
      <c r="BK47" s="433">
        <v>0.75977503641101396</v>
      </c>
      <c r="BL47" s="436">
        <v>2182</v>
      </c>
      <c r="BM47" s="435">
        <v>16.131300131940833</v>
      </c>
      <c r="BN47" s="433">
        <v>1.0264261367997602</v>
      </c>
      <c r="BO47" s="434">
        <v>63.434182267824788</v>
      </c>
      <c r="BP47" s="433">
        <v>1.3956497501628005</v>
      </c>
      <c r="BQ47" s="434">
        <v>20.434517600234379</v>
      </c>
      <c r="BR47" s="433">
        <v>1.213075441422085</v>
      </c>
      <c r="BS47" s="432">
        <v>2182</v>
      </c>
      <c r="BT47" s="421"/>
      <c r="BU47" s="420"/>
      <c r="BV47" s="421"/>
      <c r="BW47" s="420"/>
      <c r="BX47" s="421"/>
      <c r="BY47" s="420"/>
      <c r="BZ47" s="419"/>
      <c r="CA47" s="421"/>
      <c r="CB47" s="420"/>
      <c r="CC47" s="421"/>
      <c r="CD47" s="420"/>
      <c r="CE47" s="421"/>
      <c r="CF47" s="420"/>
      <c r="CG47" s="419"/>
      <c r="CH47" s="421"/>
      <c r="CI47" s="420"/>
      <c r="CJ47" s="421"/>
      <c r="CK47" s="420"/>
      <c r="CL47" s="421"/>
      <c r="CM47" s="420"/>
      <c r="CN47" s="419"/>
    </row>
    <row r="48" spans="1:94" ht="14.5" customHeight="1" thickBot="1">
      <c r="A48" s="343" t="s">
        <v>293</v>
      </c>
      <c r="B48" s="429">
        <v>4.8115991927966055</v>
      </c>
      <c r="C48" s="428">
        <v>1.0350055543298959</v>
      </c>
      <c r="D48" s="429">
        <v>37.862595783080131</v>
      </c>
      <c r="E48" s="428">
        <v>2.5218038196594539</v>
      </c>
      <c r="F48" s="429">
        <v>57.32580502412327</v>
      </c>
      <c r="G48" s="428">
        <v>2.5903819104994197</v>
      </c>
      <c r="H48" s="431">
        <v>674</v>
      </c>
      <c r="I48" s="429">
        <v>52.6841125467339</v>
      </c>
      <c r="J48" s="428">
        <v>2.6592339368333788</v>
      </c>
      <c r="K48" s="429">
        <v>34.616959410833395</v>
      </c>
      <c r="L48" s="428">
        <v>2.4703637360361608</v>
      </c>
      <c r="M48" s="429">
        <v>12.698928042432708</v>
      </c>
      <c r="N48" s="428">
        <v>1.5819501870681312</v>
      </c>
      <c r="O48" s="431">
        <v>667</v>
      </c>
      <c r="P48" s="429">
        <v>7.3809124484453221</v>
      </c>
      <c r="Q48" s="428">
        <v>1.2662387156888173</v>
      </c>
      <c r="R48" s="429">
        <v>36.435824819736261</v>
      </c>
      <c r="S48" s="428">
        <v>2.5814301183820669</v>
      </c>
      <c r="T48" s="429">
        <v>56.183262731818417</v>
      </c>
      <c r="U48" s="428">
        <v>2.6420794024684517</v>
      </c>
      <c r="V48" s="431">
        <v>673</v>
      </c>
      <c r="W48" s="429">
        <v>53.866918058532661</v>
      </c>
      <c r="X48" s="428">
        <v>2.6857754570306569</v>
      </c>
      <c r="Y48" s="429">
        <v>20.160625273545836</v>
      </c>
      <c r="Z48" s="428">
        <v>2.2044524135775898</v>
      </c>
      <c r="AA48" s="429">
        <v>25.972456667921495</v>
      </c>
      <c r="AB48" s="428">
        <v>2.437186544504911</v>
      </c>
      <c r="AC48" s="431">
        <v>669</v>
      </c>
      <c r="AD48" s="429">
        <v>18.095963740427329</v>
      </c>
      <c r="AE48" s="428">
        <v>2.0367089013081805</v>
      </c>
      <c r="AF48" s="429">
        <v>60.801080663527088</v>
      </c>
      <c r="AG48" s="428">
        <v>2.5344973759549143</v>
      </c>
      <c r="AH48" s="429">
        <v>21.102955596045582</v>
      </c>
      <c r="AI48" s="428">
        <v>1.9454795651524377</v>
      </c>
      <c r="AJ48" s="431">
        <v>671</v>
      </c>
      <c r="AK48" s="429">
        <v>47.83533110302163</v>
      </c>
      <c r="AL48" s="428">
        <v>2.6435391363185521</v>
      </c>
      <c r="AM48" s="429">
        <v>34.339140897922142</v>
      </c>
      <c r="AN48" s="428">
        <v>2.5188848690844465</v>
      </c>
      <c r="AO48" s="429">
        <v>17.825527999056231</v>
      </c>
      <c r="AP48" s="428">
        <v>2.1364277987666904</v>
      </c>
      <c r="AQ48" s="431">
        <v>671</v>
      </c>
      <c r="AR48" s="429">
        <v>12.715912532889561</v>
      </c>
      <c r="AS48" s="428">
        <v>1.7884707342740895</v>
      </c>
      <c r="AT48" s="429">
        <v>71.45696714529943</v>
      </c>
      <c r="AU48" s="428">
        <v>2.4737186311121113</v>
      </c>
      <c r="AV48" s="429">
        <v>15.827120321811009</v>
      </c>
      <c r="AW48" s="428">
        <v>2.0523414975039658</v>
      </c>
      <c r="AX48" s="431">
        <v>671</v>
      </c>
      <c r="AY48" s="429">
        <v>15.814852528080364</v>
      </c>
      <c r="AZ48" s="428">
        <v>1.8112085292106446</v>
      </c>
      <c r="BA48" s="429">
        <v>61.72429947478286</v>
      </c>
      <c r="BB48" s="428">
        <v>2.5867022825179236</v>
      </c>
      <c r="BC48" s="429">
        <v>22.460847997136778</v>
      </c>
      <c r="BD48" s="428">
        <v>2.286068944285002</v>
      </c>
      <c r="BE48" s="431">
        <v>673</v>
      </c>
      <c r="BF48" s="429">
        <v>33.458551870383204</v>
      </c>
      <c r="BG48" s="428">
        <v>2.4909146023495614</v>
      </c>
      <c r="BH48" s="429">
        <v>58.264652128784597</v>
      </c>
      <c r="BI48" s="428">
        <v>2.6060295192047263</v>
      </c>
      <c r="BJ48" s="429">
        <v>8.2767960008321921</v>
      </c>
      <c r="BK48" s="428">
        <v>1.3012826872262846</v>
      </c>
      <c r="BL48" s="431">
        <v>672</v>
      </c>
      <c r="BM48" s="430">
        <v>10.837541993538975</v>
      </c>
      <c r="BN48" s="428">
        <v>1.6320279426004649</v>
      </c>
      <c r="BO48" s="429">
        <v>60.275134980357883</v>
      </c>
      <c r="BP48" s="428">
        <v>2.6137627632940208</v>
      </c>
      <c r="BQ48" s="429">
        <v>28.88732302610314</v>
      </c>
      <c r="BR48" s="428">
        <v>2.428351023379983</v>
      </c>
      <c r="BS48" s="427">
        <v>674</v>
      </c>
      <c r="BT48" s="421"/>
      <c r="BU48" s="420"/>
      <c r="BV48" s="421"/>
      <c r="BW48" s="420"/>
      <c r="BX48" s="421"/>
      <c r="BY48" s="420"/>
      <c r="BZ48" s="419"/>
      <c r="CA48" s="421"/>
      <c r="CB48" s="420"/>
      <c r="CC48" s="421"/>
      <c r="CD48" s="420"/>
      <c r="CE48" s="421"/>
      <c r="CF48" s="420"/>
      <c r="CG48" s="419"/>
      <c r="CH48" s="421"/>
      <c r="CI48" s="420"/>
      <c r="CJ48" s="421"/>
      <c r="CK48" s="420"/>
      <c r="CL48" s="421"/>
      <c r="CM48" s="420"/>
      <c r="CN48" s="419"/>
    </row>
    <row r="49" spans="1:92" ht="14.5" customHeight="1">
      <c r="A49" s="365" t="s">
        <v>49</v>
      </c>
      <c r="B49" s="425">
        <v>9.8947992132012477</v>
      </c>
      <c r="C49" s="423">
        <v>0.61874021484947217</v>
      </c>
      <c r="D49" s="424">
        <v>37.885632921507721</v>
      </c>
      <c r="E49" s="423">
        <v>0.91941674980659471</v>
      </c>
      <c r="F49" s="424">
        <v>52.219567865291026</v>
      </c>
      <c r="G49" s="423">
        <v>0.96433654240326416</v>
      </c>
      <c r="H49" s="426">
        <v>4896</v>
      </c>
      <c r="I49" s="424">
        <v>49.555896825095871</v>
      </c>
      <c r="J49" s="423">
        <v>0.98032534723084852</v>
      </c>
      <c r="K49" s="424">
        <v>35.607406759013408</v>
      </c>
      <c r="L49" s="423">
        <v>0.93476065762751437</v>
      </c>
      <c r="M49" s="424">
        <v>14.836696415890724</v>
      </c>
      <c r="N49" s="423">
        <v>0.67263419846140382</v>
      </c>
      <c r="O49" s="426">
        <v>4831</v>
      </c>
      <c r="P49" s="424">
        <v>15.175583175790022</v>
      </c>
      <c r="Q49" s="423">
        <v>0.67018899267680543</v>
      </c>
      <c r="R49" s="424">
        <v>43.435109789961679</v>
      </c>
      <c r="S49" s="423">
        <v>0.96980451060764439</v>
      </c>
      <c r="T49" s="424">
        <v>41.389307034248297</v>
      </c>
      <c r="U49" s="423">
        <v>0.94620091666066419</v>
      </c>
      <c r="V49" s="426">
        <v>4880</v>
      </c>
      <c r="W49" s="424">
        <v>51.56617615846568</v>
      </c>
      <c r="X49" s="423">
        <v>0.97226011102821419</v>
      </c>
      <c r="Y49" s="424">
        <v>20.625104407331833</v>
      </c>
      <c r="Z49" s="423">
        <v>0.78768037973677929</v>
      </c>
      <c r="AA49" s="424">
        <v>27.808719434202484</v>
      </c>
      <c r="AB49" s="423">
        <v>0.90258803641743457</v>
      </c>
      <c r="AC49" s="426">
        <v>4872</v>
      </c>
      <c r="AD49" s="424">
        <v>28.100750147416075</v>
      </c>
      <c r="AE49" s="423">
        <v>0.88064639232675601</v>
      </c>
      <c r="AF49" s="424">
        <v>55.467883922334217</v>
      </c>
      <c r="AG49" s="423">
        <v>0.9683066606566515</v>
      </c>
      <c r="AH49" s="424">
        <v>16.431365930249704</v>
      </c>
      <c r="AI49" s="423">
        <v>0.67796883702302513</v>
      </c>
      <c r="AJ49" s="426">
        <v>4886</v>
      </c>
      <c r="AK49" s="424">
        <v>64.619736811355679</v>
      </c>
      <c r="AL49" s="423">
        <v>0.88849957941865687</v>
      </c>
      <c r="AM49" s="424">
        <v>24.093815940154666</v>
      </c>
      <c r="AN49" s="423">
        <v>0.82409304441866393</v>
      </c>
      <c r="AO49" s="424">
        <v>11.286447248489653</v>
      </c>
      <c r="AP49" s="423">
        <v>0.62934764530081622</v>
      </c>
      <c r="AQ49" s="426">
        <v>4881</v>
      </c>
      <c r="AR49" s="424">
        <v>14.172994471960523</v>
      </c>
      <c r="AS49" s="423">
        <v>0.66827280134263023</v>
      </c>
      <c r="AT49" s="424">
        <v>69.555569372492101</v>
      </c>
      <c r="AU49" s="423">
        <v>0.90606588905758401</v>
      </c>
      <c r="AV49" s="424">
        <v>16.271436155547384</v>
      </c>
      <c r="AW49" s="423">
        <v>0.72441917966196545</v>
      </c>
      <c r="AX49" s="426">
        <v>4892</v>
      </c>
      <c r="AY49" s="424">
        <v>27.968603111949204</v>
      </c>
      <c r="AZ49" s="423">
        <v>0.84367636473597696</v>
      </c>
      <c r="BA49" s="424">
        <v>57.283130089849934</v>
      </c>
      <c r="BB49" s="423">
        <v>0.96803375321815255</v>
      </c>
      <c r="BC49" s="424">
        <v>14.748266798200868</v>
      </c>
      <c r="BD49" s="423">
        <v>0.6928014703016514</v>
      </c>
      <c r="BE49" s="426">
        <v>4886</v>
      </c>
      <c r="BF49" s="424">
        <v>44.020494823648512</v>
      </c>
      <c r="BG49" s="423">
        <v>0.94745461184990587</v>
      </c>
      <c r="BH49" s="424">
        <v>50.27494209147423</v>
      </c>
      <c r="BI49" s="423">
        <v>0.97021314695606953</v>
      </c>
      <c r="BJ49" s="424">
        <v>5.7045630848772602</v>
      </c>
      <c r="BK49" s="423">
        <v>0.46046457229959636</v>
      </c>
      <c r="BL49" s="426">
        <v>4892</v>
      </c>
      <c r="BM49" s="425">
        <v>18.704453688904248</v>
      </c>
      <c r="BN49" s="423">
        <v>0.73986779185346074</v>
      </c>
      <c r="BO49" s="424">
        <v>62.258366387098228</v>
      </c>
      <c r="BP49" s="423">
        <v>0.9416527445312135</v>
      </c>
      <c r="BQ49" s="424">
        <v>19.037179923997524</v>
      </c>
      <c r="BR49" s="423">
        <v>0.77453403598097159</v>
      </c>
      <c r="BS49" s="422">
        <v>4893</v>
      </c>
      <c r="BT49" s="421"/>
      <c r="BU49" s="420"/>
      <c r="BV49" s="421"/>
      <c r="BW49" s="420"/>
      <c r="BX49" s="421"/>
      <c r="BY49" s="420"/>
      <c r="BZ49" s="419"/>
      <c r="CA49" s="421"/>
      <c r="CB49" s="420"/>
      <c r="CC49" s="421"/>
      <c r="CD49" s="420"/>
      <c r="CE49" s="421"/>
      <c r="CF49" s="420"/>
      <c r="CG49" s="419"/>
      <c r="CH49" s="421"/>
      <c r="CI49" s="420"/>
      <c r="CJ49" s="421"/>
      <c r="CK49" s="420"/>
      <c r="CL49" s="421"/>
      <c r="CM49" s="420"/>
      <c r="CN49" s="419"/>
    </row>
    <row r="50" spans="1:92" ht="14.5" customHeight="1">
      <c r="A50" s="873" t="s">
        <v>291</v>
      </c>
      <c r="B50" s="873"/>
      <c r="C50" s="873"/>
      <c r="D50" s="873"/>
      <c r="E50" s="873"/>
      <c r="F50" s="873"/>
      <c r="G50" s="873"/>
      <c r="H50" s="873"/>
      <c r="I50" s="873"/>
      <c r="J50" s="873"/>
      <c r="K50" s="873"/>
      <c r="L50" s="873"/>
      <c r="M50" s="873"/>
      <c r="N50" s="873"/>
      <c r="O50" s="873"/>
      <c r="P50" s="873"/>
      <c r="Q50" s="873"/>
      <c r="R50" s="873"/>
      <c r="S50" s="873"/>
      <c r="T50" s="873"/>
      <c r="U50" s="873"/>
      <c r="V50" s="873"/>
      <c r="W50" s="873"/>
      <c r="X50" s="873"/>
      <c r="Y50" s="873"/>
      <c r="Z50" s="873"/>
      <c r="AA50" s="873"/>
      <c r="AB50" s="873"/>
      <c r="AC50" s="873"/>
      <c r="AD50" s="873"/>
      <c r="AE50" s="873"/>
      <c r="AF50" s="873"/>
      <c r="AG50" s="873"/>
      <c r="AH50" s="873"/>
      <c r="AI50" s="873"/>
      <c r="AJ50" s="873"/>
      <c r="AK50" s="873"/>
      <c r="AL50" s="873"/>
      <c r="AM50" s="873"/>
      <c r="AN50" s="873"/>
      <c r="AO50" s="873"/>
      <c r="AP50" s="873"/>
      <c r="AQ50" s="873"/>
      <c r="AR50" s="873"/>
      <c r="AS50" s="873"/>
      <c r="AT50" s="873"/>
      <c r="AU50" s="873"/>
      <c r="AV50" s="873"/>
      <c r="AW50" s="873"/>
      <c r="AX50" s="873"/>
      <c r="AY50" s="873"/>
      <c r="AZ50" s="873"/>
      <c r="BA50" s="873"/>
      <c r="BB50" s="873"/>
      <c r="BC50" s="873"/>
      <c r="BD50" s="873"/>
      <c r="BE50" s="873"/>
      <c r="BF50" s="873"/>
      <c r="BG50" s="873"/>
      <c r="BH50" s="873"/>
      <c r="BI50" s="873"/>
      <c r="BJ50" s="873"/>
      <c r="BK50" s="873"/>
      <c r="BL50" s="873"/>
      <c r="BM50" s="873"/>
      <c r="BN50" s="873"/>
      <c r="BO50" s="873"/>
      <c r="BP50" s="873"/>
      <c r="BQ50" s="873"/>
      <c r="BR50" s="873"/>
      <c r="BS50" s="873"/>
      <c r="BT50" s="418"/>
      <c r="BU50" s="418"/>
      <c r="BV50" s="418"/>
      <c r="BW50" s="418"/>
      <c r="BX50" s="418"/>
      <c r="BY50" s="418"/>
      <c r="BZ50" s="418"/>
      <c r="CA50" s="418"/>
    </row>
    <row r="51" spans="1:92" ht="14.5" customHeight="1">
      <c r="A51" s="810" t="s">
        <v>47</v>
      </c>
      <c r="B51" s="811"/>
      <c r="C51" s="811"/>
      <c r="D51" s="811"/>
      <c r="E51" s="811"/>
      <c r="F51" s="811"/>
      <c r="G51" s="811"/>
      <c r="H51" s="811"/>
      <c r="I51" s="811"/>
      <c r="J51" s="811"/>
      <c r="K51" s="811"/>
      <c r="L51" s="811"/>
      <c r="M51" s="811"/>
      <c r="N51" s="811"/>
      <c r="O51" s="811"/>
      <c r="P51" s="811"/>
      <c r="Q51" s="811"/>
      <c r="R51" s="811"/>
      <c r="S51" s="811"/>
      <c r="T51" s="811"/>
      <c r="U51" s="811"/>
      <c r="V51" s="811"/>
      <c r="W51" s="811"/>
      <c r="X51" s="811"/>
      <c r="Y51" s="811"/>
      <c r="Z51" s="811"/>
      <c r="AA51" s="811"/>
      <c r="AB51" s="811"/>
      <c r="AC51" s="811"/>
      <c r="AD51" s="811"/>
      <c r="AE51" s="811"/>
      <c r="AF51" s="811"/>
      <c r="AG51" s="811"/>
      <c r="AH51" s="811"/>
      <c r="AI51" s="811"/>
      <c r="AJ51" s="811"/>
      <c r="AK51" s="811"/>
      <c r="AL51" s="811"/>
      <c r="AM51" s="811"/>
      <c r="AN51" s="811"/>
      <c r="AO51" s="811"/>
      <c r="AP51" s="811"/>
      <c r="AQ51" s="811"/>
      <c r="AR51" s="811"/>
      <c r="AS51" s="811"/>
      <c r="AT51" s="811"/>
      <c r="AU51" s="811"/>
      <c r="AV51" s="811"/>
      <c r="AW51" s="811"/>
      <c r="AX51" s="811"/>
      <c r="AY51" s="811"/>
      <c r="AZ51" s="811"/>
      <c r="BA51" s="811"/>
      <c r="BB51" s="811"/>
      <c r="BC51" s="811"/>
      <c r="BD51" s="811"/>
      <c r="BE51" s="811"/>
      <c r="BF51" s="811"/>
      <c r="BG51" s="811"/>
      <c r="BH51" s="811"/>
      <c r="BI51" s="811"/>
      <c r="BJ51" s="811"/>
      <c r="BK51" s="811"/>
      <c r="BL51" s="811"/>
      <c r="BM51" s="811"/>
      <c r="BN51" s="811"/>
      <c r="BO51" s="811"/>
      <c r="BP51" s="811"/>
      <c r="BQ51" s="811"/>
      <c r="BR51" s="811"/>
      <c r="BS51" s="811"/>
    </row>
    <row r="52" spans="1:92" ht="14.5" customHeight="1">
      <c r="A52" s="118"/>
      <c r="B52" s="118"/>
      <c r="C52" s="118"/>
      <c r="D52" s="118"/>
      <c r="E52" s="118"/>
      <c r="F52" s="118"/>
      <c r="G52" s="118"/>
      <c r="H52" s="360"/>
      <c r="I52" s="118"/>
      <c r="J52" s="118"/>
      <c r="K52" s="118"/>
      <c r="L52" s="118"/>
      <c r="M52" s="118"/>
      <c r="N52" s="118"/>
      <c r="O52" s="360"/>
      <c r="P52" s="118"/>
      <c r="Q52" s="118"/>
      <c r="R52" s="118"/>
      <c r="S52" s="118"/>
      <c r="T52" s="118"/>
      <c r="U52" s="118"/>
      <c r="V52" s="360"/>
      <c r="W52" s="118"/>
      <c r="X52" s="118"/>
      <c r="Y52" s="118"/>
      <c r="Z52" s="118"/>
      <c r="AA52" s="118"/>
      <c r="AB52" s="118"/>
      <c r="AC52" s="360"/>
      <c r="AD52" s="118"/>
      <c r="AE52" s="118"/>
      <c r="AF52" s="118"/>
      <c r="AG52" s="118"/>
      <c r="AH52" s="118"/>
      <c r="AI52" s="118"/>
      <c r="AJ52" s="360"/>
      <c r="AK52" s="118"/>
      <c r="AL52" s="118"/>
      <c r="AM52" s="118"/>
      <c r="AN52" s="118"/>
      <c r="AO52" s="118"/>
      <c r="AP52" s="118"/>
      <c r="AQ52" s="360"/>
      <c r="AR52" s="118"/>
      <c r="AS52" s="118"/>
      <c r="AT52" s="118"/>
      <c r="AU52" s="118"/>
      <c r="AV52" s="118"/>
      <c r="AW52" s="118"/>
      <c r="AX52" s="360"/>
      <c r="AY52" s="118"/>
      <c r="AZ52" s="118"/>
      <c r="BA52" s="118"/>
      <c r="BB52" s="118"/>
      <c r="BC52" s="118"/>
      <c r="BD52" s="118"/>
      <c r="BE52" s="360"/>
      <c r="BF52" s="118"/>
      <c r="BG52" s="118"/>
      <c r="BH52" s="118"/>
      <c r="BI52" s="118"/>
      <c r="BJ52" s="118"/>
      <c r="BK52" s="118"/>
      <c r="BM52" s="118"/>
      <c r="BN52" s="118"/>
      <c r="BO52" s="118"/>
      <c r="BP52" s="118"/>
      <c r="BQ52" s="118"/>
      <c r="BR52" s="118"/>
      <c r="BS52" s="360"/>
      <c r="BT52" s="118"/>
      <c r="BU52" s="118"/>
      <c r="BV52" s="118"/>
      <c r="BW52" s="118"/>
      <c r="BX52" s="118"/>
      <c r="BY52" s="118"/>
      <c r="BZ52" s="118"/>
      <c r="CA52" s="118"/>
    </row>
    <row r="53" spans="1:92" ht="31.5" customHeight="1">
      <c r="A53" s="858" t="s">
        <v>332</v>
      </c>
      <c r="B53" s="859"/>
      <c r="C53" s="859"/>
      <c r="D53" s="859"/>
      <c r="E53" s="118"/>
      <c r="F53" s="118"/>
      <c r="G53" s="118"/>
      <c r="H53" s="360"/>
      <c r="I53" s="118"/>
      <c r="J53" s="118"/>
      <c r="K53" s="118"/>
      <c r="L53" s="118"/>
      <c r="M53" s="118"/>
      <c r="N53" s="118"/>
      <c r="O53" s="360"/>
      <c r="P53" s="118"/>
      <c r="Q53" s="118"/>
      <c r="R53" s="118"/>
      <c r="S53" s="118"/>
      <c r="T53" s="118"/>
      <c r="U53" s="118"/>
      <c r="V53" s="360"/>
      <c r="W53" s="118"/>
      <c r="X53" s="118"/>
      <c r="Y53" s="118"/>
      <c r="Z53" s="118"/>
      <c r="AA53" s="118"/>
      <c r="AB53" s="118"/>
      <c r="AC53" s="360"/>
      <c r="AD53" s="118"/>
      <c r="AE53" s="118"/>
      <c r="AF53" s="118"/>
      <c r="AG53" s="118"/>
      <c r="AH53" s="118"/>
      <c r="AI53" s="118"/>
      <c r="AJ53" s="360"/>
      <c r="AK53" s="118"/>
      <c r="AL53" s="118"/>
      <c r="AM53" s="118"/>
      <c r="AN53" s="118"/>
      <c r="AO53" s="118"/>
      <c r="AP53" s="118"/>
      <c r="AQ53" s="360"/>
      <c r="AR53" s="118"/>
      <c r="AS53" s="118"/>
      <c r="AT53" s="118"/>
      <c r="AU53" s="118"/>
      <c r="AV53" s="118"/>
      <c r="AW53" s="118"/>
      <c r="AX53" s="360"/>
      <c r="AY53" s="118"/>
      <c r="AZ53" s="118"/>
      <c r="BA53" s="118"/>
      <c r="BB53" s="118"/>
      <c r="BC53" s="118"/>
      <c r="BD53" s="118"/>
      <c r="BE53" s="360"/>
      <c r="BF53" s="118"/>
      <c r="BG53" s="118"/>
      <c r="BH53" s="118"/>
      <c r="BI53" s="118"/>
      <c r="BJ53" s="118"/>
      <c r="BK53" s="118"/>
      <c r="BM53" s="118"/>
      <c r="BN53" s="118"/>
      <c r="BO53" s="118"/>
      <c r="BP53" s="118"/>
      <c r="BQ53" s="118"/>
      <c r="BR53" s="118"/>
      <c r="BS53" s="360"/>
      <c r="BT53" s="118"/>
      <c r="BU53" s="118"/>
      <c r="BV53" s="118"/>
      <c r="BW53" s="118"/>
      <c r="BX53" s="118"/>
      <c r="BY53" s="118"/>
      <c r="BZ53" s="118"/>
      <c r="CA53" s="118"/>
    </row>
    <row r="54" spans="1:92" s="72" customFormat="1" ht="56.5" customHeight="1" thickBot="1">
      <c r="A54" s="835" t="s">
        <v>1</v>
      </c>
      <c r="B54" s="790" t="s">
        <v>268</v>
      </c>
      <c r="C54" s="795"/>
      <c r="D54" s="797"/>
      <c r="E54" s="417"/>
      <c r="F54" s="225"/>
      <c r="G54" s="225"/>
      <c r="H54" s="225"/>
      <c r="I54" s="225"/>
      <c r="J54" s="225"/>
      <c r="K54" s="225"/>
      <c r="L54" s="225"/>
      <c r="M54" s="225"/>
      <c r="N54" s="225"/>
      <c r="O54" s="225"/>
      <c r="P54" s="225"/>
      <c r="Q54" s="225"/>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225"/>
      <c r="AQ54" s="225"/>
      <c r="AR54" s="225"/>
      <c r="AS54" s="225"/>
      <c r="AT54" s="225"/>
      <c r="AU54" s="225"/>
      <c r="AV54" s="225"/>
      <c r="AW54" s="225"/>
      <c r="AX54" s="225"/>
      <c r="AY54" s="225"/>
      <c r="AZ54" s="225"/>
      <c r="BA54" s="225"/>
      <c r="BB54" s="225"/>
      <c r="BC54" s="225"/>
      <c r="BD54" s="225"/>
      <c r="BE54" s="225"/>
      <c r="BF54" s="225"/>
      <c r="BG54" s="225"/>
      <c r="BH54" s="225"/>
      <c r="BI54" s="225"/>
      <c r="BJ54" s="225"/>
      <c r="BK54" s="225"/>
      <c r="BL54" s="225"/>
      <c r="BM54" s="225"/>
      <c r="BN54" s="225"/>
      <c r="BO54" s="225"/>
      <c r="BP54" s="225"/>
      <c r="BQ54" s="225"/>
      <c r="BR54" s="225"/>
      <c r="BS54" s="225"/>
      <c r="BT54" s="225"/>
      <c r="BU54" s="225"/>
      <c r="BV54" s="225"/>
      <c r="BW54" s="225"/>
      <c r="BX54" s="225"/>
      <c r="BY54" s="225"/>
      <c r="BZ54" s="225"/>
      <c r="CA54" s="225"/>
    </row>
    <row r="55" spans="1:92" ht="14.5" customHeight="1" thickBot="1">
      <c r="A55" s="813"/>
      <c r="B55" s="170" t="s">
        <v>35</v>
      </c>
      <c r="C55" s="170" t="s">
        <v>32</v>
      </c>
      <c r="D55" s="169" t="s">
        <v>33</v>
      </c>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c r="BO55" s="118"/>
      <c r="BP55" s="118"/>
      <c r="BQ55" s="118"/>
      <c r="BR55" s="118"/>
      <c r="BS55" s="118"/>
      <c r="BT55" s="118"/>
      <c r="BU55" s="118"/>
      <c r="BV55" s="118"/>
      <c r="BW55" s="118"/>
      <c r="BX55" s="118"/>
      <c r="BY55" s="118"/>
      <c r="BZ55" s="118"/>
      <c r="CA55" s="118"/>
    </row>
    <row r="56" spans="1:92" ht="14.5" customHeight="1">
      <c r="A56" s="154" t="s">
        <v>2</v>
      </c>
      <c r="B56" s="247">
        <v>3.3528962184386639</v>
      </c>
      <c r="C56" s="150">
        <v>8.1507163277229011E-2</v>
      </c>
      <c r="D56" s="416">
        <v>308</v>
      </c>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c r="BO56" s="118"/>
      <c r="BP56" s="118"/>
      <c r="BQ56" s="118"/>
      <c r="BR56" s="118"/>
      <c r="BS56" s="118"/>
      <c r="BT56" s="118"/>
      <c r="BU56" s="118"/>
      <c r="BV56" s="118"/>
      <c r="BW56" s="118"/>
      <c r="BX56" s="118"/>
      <c r="BY56" s="118"/>
      <c r="BZ56" s="118"/>
      <c r="CA56" s="118"/>
    </row>
    <row r="57" spans="1:92" ht="14.5" customHeight="1">
      <c r="A57" s="159" t="s">
        <v>3</v>
      </c>
      <c r="B57" s="252">
        <v>3.4612185526350259</v>
      </c>
      <c r="C57" s="162">
        <v>7.989394919118048E-2</v>
      </c>
      <c r="D57" s="161">
        <v>341</v>
      </c>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18"/>
      <c r="BR57" s="118"/>
      <c r="BS57" s="118"/>
      <c r="BT57" s="118"/>
      <c r="BU57" s="118"/>
      <c r="BV57" s="118"/>
      <c r="BW57" s="118"/>
      <c r="BX57" s="118"/>
      <c r="BY57" s="118"/>
      <c r="BZ57" s="118"/>
      <c r="CA57" s="118"/>
    </row>
    <row r="58" spans="1:92" ht="14.5" customHeight="1">
      <c r="A58" s="154" t="s">
        <v>20</v>
      </c>
      <c r="B58" s="248">
        <v>2.415910534139333</v>
      </c>
      <c r="C58" s="150">
        <v>9.068589552129605E-2</v>
      </c>
      <c r="D58" s="149">
        <v>316</v>
      </c>
      <c r="E58" s="118"/>
      <c r="F58" s="118"/>
      <c r="G58" s="118"/>
      <c r="H58" s="118"/>
      <c r="I58" s="118"/>
      <c r="J58" s="118"/>
      <c r="K58" s="118"/>
      <c r="L58" s="118"/>
      <c r="M58" s="118"/>
      <c r="N58" s="118"/>
      <c r="O58" s="118"/>
      <c r="P58" s="118"/>
      <c r="Q58" s="118"/>
      <c r="R58" s="118"/>
      <c r="S58" s="118"/>
      <c r="T58" s="118"/>
      <c r="U58" s="118"/>
      <c r="V58" s="118"/>
      <c r="W58" s="118"/>
      <c r="X58" s="118"/>
      <c r="Y58" s="118"/>
      <c r="Z58" s="118"/>
      <c r="AA58" s="118"/>
      <c r="AB58" s="118"/>
      <c r="AC58" s="118"/>
      <c r="AD58" s="118"/>
      <c r="AE58" s="118"/>
      <c r="AF58" s="118"/>
      <c r="AG58" s="118"/>
      <c r="AH58" s="118"/>
      <c r="AI58" s="118"/>
      <c r="AJ58" s="118"/>
      <c r="AK58" s="118"/>
      <c r="AL58" s="118"/>
      <c r="AM58" s="118"/>
      <c r="AN58" s="118"/>
      <c r="AO58" s="118"/>
      <c r="AP58" s="118"/>
      <c r="AQ58" s="118"/>
      <c r="AR58" s="118"/>
      <c r="AS58" s="118"/>
      <c r="AT58" s="118"/>
      <c r="AU58" s="118"/>
      <c r="AV58" s="118"/>
      <c r="AW58" s="118"/>
      <c r="AX58" s="118"/>
      <c r="AY58" s="118"/>
      <c r="AZ58" s="118"/>
      <c r="BA58" s="118"/>
      <c r="BB58" s="118"/>
      <c r="BC58" s="118"/>
      <c r="BD58" s="118"/>
      <c r="BE58" s="118"/>
      <c r="BF58" s="118"/>
      <c r="BG58" s="118"/>
      <c r="BH58" s="118"/>
      <c r="BI58" s="118"/>
      <c r="BJ58" s="118"/>
      <c r="BK58" s="118"/>
      <c r="BL58" s="118"/>
      <c r="BM58" s="118"/>
      <c r="BN58" s="118"/>
      <c r="BO58" s="118"/>
      <c r="BP58" s="118"/>
      <c r="BQ58" s="118"/>
      <c r="BR58" s="118"/>
      <c r="BS58" s="118"/>
      <c r="BT58" s="118"/>
      <c r="BU58" s="118"/>
      <c r="BV58" s="118"/>
      <c r="BW58" s="118"/>
      <c r="BX58" s="118"/>
      <c r="BY58" s="118"/>
      <c r="BZ58" s="118"/>
      <c r="CA58" s="118"/>
    </row>
    <row r="59" spans="1:92" ht="14.5" customHeight="1">
      <c r="A59" s="159" t="s">
        <v>4</v>
      </c>
      <c r="B59" s="249">
        <v>3.1155456338049552</v>
      </c>
      <c r="C59" s="162">
        <v>7.8731548056363385E-2</v>
      </c>
      <c r="D59" s="161">
        <v>348</v>
      </c>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8"/>
      <c r="AY59" s="118"/>
      <c r="AZ59" s="118"/>
      <c r="BA59" s="118"/>
      <c r="BB59" s="118"/>
      <c r="BC59" s="118"/>
      <c r="BD59" s="118"/>
      <c r="BE59" s="118"/>
      <c r="BF59" s="118"/>
      <c r="BG59" s="118"/>
      <c r="BH59" s="118"/>
      <c r="BI59" s="118"/>
      <c r="BJ59" s="118"/>
      <c r="BK59" s="118"/>
      <c r="BL59" s="118"/>
      <c r="BM59" s="118"/>
      <c r="BN59" s="118"/>
      <c r="BO59" s="118"/>
      <c r="BP59" s="118"/>
      <c r="BQ59" s="118"/>
      <c r="BR59" s="118"/>
      <c r="BS59" s="118"/>
      <c r="BT59" s="118"/>
      <c r="BU59" s="118"/>
      <c r="BV59" s="118"/>
      <c r="BW59" s="118"/>
      <c r="BX59" s="118"/>
      <c r="BY59" s="118"/>
      <c r="BZ59" s="118"/>
      <c r="CA59" s="118"/>
    </row>
    <row r="60" spans="1:92" ht="14.5" customHeight="1">
      <c r="A60" s="154" t="s">
        <v>5</v>
      </c>
      <c r="B60" s="248">
        <v>3.3590658715627688</v>
      </c>
      <c r="C60" s="150">
        <v>0.16517457987716891</v>
      </c>
      <c r="D60" s="149">
        <v>103</v>
      </c>
      <c r="E60" s="118"/>
      <c r="F60" s="118"/>
      <c r="G60" s="118"/>
      <c r="H60" s="118"/>
      <c r="I60" s="118"/>
      <c r="J60" s="118"/>
      <c r="K60" s="118"/>
      <c r="L60" s="118"/>
      <c r="M60" s="118"/>
      <c r="N60" s="118"/>
      <c r="O60" s="118"/>
      <c r="P60" s="118"/>
      <c r="Q60" s="118"/>
      <c r="R60" s="118"/>
      <c r="S60" s="118"/>
      <c r="T60" s="118"/>
      <c r="U60" s="118"/>
      <c r="V60" s="118"/>
      <c r="W60" s="118"/>
      <c r="X60" s="118"/>
      <c r="Y60" s="118"/>
      <c r="Z60" s="118"/>
      <c r="AA60" s="118"/>
      <c r="AB60" s="118"/>
      <c r="AC60" s="118"/>
      <c r="AD60" s="118"/>
      <c r="AE60" s="118"/>
      <c r="AF60" s="118"/>
      <c r="AG60" s="118"/>
      <c r="AH60" s="118"/>
      <c r="AI60" s="118"/>
      <c r="AJ60" s="118"/>
      <c r="AK60" s="118"/>
      <c r="AL60" s="118"/>
      <c r="AM60" s="118"/>
      <c r="AN60" s="118"/>
      <c r="AO60" s="118"/>
      <c r="AP60" s="118"/>
      <c r="AQ60" s="118"/>
      <c r="AR60" s="118"/>
      <c r="AS60" s="118"/>
      <c r="AT60" s="118"/>
      <c r="AU60" s="118"/>
      <c r="AV60" s="118"/>
      <c r="AW60" s="118"/>
      <c r="AX60" s="118"/>
      <c r="AY60" s="118"/>
      <c r="AZ60" s="118"/>
      <c r="BA60" s="118"/>
      <c r="BB60" s="118"/>
      <c r="BC60" s="118"/>
      <c r="BD60" s="118"/>
      <c r="BE60" s="118"/>
      <c r="BF60" s="118"/>
      <c r="BG60" s="118"/>
      <c r="BH60" s="118"/>
      <c r="BI60" s="118"/>
      <c r="BJ60" s="118"/>
      <c r="BK60" s="118"/>
      <c r="BL60" s="118"/>
      <c r="BM60" s="118"/>
      <c r="BN60" s="118"/>
      <c r="BO60" s="118"/>
      <c r="BP60" s="118"/>
      <c r="BQ60" s="118"/>
      <c r="BR60" s="118"/>
      <c r="BS60" s="118"/>
      <c r="BT60" s="118"/>
      <c r="BU60" s="118"/>
      <c r="BV60" s="118"/>
      <c r="BW60" s="118"/>
      <c r="BX60" s="118"/>
      <c r="BY60" s="118"/>
      <c r="BZ60" s="118"/>
      <c r="CA60" s="118"/>
    </row>
    <row r="61" spans="1:92" ht="14.5" customHeight="1">
      <c r="A61" s="159" t="s">
        <v>6</v>
      </c>
      <c r="B61" s="249">
        <v>2.974915222402942</v>
      </c>
      <c r="C61" s="162">
        <v>0.11871841818041989</v>
      </c>
      <c r="D61" s="161">
        <v>214</v>
      </c>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c r="AK61" s="118"/>
      <c r="AL61" s="118"/>
      <c r="AM61" s="118"/>
      <c r="AN61" s="118"/>
      <c r="AO61" s="118"/>
      <c r="AP61" s="118"/>
      <c r="AQ61" s="118"/>
      <c r="AR61" s="118"/>
      <c r="AS61" s="118"/>
      <c r="AT61" s="118"/>
      <c r="AU61" s="118"/>
      <c r="AV61" s="118"/>
      <c r="AW61" s="118"/>
      <c r="AX61" s="118"/>
      <c r="AY61" s="118"/>
      <c r="AZ61" s="118"/>
      <c r="BA61" s="118"/>
      <c r="BB61" s="118"/>
      <c r="BC61" s="118"/>
      <c r="BD61" s="118"/>
      <c r="BE61" s="118"/>
      <c r="BF61" s="118"/>
      <c r="BG61" s="118"/>
      <c r="BH61" s="118"/>
      <c r="BI61" s="118"/>
      <c r="BJ61" s="118"/>
      <c r="BK61" s="118"/>
      <c r="BL61" s="118"/>
      <c r="BM61" s="118"/>
      <c r="BN61" s="118"/>
      <c r="BO61" s="118"/>
      <c r="BP61" s="118"/>
      <c r="BQ61" s="118"/>
      <c r="BR61" s="118"/>
      <c r="BS61" s="118"/>
      <c r="BT61" s="118"/>
      <c r="BU61" s="118"/>
      <c r="BV61" s="118"/>
      <c r="BW61" s="118"/>
      <c r="BX61" s="118"/>
      <c r="BY61" s="118"/>
      <c r="BZ61" s="118"/>
      <c r="CA61" s="118"/>
    </row>
    <row r="62" spans="1:92" ht="14.5" customHeight="1">
      <c r="A62" s="154" t="s">
        <v>7</v>
      </c>
      <c r="B62" s="248">
        <v>3.7745010928515632</v>
      </c>
      <c r="C62" s="150">
        <v>6.6334869644626121E-2</v>
      </c>
      <c r="D62" s="149">
        <v>384</v>
      </c>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8"/>
      <c r="AD62" s="118"/>
      <c r="AE62" s="118"/>
      <c r="AF62" s="118"/>
      <c r="AG62" s="118"/>
      <c r="AH62" s="118"/>
      <c r="AI62" s="118"/>
      <c r="AJ62" s="118"/>
      <c r="AK62" s="118"/>
      <c r="AL62" s="118"/>
      <c r="AM62" s="118"/>
      <c r="AN62" s="118"/>
      <c r="AO62" s="118"/>
      <c r="AP62" s="118"/>
      <c r="AQ62" s="118"/>
      <c r="AR62" s="118"/>
      <c r="AS62" s="118"/>
      <c r="AT62" s="118"/>
      <c r="AU62" s="118"/>
      <c r="AV62" s="118"/>
      <c r="AW62" s="118"/>
      <c r="AX62" s="118"/>
      <c r="AY62" s="118"/>
      <c r="AZ62" s="118"/>
      <c r="BA62" s="118"/>
      <c r="BB62" s="118"/>
      <c r="BC62" s="118"/>
      <c r="BD62" s="118"/>
      <c r="BE62" s="118"/>
      <c r="BF62" s="118"/>
      <c r="BG62" s="118"/>
      <c r="BH62" s="118"/>
      <c r="BI62" s="118"/>
      <c r="BJ62" s="118"/>
      <c r="BK62" s="118"/>
      <c r="BL62" s="118"/>
      <c r="BM62" s="118"/>
      <c r="BN62" s="118"/>
      <c r="BO62" s="118"/>
      <c r="BP62" s="118"/>
      <c r="BQ62" s="118"/>
      <c r="BR62" s="118"/>
      <c r="BS62" s="118"/>
      <c r="BT62" s="118"/>
      <c r="BU62" s="118"/>
      <c r="BV62" s="118"/>
      <c r="BW62" s="118"/>
      <c r="BX62" s="118"/>
      <c r="BY62" s="118"/>
      <c r="BZ62" s="118"/>
      <c r="CA62" s="118"/>
    </row>
    <row r="63" spans="1:92" ht="14.5" customHeight="1">
      <c r="A63" s="159" t="s">
        <v>8</v>
      </c>
      <c r="B63" s="249">
        <v>3.210800195718563</v>
      </c>
      <c r="C63" s="162">
        <v>9.3225576632689267E-2</v>
      </c>
      <c r="D63" s="161">
        <v>232</v>
      </c>
      <c r="E63" s="118"/>
      <c r="F63" s="118"/>
      <c r="G63" s="118"/>
      <c r="H63" s="118"/>
      <c r="I63" s="118"/>
      <c r="J63" s="118"/>
      <c r="K63" s="118"/>
      <c r="L63" s="118"/>
      <c r="M63" s="118"/>
      <c r="N63" s="118"/>
      <c r="O63" s="118"/>
      <c r="P63" s="118"/>
      <c r="Q63" s="118"/>
      <c r="R63" s="118"/>
      <c r="S63" s="118"/>
      <c r="T63" s="118"/>
      <c r="U63" s="118"/>
      <c r="V63" s="118"/>
      <c r="W63" s="118"/>
      <c r="X63" s="118"/>
      <c r="Y63" s="118"/>
      <c r="Z63" s="118"/>
      <c r="AA63" s="118"/>
      <c r="AB63" s="118"/>
      <c r="AC63" s="118"/>
      <c r="AD63" s="118"/>
      <c r="AE63" s="118"/>
      <c r="AF63" s="118"/>
      <c r="AG63" s="118"/>
      <c r="AH63" s="118"/>
      <c r="AI63" s="118"/>
      <c r="AJ63" s="118"/>
      <c r="AK63" s="118"/>
      <c r="AL63" s="118"/>
      <c r="AM63" s="118"/>
      <c r="AN63" s="118"/>
      <c r="AO63" s="118"/>
      <c r="AP63" s="118"/>
      <c r="AQ63" s="118"/>
      <c r="AR63" s="118"/>
      <c r="AS63" s="118"/>
      <c r="AT63" s="118"/>
      <c r="AU63" s="118"/>
      <c r="AV63" s="118"/>
      <c r="AW63" s="118"/>
      <c r="AX63" s="118"/>
      <c r="AY63" s="118"/>
      <c r="AZ63" s="118"/>
      <c r="BA63" s="118"/>
      <c r="BB63" s="118"/>
      <c r="BC63" s="118"/>
      <c r="BD63" s="118"/>
      <c r="BE63" s="118"/>
      <c r="BF63" s="118"/>
      <c r="BG63" s="118"/>
      <c r="BH63" s="118"/>
      <c r="BI63" s="118"/>
      <c r="BJ63" s="118"/>
      <c r="BK63" s="118"/>
      <c r="BL63" s="118"/>
      <c r="BM63" s="118"/>
      <c r="BN63" s="118"/>
      <c r="BO63" s="118"/>
      <c r="BP63" s="118"/>
      <c r="BQ63" s="118"/>
      <c r="BR63" s="118"/>
      <c r="BS63" s="118"/>
      <c r="BT63" s="118"/>
      <c r="BU63" s="118"/>
      <c r="BV63" s="118"/>
      <c r="BW63" s="118"/>
      <c r="BX63" s="118"/>
      <c r="BY63" s="118"/>
      <c r="BZ63" s="118"/>
      <c r="CA63" s="118"/>
    </row>
    <row r="64" spans="1:92" ht="14.5" customHeight="1">
      <c r="A64" s="154" t="s">
        <v>9</v>
      </c>
      <c r="B64" s="250">
        <v>3.3390755499384248</v>
      </c>
      <c r="C64" s="150">
        <v>8.3434105737342112E-2</v>
      </c>
      <c r="D64" s="149">
        <v>375</v>
      </c>
      <c r="E64" s="118"/>
      <c r="F64" s="118"/>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8"/>
      <c r="AE64" s="118"/>
      <c r="AF64" s="118"/>
      <c r="AG64" s="118"/>
      <c r="AH64" s="118"/>
      <c r="AI64" s="118"/>
      <c r="AJ64" s="118"/>
      <c r="AK64" s="118"/>
      <c r="AL64" s="118"/>
      <c r="AM64" s="118"/>
      <c r="AN64" s="118"/>
      <c r="AO64" s="118"/>
      <c r="AP64" s="118"/>
      <c r="AQ64" s="118"/>
      <c r="AR64" s="118"/>
      <c r="AS64" s="118"/>
      <c r="AT64" s="118"/>
      <c r="AU64" s="118"/>
      <c r="AV64" s="118"/>
      <c r="AW64" s="118"/>
      <c r="AX64" s="118"/>
      <c r="AY64" s="118"/>
      <c r="AZ64" s="118"/>
      <c r="BA64" s="118"/>
      <c r="BB64" s="118"/>
      <c r="BC64" s="118"/>
      <c r="BD64" s="118"/>
      <c r="BE64" s="118"/>
      <c r="BF64" s="118"/>
      <c r="BG64" s="118"/>
      <c r="BH64" s="118"/>
      <c r="BI64" s="118"/>
      <c r="BJ64" s="118"/>
      <c r="BK64" s="118"/>
      <c r="BL64" s="118"/>
      <c r="BM64" s="118"/>
      <c r="BN64" s="118"/>
      <c r="BO64" s="118"/>
      <c r="BP64" s="118"/>
      <c r="BQ64" s="118"/>
      <c r="BR64" s="118"/>
      <c r="BS64" s="118"/>
      <c r="BT64" s="118"/>
      <c r="BU64" s="118"/>
      <c r="BV64" s="118"/>
      <c r="BW64" s="118"/>
      <c r="BX64" s="118"/>
      <c r="BY64" s="118"/>
      <c r="BZ64" s="118"/>
      <c r="CA64" s="118"/>
    </row>
    <row r="65" spans="1:79" ht="14.5" customHeight="1">
      <c r="A65" s="159" t="s">
        <v>10</v>
      </c>
      <c r="B65" s="249">
        <v>3.9287138323310149</v>
      </c>
      <c r="C65" s="162">
        <v>7.8529737355353763E-2</v>
      </c>
      <c r="D65" s="161">
        <v>319</v>
      </c>
      <c r="E65" s="118"/>
      <c r="F65" s="118"/>
      <c r="G65" s="118"/>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8"/>
      <c r="AY65" s="118"/>
      <c r="AZ65" s="118"/>
      <c r="BA65" s="118"/>
      <c r="BB65" s="118"/>
      <c r="BC65" s="118"/>
      <c r="BD65" s="118"/>
      <c r="BE65" s="118"/>
      <c r="BF65" s="118"/>
      <c r="BG65" s="118"/>
      <c r="BH65" s="118"/>
      <c r="BI65" s="118"/>
      <c r="BJ65" s="118"/>
      <c r="BK65" s="118"/>
      <c r="BL65" s="118"/>
      <c r="BM65" s="118"/>
      <c r="BN65" s="118"/>
      <c r="BO65" s="118"/>
      <c r="BP65" s="118"/>
      <c r="BQ65" s="118"/>
      <c r="BR65" s="118"/>
      <c r="BS65" s="118"/>
      <c r="BT65" s="118"/>
      <c r="BU65" s="118"/>
      <c r="BV65" s="118"/>
      <c r="BW65" s="118"/>
      <c r="BX65" s="118"/>
      <c r="BY65" s="118"/>
      <c r="BZ65" s="118"/>
      <c r="CA65" s="118"/>
    </row>
    <row r="66" spans="1:79" ht="14.5" customHeight="1">
      <c r="A66" s="154" t="s">
        <v>11</v>
      </c>
      <c r="B66" s="248">
        <v>3.4974746900134042</v>
      </c>
      <c r="C66" s="150">
        <v>8.7088055955149277E-2</v>
      </c>
      <c r="D66" s="149">
        <v>293</v>
      </c>
      <c r="E66" s="118"/>
      <c r="F66" s="118"/>
      <c r="G66" s="118"/>
      <c r="H66" s="118"/>
      <c r="I66" s="118"/>
      <c r="J66" s="118"/>
      <c r="K66" s="118"/>
      <c r="L66" s="118"/>
      <c r="M66" s="118"/>
      <c r="N66" s="118"/>
      <c r="O66" s="118"/>
      <c r="P66" s="118"/>
      <c r="Q66" s="118"/>
      <c r="R66" s="118"/>
      <c r="S66" s="118"/>
      <c r="T66" s="118"/>
      <c r="U66" s="118"/>
      <c r="V66" s="118"/>
      <c r="W66" s="118"/>
      <c r="X66" s="118"/>
      <c r="Y66" s="118"/>
      <c r="Z66" s="118"/>
      <c r="AA66" s="118"/>
      <c r="AB66" s="118"/>
      <c r="AC66" s="118"/>
      <c r="AD66" s="118"/>
      <c r="AE66" s="118"/>
      <c r="AF66" s="118"/>
      <c r="AG66" s="118"/>
      <c r="AH66" s="118"/>
      <c r="AI66" s="118"/>
      <c r="AJ66" s="118"/>
      <c r="AK66" s="118"/>
      <c r="AL66" s="118"/>
      <c r="AM66" s="118"/>
      <c r="AN66" s="118"/>
      <c r="AO66" s="118"/>
      <c r="AP66" s="118"/>
      <c r="AQ66" s="118"/>
      <c r="AR66" s="118"/>
      <c r="AS66" s="118"/>
      <c r="AT66" s="118"/>
      <c r="AU66" s="118"/>
      <c r="AV66" s="118"/>
      <c r="AW66" s="118"/>
      <c r="AX66" s="118"/>
      <c r="AY66" s="118"/>
      <c r="AZ66" s="118"/>
      <c r="BA66" s="118"/>
      <c r="BB66" s="118"/>
      <c r="BC66" s="118"/>
      <c r="BD66" s="118"/>
      <c r="BE66" s="118"/>
      <c r="BF66" s="118"/>
      <c r="BG66" s="118"/>
      <c r="BH66" s="118"/>
      <c r="BI66" s="118"/>
      <c r="BJ66" s="118"/>
      <c r="BK66" s="118"/>
      <c r="BL66" s="118"/>
      <c r="BM66" s="118"/>
      <c r="BN66" s="118"/>
      <c r="BO66" s="118"/>
      <c r="BP66" s="118"/>
      <c r="BQ66" s="118"/>
      <c r="BR66" s="118"/>
      <c r="BS66" s="118"/>
      <c r="BT66" s="118"/>
      <c r="BU66" s="118"/>
      <c r="BV66" s="118"/>
      <c r="BW66" s="118"/>
      <c r="BX66" s="118"/>
      <c r="BY66" s="118"/>
      <c r="BZ66" s="118"/>
      <c r="CA66" s="118"/>
    </row>
    <row r="67" spans="1:79" ht="14.5" customHeight="1">
      <c r="A67" s="159" t="s">
        <v>12</v>
      </c>
      <c r="B67" s="249">
        <v>3.6569923280491961</v>
      </c>
      <c r="C67" s="162">
        <v>0.11583910064183089</v>
      </c>
      <c r="D67" s="161">
        <v>120</v>
      </c>
      <c r="E67" s="118"/>
      <c r="F67" s="118"/>
      <c r="G67" s="118"/>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8"/>
      <c r="AY67" s="118"/>
      <c r="AZ67" s="118"/>
      <c r="BA67" s="118"/>
      <c r="BB67" s="118"/>
      <c r="BC67" s="118"/>
      <c r="BD67" s="118"/>
      <c r="BE67" s="118"/>
      <c r="BF67" s="118"/>
      <c r="BG67" s="118"/>
      <c r="BH67" s="118"/>
      <c r="BI67" s="118"/>
      <c r="BJ67" s="118"/>
      <c r="BK67" s="118"/>
      <c r="BL67" s="118"/>
      <c r="BM67" s="118"/>
      <c r="BN67" s="118"/>
      <c r="BO67" s="118"/>
      <c r="BP67" s="118"/>
      <c r="BQ67" s="118"/>
      <c r="BR67" s="118"/>
      <c r="BS67" s="118"/>
      <c r="BT67" s="118"/>
      <c r="BU67" s="118"/>
      <c r="BV67" s="118"/>
      <c r="BW67" s="118"/>
      <c r="BX67" s="118"/>
      <c r="BY67" s="118"/>
      <c r="BZ67" s="118"/>
      <c r="CA67" s="118"/>
    </row>
    <row r="68" spans="1:79" ht="14.5" customHeight="1">
      <c r="A68" s="154" t="s">
        <v>13</v>
      </c>
      <c r="B68" s="247">
        <v>3.162003734811901</v>
      </c>
      <c r="C68" s="150">
        <v>8.573582039153356E-2</v>
      </c>
      <c r="D68" s="149">
        <v>324</v>
      </c>
      <c r="E68" s="118"/>
      <c r="F68" s="118"/>
      <c r="G68" s="118"/>
      <c r="H68" s="118"/>
      <c r="I68" s="118"/>
      <c r="J68" s="118"/>
      <c r="K68" s="118"/>
      <c r="L68" s="118"/>
      <c r="M68" s="118"/>
      <c r="N68" s="118"/>
      <c r="O68" s="118"/>
      <c r="P68" s="118"/>
      <c r="Q68" s="118"/>
      <c r="R68" s="118"/>
      <c r="S68" s="118"/>
      <c r="T68" s="118"/>
      <c r="U68" s="118"/>
      <c r="V68" s="118"/>
      <c r="W68" s="118"/>
      <c r="X68" s="118"/>
      <c r="Y68" s="118"/>
      <c r="Z68" s="118"/>
      <c r="AA68" s="118"/>
      <c r="AB68" s="118"/>
      <c r="AC68" s="118"/>
      <c r="AD68" s="118"/>
      <c r="AE68" s="118"/>
      <c r="AF68" s="118"/>
      <c r="AG68" s="118"/>
      <c r="AH68" s="118"/>
      <c r="AI68" s="118"/>
      <c r="AJ68" s="118"/>
      <c r="AK68" s="118"/>
      <c r="AL68" s="118"/>
      <c r="AM68" s="118"/>
      <c r="AN68" s="118"/>
      <c r="AO68" s="118"/>
      <c r="AP68" s="118"/>
      <c r="AQ68" s="118"/>
      <c r="AR68" s="118"/>
      <c r="AS68" s="118"/>
      <c r="AT68" s="118"/>
      <c r="AU68" s="118"/>
      <c r="AV68" s="118"/>
      <c r="AW68" s="118"/>
      <c r="AX68" s="118"/>
      <c r="AY68" s="118"/>
      <c r="AZ68" s="118"/>
      <c r="BA68" s="118"/>
      <c r="BB68" s="118"/>
      <c r="BC68" s="118"/>
      <c r="BD68" s="118"/>
      <c r="BE68" s="118"/>
      <c r="BF68" s="118"/>
      <c r="BG68" s="118"/>
      <c r="BH68" s="118"/>
      <c r="BI68" s="118"/>
      <c r="BJ68" s="118"/>
      <c r="BK68" s="118"/>
      <c r="BL68" s="118"/>
      <c r="BM68" s="118"/>
      <c r="BN68" s="118"/>
      <c r="BO68" s="118"/>
      <c r="BP68" s="118"/>
      <c r="BQ68" s="118"/>
      <c r="BR68" s="118"/>
      <c r="BS68" s="118"/>
      <c r="BT68" s="118"/>
      <c r="BU68" s="118"/>
      <c r="BV68" s="118"/>
      <c r="BW68" s="118"/>
      <c r="BX68" s="118"/>
      <c r="BY68" s="118"/>
      <c r="BZ68" s="118"/>
      <c r="CA68" s="118"/>
    </row>
    <row r="69" spans="1:79" ht="14.5" customHeight="1">
      <c r="A69" s="159" t="s">
        <v>14</v>
      </c>
      <c r="B69" s="249">
        <v>3.285807146560296</v>
      </c>
      <c r="C69" s="162">
        <v>8.0518612556533128E-2</v>
      </c>
      <c r="D69" s="161">
        <v>367</v>
      </c>
      <c r="E69" s="118"/>
      <c r="F69" s="118"/>
      <c r="G69" s="118"/>
      <c r="H69" s="118"/>
      <c r="I69" s="118"/>
      <c r="J69" s="118"/>
      <c r="K69" s="118"/>
      <c r="L69" s="118"/>
      <c r="M69" s="118"/>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8"/>
      <c r="AL69" s="118"/>
      <c r="AM69" s="118"/>
      <c r="AN69" s="118"/>
      <c r="AO69" s="118"/>
      <c r="AP69" s="118"/>
      <c r="AQ69" s="118"/>
      <c r="AR69" s="118"/>
      <c r="AS69" s="118"/>
      <c r="AT69" s="118"/>
      <c r="AU69" s="118"/>
      <c r="AV69" s="118"/>
      <c r="AW69" s="118"/>
      <c r="AX69" s="118"/>
      <c r="AY69" s="118"/>
      <c r="AZ69" s="118"/>
      <c r="BA69" s="118"/>
      <c r="BB69" s="118"/>
      <c r="BC69" s="118"/>
      <c r="BD69" s="118"/>
      <c r="BE69" s="118"/>
      <c r="BF69" s="118"/>
      <c r="BG69" s="118"/>
      <c r="BH69" s="118"/>
      <c r="BI69" s="118"/>
      <c r="BJ69" s="118"/>
      <c r="BK69" s="118"/>
      <c r="BL69" s="118"/>
      <c r="BM69" s="118"/>
      <c r="BN69" s="118"/>
      <c r="BO69" s="118"/>
      <c r="BP69" s="118"/>
      <c r="BQ69" s="118"/>
      <c r="BR69" s="118"/>
      <c r="BS69" s="118"/>
      <c r="BT69" s="118"/>
      <c r="BU69" s="118"/>
      <c r="BV69" s="118"/>
      <c r="BW69" s="118"/>
      <c r="BX69" s="118"/>
      <c r="BY69" s="118"/>
      <c r="BZ69" s="118"/>
      <c r="CA69" s="118"/>
    </row>
    <row r="70" spans="1:79" ht="14.5" customHeight="1">
      <c r="A70" s="154" t="s">
        <v>15</v>
      </c>
      <c r="B70" s="248">
        <v>3.297035650089911</v>
      </c>
      <c r="C70" s="150">
        <v>7.1506278517758523E-2</v>
      </c>
      <c r="D70" s="149">
        <v>399</v>
      </c>
      <c r="E70" s="118"/>
      <c r="F70" s="118"/>
      <c r="G70" s="118"/>
      <c r="H70" s="118"/>
      <c r="I70" s="118"/>
      <c r="J70" s="118"/>
      <c r="K70" s="118"/>
      <c r="L70" s="118"/>
      <c r="M70" s="118"/>
      <c r="N70" s="118"/>
      <c r="O70" s="118"/>
      <c r="P70" s="118"/>
      <c r="Q70" s="118"/>
      <c r="R70" s="118"/>
      <c r="S70" s="118"/>
      <c r="T70" s="118"/>
      <c r="U70" s="118"/>
      <c r="V70" s="118"/>
      <c r="W70" s="118"/>
      <c r="X70" s="118"/>
      <c r="Y70" s="118"/>
      <c r="Z70" s="118"/>
      <c r="AA70" s="118"/>
      <c r="AB70" s="118"/>
      <c r="AC70" s="118"/>
      <c r="AD70" s="118"/>
      <c r="AE70" s="118"/>
      <c r="AF70" s="118"/>
      <c r="AG70" s="118"/>
      <c r="AH70" s="118"/>
      <c r="AI70" s="118"/>
      <c r="AJ70" s="118"/>
      <c r="AK70" s="118"/>
      <c r="AL70" s="118"/>
      <c r="AM70" s="118"/>
      <c r="AN70" s="118"/>
      <c r="AO70" s="118"/>
      <c r="AP70" s="118"/>
      <c r="AQ70" s="118"/>
      <c r="AR70" s="118"/>
      <c r="AS70" s="118"/>
      <c r="AT70" s="118"/>
      <c r="AU70" s="118"/>
      <c r="AV70" s="118"/>
      <c r="AW70" s="118"/>
      <c r="AX70" s="118"/>
      <c r="AY70" s="118"/>
      <c r="AZ70" s="118"/>
      <c r="BA70" s="118"/>
      <c r="BB70" s="118"/>
      <c r="BC70" s="118"/>
      <c r="BD70" s="118"/>
      <c r="BE70" s="118"/>
      <c r="BF70" s="118"/>
      <c r="BG70" s="118"/>
      <c r="BH70" s="118"/>
      <c r="BI70" s="118"/>
      <c r="BJ70" s="118"/>
      <c r="BK70" s="118"/>
      <c r="BL70" s="118"/>
      <c r="BM70" s="118"/>
      <c r="BN70" s="118"/>
      <c r="BO70" s="118"/>
      <c r="BP70" s="118"/>
      <c r="BQ70" s="118"/>
      <c r="BR70" s="118"/>
      <c r="BS70" s="118"/>
      <c r="BT70" s="118"/>
      <c r="BU70" s="118"/>
      <c r="BV70" s="118"/>
      <c r="BW70" s="118"/>
      <c r="BX70" s="118"/>
      <c r="BY70" s="118"/>
      <c r="BZ70" s="118"/>
      <c r="CA70" s="118"/>
    </row>
    <row r="71" spans="1:79" ht="14.5" customHeight="1" thickBot="1">
      <c r="A71" s="148" t="s">
        <v>16</v>
      </c>
      <c r="B71" s="246">
        <v>3.5278091741490849</v>
      </c>
      <c r="C71" s="299">
        <v>7.84312857614166E-2</v>
      </c>
      <c r="D71" s="298">
        <v>327</v>
      </c>
      <c r="E71" s="118"/>
      <c r="F71" s="118"/>
      <c r="G71" s="118"/>
      <c r="H71" s="118"/>
      <c r="I71" s="118"/>
      <c r="J71" s="118"/>
      <c r="K71" s="118"/>
      <c r="L71" s="118"/>
      <c r="M71" s="118"/>
      <c r="N71" s="118"/>
      <c r="O71" s="118"/>
      <c r="P71" s="118"/>
      <c r="Q71" s="118"/>
      <c r="R71" s="118"/>
      <c r="S71" s="118"/>
      <c r="T71" s="118"/>
      <c r="U71" s="118"/>
      <c r="V71" s="118"/>
      <c r="W71" s="118"/>
      <c r="X71" s="118"/>
      <c r="Y71" s="118"/>
      <c r="Z71" s="118"/>
      <c r="AA71" s="118"/>
      <c r="AB71" s="118"/>
      <c r="AC71" s="118"/>
      <c r="AD71" s="118"/>
      <c r="AE71" s="118"/>
      <c r="AF71" s="118"/>
      <c r="AG71" s="118"/>
      <c r="AH71" s="118"/>
      <c r="AI71" s="118"/>
      <c r="AJ71" s="118"/>
      <c r="AK71" s="118"/>
      <c r="AL71" s="118"/>
      <c r="AM71" s="118"/>
      <c r="AN71" s="118"/>
      <c r="AO71" s="118"/>
      <c r="AP71" s="118"/>
      <c r="AQ71" s="118"/>
      <c r="AR71" s="118"/>
      <c r="AS71" s="118"/>
      <c r="AT71" s="118"/>
      <c r="AU71" s="118"/>
      <c r="AV71" s="118"/>
      <c r="AW71" s="118"/>
      <c r="AX71" s="118"/>
      <c r="AY71" s="118"/>
      <c r="AZ71" s="118"/>
      <c r="BA71" s="118"/>
      <c r="BB71" s="118"/>
      <c r="BC71" s="118"/>
      <c r="BD71" s="118"/>
      <c r="BE71" s="118"/>
      <c r="BF71" s="118"/>
      <c r="BG71" s="118"/>
      <c r="BH71" s="118"/>
      <c r="BI71" s="118"/>
      <c r="BJ71" s="118"/>
      <c r="BK71" s="118"/>
      <c r="BL71" s="118"/>
      <c r="BM71" s="118"/>
      <c r="BN71" s="118"/>
      <c r="BO71" s="118"/>
      <c r="BP71" s="118"/>
      <c r="BQ71" s="118"/>
      <c r="BR71" s="118"/>
      <c r="BS71" s="118"/>
      <c r="BT71" s="118"/>
      <c r="BU71" s="118"/>
      <c r="BV71" s="118"/>
      <c r="BW71" s="118"/>
      <c r="BX71" s="118"/>
      <c r="BY71" s="118"/>
      <c r="BZ71" s="118"/>
      <c r="CA71" s="118"/>
    </row>
    <row r="72" spans="1:79" ht="14.5" customHeight="1">
      <c r="A72" s="142" t="s">
        <v>17</v>
      </c>
      <c r="B72" s="244">
        <v>3.5466594759524028</v>
      </c>
      <c r="C72" s="138">
        <v>3.2670647058062982E-2</v>
      </c>
      <c r="D72" s="137">
        <v>2856</v>
      </c>
      <c r="E72" s="118"/>
      <c r="F72" s="118"/>
      <c r="G72" s="118"/>
      <c r="H72" s="118"/>
      <c r="I72" s="118"/>
      <c r="J72" s="118"/>
      <c r="K72" s="118"/>
      <c r="L72" s="118"/>
      <c r="M72" s="118"/>
      <c r="N72" s="118"/>
      <c r="O72" s="118"/>
      <c r="P72" s="118"/>
      <c r="Q72" s="118"/>
      <c r="R72" s="118"/>
      <c r="S72" s="118"/>
      <c r="T72" s="118"/>
      <c r="U72" s="118"/>
      <c r="V72" s="118"/>
      <c r="W72" s="118"/>
      <c r="X72" s="118"/>
      <c r="Y72" s="118"/>
      <c r="Z72" s="118"/>
      <c r="AA72" s="118"/>
      <c r="AB72" s="118"/>
      <c r="AC72" s="118"/>
      <c r="AD72" s="118"/>
      <c r="AE72" s="118"/>
      <c r="AF72" s="118"/>
      <c r="AG72" s="118"/>
      <c r="AH72" s="118"/>
      <c r="AI72" s="118"/>
      <c r="AJ72" s="118"/>
      <c r="AK72" s="118"/>
      <c r="AL72" s="118"/>
      <c r="AM72" s="118"/>
      <c r="AN72" s="118"/>
      <c r="AO72" s="118"/>
      <c r="AP72" s="118"/>
      <c r="AQ72" s="118"/>
      <c r="AR72" s="118"/>
      <c r="AS72" s="118"/>
      <c r="AT72" s="118"/>
      <c r="AU72" s="118"/>
      <c r="AV72" s="118"/>
      <c r="AW72" s="118"/>
      <c r="AX72" s="118"/>
      <c r="AY72" s="118"/>
      <c r="AZ72" s="118"/>
      <c r="BA72" s="118"/>
      <c r="BB72" s="118"/>
      <c r="BC72" s="118"/>
      <c r="BD72" s="118"/>
      <c r="BE72" s="118"/>
      <c r="BF72" s="118"/>
      <c r="BG72" s="118"/>
      <c r="BH72" s="118"/>
      <c r="BI72" s="118"/>
      <c r="BJ72" s="118"/>
      <c r="BK72" s="118"/>
      <c r="BL72" s="118"/>
      <c r="BM72" s="118"/>
      <c r="BN72" s="118"/>
      <c r="BO72" s="118"/>
      <c r="BP72" s="118"/>
      <c r="BQ72" s="118"/>
      <c r="BR72" s="118"/>
      <c r="BS72" s="118"/>
      <c r="BT72" s="118"/>
      <c r="BU72" s="118"/>
      <c r="BV72" s="118"/>
      <c r="BW72" s="118"/>
      <c r="BX72" s="118"/>
      <c r="BY72" s="118"/>
      <c r="BZ72" s="118"/>
      <c r="CA72" s="118"/>
    </row>
    <row r="73" spans="1:79" ht="14.5" customHeight="1">
      <c r="A73" s="142" t="s">
        <v>18</v>
      </c>
      <c r="B73" s="243">
        <v>3.0198699120152659</v>
      </c>
      <c r="C73" s="138">
        <v>3.7635047433486779E-2</v>
      </c>
      <c r="D73" s="137">
        <v>1914</v>
      </c>
      <c r="E73" s="118"/>
      <c r="F73" s="118"/>
      <c r="G73" s="118"/>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8"/>
      <c r="AY73" s="118"/>
      <c r="AZ73" s="118"/>
      <c r="BA73" s="118"/>
      <c r="BB73" s="118"/>
      <c r="BC73" s="118"/>
      <c r="BD73" s="118"/>
      <c r="BE73" s="118"/>
      <c r="BF73" s="118"/>
      <c r="BG73" s="118"/>
      <c r="BH73" s="118"/>
      <c r="BI73" s="118"/>
      <c r="BJ73" s="118"/>
      <c r="BK73" s="118"/>
      <c r="BL73" s="118"/>
      <c r="BM73" s="118"/>
      <c r="BN73" s="118"/>
      <c r="BO73" s="118"/>
      <c r="BP73" s="118"/>
      <c r="BQ73" s="118"/>
      <c r="BR73" s="118"/>
      <c r="BS73" s="118"/>
      <c r="BT73" s="118"/>
      <c r="BU73" s="118"/>
      <c r="BV73" s="118"/>
      <c r="BW73" s="118"/>
      <c r="BX73" s="118"/>
      <c r="BY73" s="118"/>
      <c r="BZ73" s="118"/>
      <c r="CA73" s="118"/>
    </row>
    <row r="74" spans="1:79" ht="14.5" customHeight="1">
      <c r="A74" s="136" t="s">
        <v>19</v>
      </c>
      <c r="B74" s="240">
        <v>3.447100595558815</v>
      </c>
      <c r="C74" s="130">
        <v>2.738399904568992E-2</v>
      </c>
      <c r="D74" s="129">
        <v>4770</v>
      </c>
      <c r="E74" s="118"/>
      <c r="F74" s="118"/>
      <c r="G74" s="118"/>
      <c r="H74" s="118"/>
      <c r="I74" s="118"/>
      <c r="J74" s="118"/>
      <c r="K74" s="118"/>
      <c r="L74" s="118"/>
      <c r="M74" s="118"/>
      <c r="N74" s="118"/>
      <c r="O74" s="118"/>
      <c r="P74" s="118"/>
      <c r="Q74" s="118"/>
      <c r="R74" s="118"/>
      <c r="S74" s="118"/>
      <c r="T74" s="118"/>
      <c r="U74" s="118"/>
      <c r="V74" s="118"/>
      <c r="W74" s="118"/>
      <c r="X74" s="118"/>
      <c r="Y74" s="118"/>
      <c r="Z74" s="118"/>
      <c r="AA74" s="118"/>
      <c r="AB74" s="118"/>
      <c r="AC74" s="118"/>
      <c r="AD74" s="118"/>
      <c r="AE74" s="118"/>
      <c r="AF74" s="118"/>
      <c r="AG74" s="118"/>
      <c r="AH74" s="118"/>
      <c r="AI74" s="118"/>
      <c r="AJ74" s="118"/>
      <c r="AK74" s="118"/>
      <c r="AL74" s="118"/>
      <c r="AM74" s="118"/>
      <c r="AN74" s="118"/>
      <c r="AO74" s="118"/>
      <c r="AP74" s="118"/>
      <c r="AQ74" s="118"/>
      <c r="AR74" s="118"/>
      <c r="AS74" s="118"/>
      <c r="AT74" s="118"/>
      <c r="AU74" s="118"/>
      <c r="AV74" s="118"/>
      <c r="AW74" s="118"/>
      <c r="AX74" s="118"/>
      <c r="AY74" s="118"/>
      <c r="AZ74" s="118"/>
      <c r="BA74" s="118"/>
      <c r="BB74" s="118"/>
      <c r="BC74" s="118"/>
      <c r="BD74" s="118"/>
      <c r="BE74" s="118"/>
      <c r="BF74" s="118"/>
      <c r="BG74" s="118"/>
      <c r="BH74" s="118"/>
      <c r="BI74" s="118"/>
      <c r="BJ74" s="118"/>
      <c r="BK74" s="118"/>
      <c r="BL74" s="118"/>
      <c r="BM74" s="118"/>
      <c r="BN74" s="118"/>
      <c r="BO74" s="118"/>
      <c r="BP74" s="118"/>
      <c r="BQ74" s="118"/>
      <c r="BR74" s="118"/>
      <c r="BS74" s="118"/>
      <c r="BT74" s="118"/>
      <c r="BU74" s="118"/>
      <c r="BV74" s="118"/>
      <c r="BW74" s="118"/>
      <c r="BX74" s="118"/>
      <c r="BY74" s="118"/>
      <c r="BZ74" s="118"/>
      <c r="CA74" s="118"/>
    </row>
    <row r="75" spans="1:79" ht="14.5" customHeight="1">
      <c r="A75" s="783" t="s">
        <v>291</v>
      </c>
      <c r="B75" s="784"/>
      <c r="C75" s="784"/>
      <c r="D75" s="784"/>
      <c r="E75" s="118"/>
      <c r="F75" s="118"/>
      <c r="G75" s="118"/>
      <c r="H75" s="118"/>
      <c r="I75" s="118"/>
      <c r="J75" s="118"/>
      <c r="K75" s="118"/>
      <c r="L75" s="118"/>
      <c r="M75" s="118"/>
      <c r="N75" s="118"/>
      <c r="O75" s="118"/>
      <c r="P75" s="118"/>
      <c r="Q75" s="118"/>
      <c r="R75" s="118"/>
      <c r="S75" s="118"/>
      <c r="T75" s="118"/>
      <c r="U75" s="118"/>
      <c r="V75" s="118"/>
      <c r="W75" s="118"/>
      <c r="X75" s="118"/>
      <c r="Y75" s="118"/>
      <c r="Z75" s="118"/>
      <c r="AA75" s="118"/>
      <c r="AB75" s="118"/>
      <c r="AC75" s="118"/>
      <c r="AD75" s="118"/>
      <c r="AE75" s="118"/>
      <c r="AF75" s="118"/>
      <c r="AG75" s="118"/>
      <c r="AH75" s="118"/>
      <c r="AI75" s="118"/>
      <c r="AJ75" s="118"/>
      <c r="AK75" s="118"/>
      <c r="AL75" s="118"/>
      <c r="AM75" s="118"/>
      <c r="AN75" s="118"/>
      <c r="AO75" s="118"/>
      <c r="AP75" s="118"/>
      <c r="AQ75" s="118"/>
      <c r="AR75" s="118"/>
      <c r="AS75" s="118"/>
      <c r="AT75" s="118"/>
      <c r="AU75" s="118"/>
      <c r="AV75" s="118"/>
      <c r="AW75" s="118"/>
      <c r="AX75" s="118"/>
      <c r="AY75" s="118"/>
      <c r="AZ75" s="118"/>
      <c r="BA75" s="118"/>
      <c r="BB75" s="118"/>
      <c r="BC75" s="118"/>
      <c r="BD75" s="118"/>
      <c r="BE75" s="118"/>
      <c r="BF75" s="118"/>
      <c r="BG75" s="118"/>
      <c r="BH75" s="118"/>
      <c r="BI75" s="118"/>
      <c r="BJ75" s="118"/>
      <c r="BK75" s="118"/>
      <c r="BL75" s="118"/>
      <c r="BM75" s="118"/>
      <c r="BN75" s="118"/>
      <c r="BO75" s="118"/>
      <c r="BP75" s="118"/>
      <c r="BQ75" s="118"/>
      <c r="BR75" s="118"/>
      <c r="BS75" s="118"/>
      <c r="BT75" s="118"/>
      <c r="BU75" s="118"/>
      <c r="BV75" s="118"/>
      <c r="BW75" s="118"/>
      <c r="BX75" s="118"/>
      <c r="BY75" s="118"/>
      <c r="BZ75" s="118"/>
      <c r="CA75" s="118"/>
    </row>
    <row r="76" spans="1:79" s="72" customFormat="1" ht="58" customHeight="1">
      <c r="A76" s="783" t="s">
        <v>331</v>
      </c>
      <c r="B76" s="784"/>
      <c r="C76" s="784"/>
      <c r="D76" s="784"/>
      <c r="E76" s="225"/>
      <c r="F76" s="225"/>
      <c r="G76" s="225"/>
      <c r="H76" s="225"/>
      <c r="I76" s="225"/>
      <c r="J76" s="225"/>
      <c r="K76" s="225"/>
      <c r="L76" s="225"/>
      <c r="M76" s="225"/>
      <c r="N76" s="225"/>
      <c r="O76" s="225"/>
      <c r="P76" s="225"/>
      <c r="Q76" s="225"/>
      <c r="R76" s="225"/>
      <c r="S76" s="225"/>
      <c r="T76" s="225"/>
      <c r="U76" s="225"/>
      <c r="V76" s="225"/>
      <c r="W76" s="225"/>
      <c r="X76" s="225"/>
      <c r="Y76" s="225"/>
      <c r="Z76" s="225"/>
      <c r="AA76" s="225"/>
      <c r="AB76" s="225"/>
      <c r="AC76" s="225"/>
      <c r="AD76" s="225"/>
      <c r="AE76" s="225"/>
      <c r="AF76" s="225"/>
      <c r="AG76" s="225"/>
      <c r="AH76" s="225"/>
      <c r="AI76" s="225"/>
      <c r="AJ76" s="225"/>
      <c r="AK76" s="225"/>
      <c r="AL76" s="225"/>
      <c r="AM76" s="225"/>
      <c r="AN76" s="225"/>
      <c r="AO76" s="225"/>
      <c r="AP76" s="225"/>
      <c r="AQ76" s="225"/>
      <c r="AR76" s="225"/>
      <c r="AS76" s="225"/>
      <c r="AT76" s="225"/>
      <c r="AU76" s="225"/>
      <c r="AV76" s="225"/>
      <c r="AW76" s="225"/>
      <c r="AX76" s="225"/>
      <c r="AY76" s="225"/>
      <c r="AZ76" s="225"/>
      <c r="BA76" s="225"/>
      <c r="BB76" s="225"/>
      <c r="BC76" s="225"/>
      <c r="BD76" s="225"/>
      <c r="BE76" s="225"/>
      <c r="BF76" s="225"/>
      <c r="BG76" s="225"/>
      <c r="BH76" s="225"/>
      <c r="BI76" s="225"/>
      <c r="BJ76" s="225"/>
      <c r="BK76" s="225"/>
      <c r="BL76" s="225"/>
      <c r="BM76" s="225"/>
      <c r="BN76" s="225"/>
      <c r="BO76" s="225"/>
      <c r="BP76" s="225"/>
      <c r="BQ76" s="225"/>
      <c r="BR76" s="225"/>
      <c r="BS76" s="225"/>
      <c r="BT76" s="225"/>
      <c r="BU76" s="225"/>
      <c r="BV76" s="225"/>
      <c r="BW76" s="225"/>
      <c r="BX76" s="225"/>
      <c r="BY76" s="225"/>
      <c r="BZ76" s="225"/>
      <c r="CA76" s="225"/>
    </row>
    <row r="77" spans="1:79" s="72" customFormat="1" ht="22.5" customHeight="1">
      <c r="A77" s="783" t="s">
        <v>47</v>
      </c>
      <c r="B77" s="784"/>
      <c r="C77" s="784"/>
      <c r="D77" s="784"/>
      <c r="E77" s="225"/>
      <c r="F77" s="225"/>
      <c r="G77" s="225"/>
      <c r="H77" s="225"/>
      <c r="I77" s="225"/>
      <c r="J77" s="225"/>
      <c r="K77" s="225"/>
      <c r="L77" s="225"/>
      <c r="M77" s="225"/>
      <c r="N77" s="225"/>
      <c r="O77" s="225"/>
      <c r="P77" s="225"/>
      <c r="Q77" s="225"/>
      <c r="R77" s="225"/>
      <c r="S77" s="225"/>
      <c r="T77" s="225"/>
      <c r="U77" s="225"/>
      <c r="V77" s="225"/>
      <c r="W77" s="225"/>
      <c r="X77" s="225"/>
      <c r="Y77" s="225"/>
      <c r="Z77" s="225"/>
      <c r="AA77" s="225"/>
      <c r="AB77" s="225"/>
      <c r="AC77" s="225"/>
      <c r="AD77" s="225"/>
      <c r="AE77" s="225"/>
      <c r="AF77" s="225"/>
      <c r="AG77" s="225"/>
      <c r="AH77" s="225"/>
      <c r="AI77" s="225"/>
      <c r="AJ77" s="225"/>
      <c r="AK77" s="225"/>
      <c r="AL77" s="225"/>
      <c r="AM77" s="225"/>
      <c r="AN77" s="225"/>
      <c r="AO77" s="225"/>
      <c r="AP77" s="225"/>
      <c r="AQ77" s="225"/>
      <c r="AR77" s="225"/>
      <c r="AS77" s="225"/>
      <c r="AT77" s="225"/>
      <c r="AU77" s="225"/>
      <c r="AV77" s="225"/>
      <c r="AW77" s="225"/>
      <c r="AX77" s="225"/>
      <c r="AY77" s="225"/>
      <c r="AZ77" s="225"/>
      <c r="BA77" s="225"/>
      <c r="BB77" s="225"/>
      <c r="BC77" s="225"/>
      <c r="BD77" s="225"/>
      <c r="BE77" s="225"/>
      <c r="BF77" s="225"/>
      <c r="BG77" s="225"/>
      <c r="BH77" s="225"/>
      <c r="BI77" s="225"/>
      <c r="BJ77" s="225"/>
      <c r="BK77" s="225"/>
      <c r="BL77" s="225"/>
      <c r="BM77" s="225"/>
      <c r="BN77" s="225"/>
      <c r="BO77" s="225"/>
      <c r="BP77" s="225"/>
      <c r="BQ77" s="225"/>
      <c r="BR77" s="225"/>
      <c r="BS77" s="225"/>
      <c r="BT77" s="225"/>
      <c r="BU77" s="225"/>
      <c r="BV77" s="225"/>
      <c r="BW77" s="225"/>
      <c r="BX77" s="225"/>
      <c r="BY77" s="225"/>
      <c r="BZ77" s="225"/>
      <c r="CA77" s="225"/>
    </row>
    <row r="78" spans="1:79" ht="14.5" customHeight="1">
      <c r="A78" s="118"/>
      <c r="B78" s="118"/>
      <c r="C78" s="118"/>
      <c r="D78" s="118"/>
      <c r="E78" s="118"/>
      <c r="F78" s="118"/>
      <c r="G78" s="118"/>
      <c r="H78" s="118"/>
      <c r="I78" s="118"/>
      <c r="J78" s="118"/>
      <c r="K78" s="118"/>
      <c r="L78" s="118"/>
      <c r="M78" s="118"/>
      <c r="N78" s="118"/>
      <c r="O78" s="118"/>
      <c r="P78" s="118"/>
      <c r="Q78" s="118"/>
      <c r="R78" s="118"/>
      <c r="S78" s="118"/>
      <c r="T78" s="118"/>
      <c r="U78" s="118"/>
      <c r="V78" s="118"/>
      <c r="W78" s="118"/>
      <c r="X78" s="118"/>
      <c r="Y78" s="118"/>
      <c r="Z78" s="118"/>
      <c r="AA78" s="118"/>
      <c r="AB78" s="118"/>
      <c r="AC78" s="118"/>
      <c r="AD78" s="118"/>
      <c r="AE78" s="118"/>
      <c r="AF78" s="118"/>
      <c r="AG78" s="118"/>
      <c r="AH78" s="118"/>
      <c r="AI78" s="118"/>
      <c r="AJ78" s="118"/>
      <c r="AK78" s="118"/>
      <c r="AL78" s="118"/>
      <c r="AM78" s="118"/>
      <c r="AN78" s="118"/>
      <c r="AO78" s="118"/>
      <c r="AP78" s="118"/>
      <c r="AQ78" s="118"/>
      <c r="AR78" s="118"/>
      <c r="AS78" s="118"/>
      <c r="AT78" s="118"/>
      <c r="AU78" s="118"/>
      <c r="AV78" s="118"/>
      <c r="AW78" s="118"/>
      <c r="AX78" s="118"/>
      <c r="AY78" s="118"/>
      <c r="AZ78" s="118"/>
      <c r="BA78" s="118"/>
      <c r="BB78" s="118"/>
      <c r="BC78" s="118"/>
      <c r="BD78" s="118"/>
      <c r="BE78" s="118"/>
      <c r="BF78" s="118"/>
      <c r="BG78" s="118"/>
      <c r="BH78" s="118"/>
      <c r="BI78" s="118"/>
      <c r="BJ78" s="118"/>
      <c r="BK78" s="118"/>
      <c r="BL78" s="118"/>
      <c r="BM78" s="118"/>
      <c r="BN78" s="118"/>
      <c r="BO78" s="118"/>
      <c r="BP78" s="118"/>
      <c r="BQ78" s="118"/>
      <c r="BR78" s="118"/>
      <c r="BS78" s="118"/>
      <c r="BT78" s="118"/>
      <c r="BU78" s="118"/>
      <c r="BV78" s="118"/>
      <c r="BW78" s="118"/>
      <c r="BX78" s="118"/>
      <c r="BY78" s="118"/>
      <c r="BZ78" s="118"/>
      <c r="CA78" s="118"/>
    </row>
    <row r="79" spans="1:79" ht="14.5" customHeight="1">
      <c r="A79" s="800" t="s">
        <v>330</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800"/>
      <c r="AP79" s="800"/>
      <c r="AQ79" s="800"/>
      <c r="AR79" s="800"/>
      <c r="AS79" s="800"/>
      <c r="AT79" s="800"/>
      <c r="AU79" s="800"/>
      <c r="AV79" s="800"/>
      <c r="AW79" s="800"/>
      <c r="AX79" s="800"/>
      <c r="AY79" s="800"/>
      <c r="AZ79" s="800"/>
      <c r="BA79" s="800"/>
      <c r="BB79" s="800"/>
      <c r="BC79" s="800"/>
      <c r="BD79" s="800"/>
      <c r="BE79" s="800"/>
      <c r="BF79" s="800"/>
      <c r="BG79" s="800"/>
      <c r="BH79" s="800"/>
      <c r="BI79" s="800"/>
      <c r="BJ79" s="800"/>
      <c r="BK79" s="800"/>
      <c r="BL79" s="800"/>
      <c r="BM79" s="800"/>
      <c r="BN79" s="800"/>
      <c r="BO79" s="800"/>
      <c r="BP79" s="800"/>
      <c r="BQ79" s="800"/>
      <c r="BR79" s="800"/>
      <c r="BS79" s="800"/>
    </row>
    <row r="80" spans="1:79" ht="14.5" customHeight="1" thickBot="1">
      <c r="A80" s="814" t="s">
        <v>1</v>
      </c>
      <c r="B80" s="817" t="s">
        <v>288</v>
      </c>
      <c r="C80" s="818"/>
      <c r="D80" s="818"/>
      <c r="E80" s="818"/>
      <c r="F80" s="818"/>
      <c r="G80" s="818"/>
      <c r="H80" s="819"/>
      <c r="I80" s="817" t="s">
        <v>287</v>
      </c>
      <c r="J80" s="818"/>
      <c r="K80" s="818"/>
      <c r="L80" s="818"/>
      <c r="M80" s="818"/>
      <c r="N80" s="818"/>
      <c r="O80" s="819"/>
      <c r="P80" s="820" t="s">
        <v>329</v>
      </c>
      <c r="Q80" s="818"/>
      <c r="R80" s="818"/>
      <c r="S80" s="818"/>
      <c r="T80" s="818"/>
      <c r="U80" s="818"/>
      <c r="V80" s="819"/>
      <c r="W80" s="820" t="s">
        <v>285</v>
      </c>
      <c r="X80" s="818"/>
      <c r="Y80" s="818"/>
      <c r="Z80" s="818"/>
      <c r="AA80" s="818"/>
      <c r="AB80" s="818"/>
      <c r="AC80" s="819"/>
      <c r="AD80" s="820" t="s">
        <v>317</v>
      </c>
      <c r="AE80" s="818"/>
      <c r="AF80" s="818"/>
      <c r="AG80" s="818"/>
      <c r="AH80" s="818"/>
      <c r="AI80" s="818"/>
      <c r="AJ80" s="819"/>
      <c r="AK80" s="820" t="s">
        <v>284</v>
      </c>
      <c r="AL80" s="818"/>
      <c r="AM80" s="818"/>
      <c r="AN80" s="818"/>
      <c r="AO80" s="818"/>
      <c r="AP80" s="818"/>
      <c r="AQ80" s="819"/>
      <c r="AR80" s="820" t="s">
        <v>283</v>
      </c>
      <c r="AS80" s="818"/>
      <c r="AT80" s="818"/>
      <c r="AU80" s="818"/>
      <c r="AV80" s="818"/>
      <c r="AW80" s="818"/>
      <c r="AX80" s="819"/>
      <c r="AY80" s="820" t="s">
        <v>282</v>
      </c>
      <c r="AZ80" s="818"/>
      <c r="BA80" s="818"/>
      <c r="BB80" s="818"/>
      <c r="BC80" s="818"/>
      <c r="BD80" s="818"/>
      <c r="BE80" s="819"/>
      <c r="BF80" s="820" t="s">
        <v>281</v>
      </c>
      <c r="BG80" s="818"/>
      <c r="BH80" s="818"/>
      <c r="BI80" s="818"/>
      <c r="BJ80" s="818"/>
      <c r="BK80" s="818"/>
      <c r="BL80" s="819"/>
      <c r="BM80" s="817" t="s">
        <v>280</v>
      </c>
      <c r="BN80" s="818"/>
      <c r="BO80" s="818"/>
      <c r="BP80" s="818"/>
      <c r="BQ80" s="818"/>
      <c r="BR80" s="818"/>
      <c r="BS80" s="821"/>
    </row>
    <row r="81" spans="1:71" ht="14.5" customHeight="1">
      <c r="A81" s="815"/>
      <c r="B81" s="849" t="s">
        <v>272</v>
      </c>
      <c r="C81" s="850"/>
      <c r="D81" s="849" t="s">
        <v>271</v>
      </c>
      <c r="E81" s="850"/>
      <c r="F81" s="849" t="s">
        <v>270</v>
      </c>
      <c r="G81" s="850"/>
      <c r="H81" s="415"/>
      <c r="I81" s="849" t="s">
        <v>272</v>
      </c>
      <c r="J81" s="850"/>
      <c r="K81" s="849" t="s">
        <v>271</v>
      </c>
      <c r="L81" s="850"/>
      <c r="M81" s="849" t="s">
        <v>270</v>
      </c>
      <c r="N81" s="850"/>
      <c r="O81" s="415"/>
      <c r="P81" s="849" t="s">
        <v>272</v>
      </c>
      <c r="Q81" s="850"/>
      <c r="R81" s="849" t="s">
        <v>271</v>
      </c>
      <c r="S81" s="850"/>
      <c r="T81" s="849" t="s">
        <v>270</v>
      </c>
      <c r="U81" s="850"/>
      <c r="V81" s="415"/>
      <c r="W81" s="849" t="s">
        <v>272</v>
      </c>
      <c r="X81" s="850"/>
      <c r="Y81" s="849" t="s">
        <v>271</v>
      </c>
      <c r="Z81" s="850"/>
      <c r="AA81" s="849" t="s">
        <v>270</v>
      </c>
      <c r="AB81" s="850"/>
      <c r="AC81" s="415"/>
      <c r="AD81" s="849" t="s">
        <v>272</v>
      </c>
      <c r="AE81" s="850"/>
      <c r="AF81" s="849" t="s">
        <v>271</v>
      </c>
      <c r="AG81" s="850"/>
      <c r="AH81" s="849" t="s">
        <v>270</v>
      </c>
      <c r="AI81" s="850"/>
      <c r="AJ81" s="415"/>
      <c r="AK81" s="849" t="s">
        <v>272</v>
      </c>
      <c r="AL81" s="850"/>
      <c r="AM81" s="849" t="s">
        <v>271</v>
      </c>
      <c r="AN81" s="850"/>
      <c r="AO81" s="849" t="s">
        <v>270</v>
      </c>
      <c r="AP81" s="850"/>
      <c r="AQ81" s="415"/>
      <c r="AR81" s="849" t="s">
        <v>272</v>
      </c>
      <c r="AS81" s="850"/>
      <c r="AT81" s="849" t="s">
        <v>271</v>
      </c>
      <c r="AU81" s="850"/>
      <c r="AV81" s="849" t="s">
        <v>270</v>
      </c>
      <c r="AW81" s="850"/>
      <c r="AX81" s="415"/>
      <c r="AY81" s="849" t="s">
        <v>272</v>
      </c>
      <c r="AZ81" s="850"/>
      <c r="BA81" s="849" t="s">
        <v>271</v>
      </c>
      <c r="BB81" s="850"/>
      <c r="BC81" s="849" t="s">
        <v>270</v>
      </c>
      <c r="BD81" s="850"/>
      <c r="BE81" s="415"/>
      <c r="BF81" s="849" t="s">
        <v>272</v>
      </c>
      <c r="BG81" s="850"/>
      <c r="BH81" s="849" t="s">
        <v>271</v>
      </c>
      <c r="BI81" s="850"/>
      <c r="BJ81" s="849" t="s">
        <v>270</v>
      </c>
      <c r="BK81" s="850"/>
      <c r="BL81" s="415"/>
      <c r="BM81" s="849" t="s">
        <v>272</v>
      </c>
      <c r="BN81" s="850"/>
      <c r="BO81" s="849" t="s">
        <v>271</v>
      </c>
      <c r="BP81" s="850"/>
      <c r="BQ81" s="849" t="s">
        <v>270</v>
      </c>
      <c r="BR81" s="850"/>
      <c r="BS81" s="414"/>
    </row>
    <row r="82" spans="1:71" ht="14.5" customHeight="1" thickBot="1">
      <c r="A82" s="816"/>
      <c r="B82" s="213" t="s">
        <v>31</v>
      </c>
      <c r="C82" s="212" t="s">
        <v>32</v>
      </c>
      <c r="D82" s="213" t="s">
        <v>31</v>
      </c>
      <c r="E82" s="212" t="s">
        <v>32</v>
      </c>
      <c r="F82" s="213" t="s">
        <v>31</v>
      </c>
      <c r="G82" s="212" t="s">
        <v>32</v>
      </c>
      <c r="H82" s="212" t="s">
        <v>33</v>
      </c>
      <c r="I82" s="213" t="s">
        <v>31</v>
      </c>
      <c r="J82" s="212" t="s">
        <v>32</v>
      </c>
      <c r="K82" s="213" t="s">
        <v>31</v>
      </c>
      <c r="L82" s="212" t="s">
        <v>32</v>
      </c>
      <c r="M82" s="213" t="s">
        <v>31</v>
      </c>
      <c r="N82" s="212" t="s">
        <v>32</v>
      </c>
      <c r="O82" s="212" t="s">
        <v>33</v>
      </c>
      <c r="P82" s="213" t="s">
        <v>31</v>
      </c>
      <c r="Q82" s="212" t="s">
        <v>32</v>
      </c>
      <c r="R82" s="213" t="s">
        <v>31</v>
      </c>
      <c r="S82" s="212" t="s">
        <v>32</v>
      </c>
      <c r="T82" s="213" t="s">
        <v>31</v>
      </c>
      <c r="U82" s="212" t="s">
        <v>32</v>
      </c>
      <c r="V82" s="212" t="s">
        <v>33</v>
      </c>
      <c r="W82" s="213" t="s">
        <v>31</v>
      </c>
      <c r="X82" s="212" t="s">
        <v>32</v>
      </c>
      <c r="Y82" s="213" t="s">
        <v>31</v>
      </c>
      <c r="Z82" s="212" t="s">
        <v>32</v>
      </c>
      <c r="AA82" s="213" t="s">
        <v>31</v>
      </c>
      <c r="AB82" s="212" t="s">
        <v>32</v>
      </c>
      <c r="AC82" s="212" t="s">
        <v>33</v>
      </c>
      <c r="AD82" s="213" t="s">
        <v>31</v>
      </c>
      <c r="AE82" s="212" t="s">
        <v>32</v>
      </c>
      <c r="AF82" s="213" t="s">
        <v>31</v>
      </c>
      <c r="AG82" s="212" t="s">
        <v>32</v>
      </c>
      <c r="AH82" s="213" t="s">
        <v>31</v>
      </c>
      <c r="AI82" s="212" t="s">
        <v>32</v>
      </c>
      <c r="AJ82" s="212" t="s">
        <v>33</v>
      </c>
      <c r="AK82" s="213" t="s">
        <v>31</v>
      </c>
      <c r="AL82" s="212" t="s">
        <v>32</v>
      </c>
      <c r="AM82" s="213" t="s">
        <v>31</v>
      </c>
      <c r="AN82" s="212" t="s">
        <v>32</v>
      </c>
      <c r="AO82" s="213" t="s">
        <v>31</v>
      </c>
      <c r="AP82" s="212" t="s">
        <v>32</v>
      </c>
      <c r="AQ82" s="212" t="s">
        <v>33</v>
      </c>
      <c r="AR82" s="213" t="s">
        <v>31</v>
      </c>
      <c r="AS82" s="212" t="s">
        <v>32</v>
      </c>
      <c r="AT82" s="213" t="s">
        <v>31</v>
      </c>
      <c r="AU82" s="212" t="s">
        <v>32</v>
      </c>
      <c r="AV82" s="213" t="s">
        <v>31</v>
      </c>
      <c r="AW82" s="212" t="s">
        <v>32</v>
      </c>
      <c r="AX82" s="212" t="s">
        <v>33</v>
      </c>
      <c r="AY82" s="213" t="s">
        <v>31</v>
      </c>
      <c r="AZ82" s="212" t="s">
        <v>32</v>
      </c>
      <c r="BA82" s="213" t="s">
        <v>31</v>
      </c>
      <c r="BB82" s="212" t="s">
        <v>32</v>
      </c>
      <c r="BC82" s="213" t="s">
        <v>31</v>
      </c>
      <c r="BD82" s="212" t="s">
        <v>32</v>
      </c>
      <c r="BE82" s="212" t="s">
        <v>33</v>
      </c>
      <c r="BF82" s="213" t="s">
        <v>31</v>
      </c>
      <c r="BG82" s="212" t="s">
        <v>32</v>
      </c>
      <c r="BH82" s="213" t="s">
        <v>31</v>
      </c>
      <c r="BI82" s="212" t="s">
        <v>32</v>
      </c>
      <c r="BJ82" s="213" t="s">
        <v>31</v>
      </c>
      <c r="BK82" s="212" t="s">
        <v>32</v>
      </c>
      <c r="BL82" s="212" t="s">
        <v>33</v>
      </c>
      <c r="BM82" s="213" t="s">
        <v>31</v>
      </c>
      <c r="BN82" s="212" t="s">
        <v>32</v>
      </c>
      <c r="BO82" s="213" t="s">
        <v>31</v>
      </c>
      <c r="BP82" s="212" t="s">
        <v>32</v>
      </c>
      <c r="BQ82" s="213" t="s">
        <v>31</v>
      </c>
      <c r="BR82" s="212" t="s">
        <v>32</v>
      </c>
      <c r="BS82" s="211" t="s">
        <v>33</v>
      </c>
    </row>
    <row r="83" spans="1:71" ht="14.5" customHeight="1">
      <c r="A83" s="202" t="s">
        <v>2</v>
      </c>
      <c r="B83" s="200">
        <v>23.32074165298248</v>
      </c>
      <c r="C83" s="196">
        <v>2.0710690246527288</v>
      </c>
      <c r="D83" s="197">
        <v>54.434014421258269</v>
      </c>
      <c r="E83" s="196">
        <v>2.6789084891444248</v>
      </c>
      <c r="F83" s="197">
        <v>22.245243925759251</v>
      </c>
      <c r="G83" s="196">
        <v>2.4810145244623061</v>
      </c>
      <c r="H83" s="198">
        <v>471</v>
      </c>
      <c r="I83" s="201">
        <v>36.120596513171087</v>
      </c>
      <c r="J83" s="196">
        <v>3.1366416619637318</v>
      </c>
      <c r="K83" s="197">
        <v>54.739004659461052</v>
      </c>
      <c r="L83" s="196">
        <v>2.9849784867905802</v>
      </c>
      <c r="M83" s="201">
        <v>9.1403988273678607</v>
      </c>
      <c r="N83" s="196">
        <v>1.808604168531915</v>
      </c>
      <c r="O83" s="198">
        <v>455</v>
      </c>
      <c r="P83" s="197">
        <v>47.370327113689243</v>
      </c>
      <c r="Q83" s="196">
        <v>5.6040460648935566</v>
      </c>
      <c r="R83" s="197">
        <v>29.6409198004662</v>
      </c>
      <c r="S83" s="196">
        <v>3.1636884591121079</v>
      </c>
      <c r="T83" s="197">
        <v>22.988753085844561</v>
      </c>
      <c r="U83" s="196">
        <v>4.0173871011200371</v>
      </c>
      <c r="V83" s="198">
        <v>468</v>
      </c>
      <c r="W83" s="197">
        <v>92.354392300435066</v>
      </c>
      <c r="X83" s="196">
        <v>1.2540345794076</v>
      </c>
      <c r="Y83" s="197">
        <v>7.1744354035175846</v>
      </c>
      <c r="Z83" s="196">
        <v>1.2086405388474639</v>
      </c>
      <c r="AA83" s="197">
        <v>0.47117229604735178</v>
      </c>
      <c r="AB83" s="196">
        <v>0.22604656620412081</v>
      </c>
      <c r="AC83" s="198">
        <v>468</v>
      </c>
      <c r="AD83" s="197">
        <v>71.351031961418045</v>
      </c>
      <c r="AE83" s="196">
        <v>2.522397534762344</v>
      </c>
      <c r="AF83" s="197">
        <v>23.26007747749123</v>
      </c>
      <c r="AG83" s="196">
        <v>2.47123359103509</v>
      </c>
      <c r="AH83" s="197">
        <v>5.3888905610907241</v>
      </c>
      <c r="AI83" s="196">
        <v>1.234040514630582</v>
      </c>
      <c r="AJ83" s="198">
        <v>472</v>
      </c>
      <c r="AK83" s="197">
        <v>88.402167557874208</v>
      </c>
      <c r="AL83" s="196">
        <v>1.763454035449854</v>
      </c>
      <c r="AM83" s="197">
        <v>10.144273316642851</v>
      </c>
      <c r="AN83" s="196">
        <v>1.6831097394567409</v>
      </c>
      <c r="AO83" s="200">
        <v>1.453559125482935</v>
      </c>
      <c r="AP83" s="196">
        <v>0.4663996267942887</v>
      </c>
      <c r="AQ83" s="198">
        <v>471</v>
      </c>
      <c r="AR83" s="199">
        <v>85.078169726068339</v>
      </c>
      <c r="AS83" s="196">
        <v>3.2699415380222199</v>
      </c>
      <c r="AT83" s="199">
        <v>12.17446032579257</v>
      </c>
      <c r="AU83" s="196">
        <v>2.1754887141914829</v>
      </c>
      <c r="AV83" s="197">
        <v>2.747369948139089</v>
      </c>
      <c r="AW83" s="196">
        <v>1.7207877128848379</v>
      </c>
      <c r="AX83" s="198">
        <v>472</v>
      </c>
      <c r="AY83" s="197">
        <v>88.688949193660733</v>
      </c>
      <c r="AZ83" s="196">
        <v>1.375667335553274</v>
      </c>
      <c r="BA83" s="197">
        <v>10.758566505072659</v>
      </c>
      <c r="BB83" s="196">
        <v>1.378499249734322</v>
      </c>
      <c r="BC83" s="197">
        <v>0.55248430126661097</v>
      </c>
      <c r="BD83" s="196">
        <v>0.25821268192442659</v>
      </c>
      <c r="BE83" s="198">
        <v>470</v>
      </c>
      <c r="BF83" s="201">
        <v>93.441519220501888</v>
      </c>
      <c r="BG83" s="196">
        <v>1.1725182105553811</v>
      </c>
      <c r="BH83" s="201">
        <v>5.4056478093994462</v>
      </c>
      <c r="BI83" s="196">
        <v>0.97252173696770905</v>
      </c>
      <c r="BJ83" s="197">
        <v>1.152832970098667</v>
      </c>
      <c r="BK83" s="196">
        <v>0.57759586391091755</v>
      </c>
      <c r="BL83" s="198">
        <v>472</v>
      </c>
      <c r="BM83" s="199">
        <v>84.788366252382517</v>
      </c>
      <c r="BN83" s="196">
        <v>2.1635487279900629</v>
      </c>
      <c r="BO83" s="199">
        <v>14.386955247692169</v>
      </c>
      <c r="BP83" s="196">
        <v>1.87589288730949</v>
      </c>
      <c r="BQ83" s="197">
        <v>0.82467849992531905</v>
      </c>
      <c r="BR83" s="196">
        <v>0.46882287295630598</v>
      </c>
      <c r="BS83" s="195">
        <v>468</v>
      </c>
    </row>
    <row r="84" spans="1:71" ht="14.5" customHeight="1">
      <c r="A84" s="208" t="s">
        <v>3</v>
      </c>
      <c r="B84" s="205">
        <v>15.595163490413629</v>
      </c>
      <c r="C84" s="413">
        <v>2.3326847598521039</v>
      </c>
      <c r="D84" s="205">
        <v>51.356890574631272</v>
      </c>
      <c r="E84" s="413">
        <v>3.5495116922573988</v>
      </c>
      <c r="F84" s="205">
        <v>33.047945934955109</v>
      </c>
      <c r="G84" s="413">
        <v>4.1250923815534426</v>
      </c>
      <c r="H84" s="266">
        <v>365</v>
      </c>
      <c r="I84" s="209">
        <v>23.867921009913779</v>
      </c>
      <c r="J84" s="413">
        <v>2.9290149845933779</v>
      </c>
      <c r="K84" s="205">
        <v>60.128821998081548</v>
      </c>
      <c r="L84" s="413">
        <v>3.1461571952444389</v>
      </c>
      <c r="M84" s="209">
        <v>16.003256992004669</v>
      </c>
      <c r="N84" s="413">
        <v>2.698561660346972</v>
      </c>
      <c r="O84" s="266">
        <v>359</v>
      </c>
      <c r="P84" s="205">
        <v>71.470561356450517</v>
      </c>
      <c r="Q84" s="204">
        <v>3.8517365208176222</v>
      </c>
      <c r="R84" s="205">
        <v>21.49220595940362</v>
      </c>
      <c r="S84" s="204">
        <v>3.0310469069372661</v>
      </c>
      <c r="T84" s="205">
        <v>7.0372326841458639</v>
      </c>
      <c r="U84" s="204">
        <v>1.6699478126007259</v>
      </c>
      <c r="V84" s="206">
        <v>358</v>
      </c>
      <c r="W84" s="205">
        <v>93.736481268762546</v>
      </c>
      <c r="X84" s="204">
        <v>1.3849395009954439</v>
      </c>
      <c r="Y84" s="205">
        <v>5.4740930518829654</v>
      </c>
      <c r="Z84" s="204">
        <v>1.4613558883851949</v>
      </c>
      <c r="AA84" s="205">
        <v>0.78942567935448171</v>
      </c>
      <c r="AB84" s="204">
        <v>0.36038508476517089</v>
      </c>
      <c r="AC84" s="206">
        <v>362</v>
      </c>
      <c r="AD84" s="205">
        <v>71.08671859766477</v>
      </c>
      <c r="AE84" s="204">
        <v>3.0853090971810948</v>
      </c>
      <c r="AF84" s="205">
        <v>25.647231050518439</v>
      </c>
      <c r="AG84" s="204">
        <v>2.846509921965457</v>
      </c>
      <c r="AH84" s="205">
        <v>3.2660503518168009</v>
      </c>
      <c r="AI84" s="204">
        <v>1.0036111312395899</v>
      </c>
      <c r="AJ84" s="206">
        <v>361</v>
      </c>
      <c r="AK84" s="210">
        <v>91.992813465039035</v>
      </c>
      <c r="AL84" s="204">
        <v>1.2977346412594979</v>
      </c>
      <c r="AM84" s="210">
        <v>7.4691076921247612</v>
      </c>
      <c r="AN84" s="204">
        <v>1.1962916031282069</v>
      </c>
      <c r="AO84" s="205">
        <v>0.53807884283620599</v>
      </c>
      <c r="AP84" s="204">
        <v>0.30122945622854808</v>
      </c>
      <c r="AQ84" s="206">
        <v>364</v>
      </c>
      <c r="AR84" s="210">
        <v>92.305282952846895</v>
      </c>
      <c r="AS84" s="204">
        <v>2.200747153192522</v>
      </c>
      <c r="AT84" s="210">
        <v>5.9998068543102416</v>
      </c>
      <c r="AU84" s="204">
        <v>1.966168689773542</v>
      </c>
      <c r="AV84" s="205">
        <v>1.694910192842862</v>
      </c>
      <c r="AW84" s="204">
        <v>0.50347214013372199</v>
      </c>
      <c r="AX84" s="206">
        <v>364</v>
      </c>
      <c r="AY84" s="207">
        <v>88.89318528833644</v>
      </c>
      <c r="AZ84" s="204">
        <v>2.0312779533030891</v>
      </c>
      <c r="BA84" s="210">
        <v>9.6859688673511659</v>
      </c>
      <c r="BB84" s="204">
        <v>1.800119755765194</v>
      </c>
      <c r="BC84" s="207">
        <v>1.4208458443123899</v>
      </c>
      <c r="BD84" s="204">
        <v>0.6785504321296939</v>
      </c>
      <c r="BE84" s="206">
        <v>362</v>
      </c>
      <c r="BF84" s="207">
        <v>89.288327441800249</v>
      </c>
      <c r="BG84" s="204">
        <v>2.4066848116704498</v>
      </c>
      <c r="BH84" s="207">
        <v>10.214764122154589</v>
      </c>
      <c r="BI84" s="204">
        <v>2.421053966617766</v>
      </c>
      <c r="BJ84" s="207">
        <v>0.49690843604516322</v>
      </c>
      <c r="BK84" s="204">
        <v>0.35161316423525651</v>
      </c>
      <c r="BL84" s="206">
        <v>364</v>
      </c>
      <c r="BM84" s="207">
        <v>82.642530347955542</v>
      </c>
      <c r="BN84" s="204">
        <v>2.5068134785588772</v>
      </c>
      <c r="BO84" s="207">
        <v>16.041524117530241</v>
      </c>
      <c r="BP84" s="204">
        <v>2.2570730389156628</v>
      </c>
      <c r="BQ84" s="207">
        <v>1.315945534514219</v>
      </c>
      <c r="BR84" s="204">
        <v>0.50382286614972338</v>
      </c>
      <c r="BS84" s="203">
        <v>363</v>
      </c>
    </row>
    <row r="85" spans="1:71" ht="14.5" customHeight="1">
      <c r="A85" s="202" t="s">
        <v>20</v>
      </c>
      <c r="B85" s="197" t="s">
        <v>21</v>
      </c>
      <c r="C85" s="411" t="s">
        <v>21</v>
      </c>
      <c r="D85" s="197" t="s">
        <v>21</v>
      </c>
      <c r="E85" s="411" t="s">
        <v>21</v>
      </c>
      <c r="F85" s="197" t="s">
        <v>21</v>
      </c>
      <c r="G85" s="411" t="s">
        <v>21</v>
      </c>
      <c r="H85" s="271" t="s">
        <v>21</v>
      </c>
      <c r="I85" s="197" t="s">
        <v>21</v>
      </c>
      <c r="J85" s="411" t="s">
        <v>21</v>
      </c>
      <c r="K85" s="197" t="s">
        <v>21</v>
      </c>
      <c r="L85" s="411" t="s">
        <v>21</v>
      </c>
      <c r="M85" s="197" t="s">
        <v>21</v>
      </c>
      <c r="N85" s="411" t="s">
        <v>21</v>
      </c>
      <c r="O85" s="271" t="s">
        <v>21</v>
      </c>
      <c r="P85" s="197" t="s">
        <v>21</v>
      </c>
      <c r="Q85" s="196">
        <v>5.3789183137510426</v>
      </c>
      <c r="R85" s="197">
        <v>47.165565388521088</v>
      </c>
      <c r="S85" s="196">
        <v>6.0310455832391332</v>
      </c>
      <c r="T85" s="197">
        <v>14.756570107307869</v>
      </c>
      <c r="U85" s="196">
        <v>3.5283315619336579</v>
      </c>
      <c r="V85" s="198">
        <v>63</v>
      </c>
      <c r="W85" s="197">
        <v>87.820187826281355</v>
      </c>
      <c r="X85" s="196">
        <v>3.7814576590385021</v>
      </c>
      <c r="Y85" s="197">
        <v>8.9986751252510082</v>
      </c>
      <c r="Z85" s="196">
        <v>2.5442439576900311</v>
      </c>
      <c r="AA85" s="197">
        <v>3.1811370484676349</v>
      </c>
      <c r="AB85" s="196">
        <v>3.0181620390217492</v>
      </c>
      <c r="AC85" s="198">
        <v>61</v>
      </c>
      <c r="AD85" s="197">
        <v>43.4584282355124</v>
      </c>
      <c r="AE85" s="196">
        <v>8.0863818558458043</v>
      </c>
      <c r="AF85" s="197">
        <v>30.894105808310719</v>
      </c>
      <c r="AG85" s="196">
        <v>6.5102841931488253</v>
      </c>
      <c r="AH85" s="197">
        <v>25.64746595617688</v>
      </c>
      <c r="AI85" s="196">
        <v>7.7179612509512108</v>
      </c>
      <c r="AJ85" s="198">
        <v>63</v>
      </c>
      <c r="AK85" s="197">
        <v>83.328158472153461</v>
      </c>
      <c r="AL85" s="196">
        <v>6.5398705583362373</v>
      </c>
      <c r="AM85" s="197">
        <v>16.671841527846532</v>
      </c>
      <c r="AN85" s="196">
        <v>6.5398705583362373</v>
      </c>
      <c r="AO85" s="197">
        <v>0</v>
      </c>
      <c r="AP85" s="410" t="s">
        <v>27</v>
      </c>
      <c r="AQ85" s="198">
        <v>62</v>
      </c>
      <c r="AR85" s="197">
        <v>91.872226469408375</v>
      </c>
      <c r="AS85" s="196">
        <v>2.6056985335271912</v>
      </c>
      <c r="AT85" s="197">
        <v>7.2530565175024693</v>
      </c>
      <c r="AU85" s="196">
        <v>2.7073189177057531</v>
      </c>
      <c r="AV85" s="197">
        <v>0.87471701308915495</v>
      </c>
      <c r="AW85" s="196">
        <v>0.83150303664477165</v>
      </c>
      <c r="AX85" s="198">
        <v>63</v>
      </c>
      <c r="AY85" s="197">
        <v>69.933931806310937</v>
      </c>
      <c r="AZ85" s="196">
        <v>9.5338943464358419</v>
      </c>
      <c r="BA85" s="197">
        <v>29.11233419507856</v>
      </c>
      <c r="BB85" s="196">
        <v>9.0265713809852706</v>
      </c>
      <c r="BC85" s="197">
        <v>0.95373399861050112</v>
      </c>
      <c r="BD85" s="196">
        <v>0.85658567484291159</v>
      </c>
      <c r="BE85" s="198">
        <v>63</v>
      </c>
      <c r="BF85" s="197">
        <v>88.451758344080773</v>
      </c>
      <c r="BG85" s="196">
        <v>3.4133953126065761</v>
      </c>
      <c r="BH85" s="197">
        <v>11.54824165591922</v>
      </c>
      <c r="BI85" s="196">
        <v>3.4133953126065761</v>
      </c>
      <c r="BJ85" s="197">
        <v>0</v>
      </c>
      <c r="BK85" s="410" t="s">
        <v>27</v>
      </c>
      <c r="BL85" s="198">
        <v>63</v>
      </c>
      <c r="BM85" s="197">
        <v>72.143630674183896</v>
      </c>
      <c r="BN85" s="196">
        <v>6.3568209288781308</v>
      </c>
      <c r="BO85" s="197">
        <v>26.98165231272694</v>
      </c>
      <c r="BP85" s="196">
        <v>6.075760467062076</v>
      </c>
      <c r="BQ85" s="197">
        <v>0.87471701308915495</v>
      </c>
      <c r="BR85" s="196">
        <v>0.83150303664477154</v>
      </c>
      <c r="BS85" s="195">
        <v>63</v>
      </c>
    </row>
    <row r="86" spans="1:71" ht="14.5" customHeight="1">
      <c r="A86" s="208" t="s">
        <v>4</v>
      </c>
      <c r="B86" s="205" t="s">
        <v>21</v>
      </c>
      <c r="C86" s="413" t="s">
        <v>21</v>
      </c>
      <c r="D86" s="205" t="s">
        <v>21</v>
      </c>
      <c r="E86" s="413" t="s">
        <v>21</v>
      </c>
      <c r="F86" s="205" t="s">
        <v>21</v>
      </c>
      <c r="G86" s="413" t="s">
        <v>21</v>
      </c>
      <c r="H86" s="266" t="s">
        <v>21</v>
      </c>
      <c r="I86" s="205" t="s">
        <v>21</v>
      </c>
      <c r="J86" s="413" t="s">
        <v>21</v>
      </c>
      <c r="K86" s="205" t="s">
        <v>21</v>
      </c>
      <c r="L86" s="413" t="s">
        <v>21</v>
      </c>
      <c r="M86" s="205" t="s">
        <v>21</v>
      </c>
      <c r="N86" s="413" t="s">
        <v>21</v>
      </c>
      <c r="O86" s="266" t="s">
        <v>21</v>
      </c>
      <c r="P86" s="205" t="s">
        <v>21</v>
      </c>
      <c r="Q86" s="204">
        <v>9.4012099237868174</v>
      </c>
      <c r="R86" s="205">
        <v>43.723060690962313</v>
      </c>
      <c r="S86" s="204">
        <v>9.0033722919828101</v>
      </c>
      <c r="T86" s="205">
        <v>11.044231790024281</v>
      </c>
      <c r="U86" s="204">
        <v>6.9956169340505232</v>
      </c>
      <c r="V86" s="206">
        <v>32</v>
      </c>
      <c r="W86" s="205">
        <v>91.565409961096975</v>
      </c>
      <c r="X86" s="204">
        <v>5.4426878824564398</v>
      </c>
      <c r="Y86" s="205">
        <v>3.828315057020947</v>
      </c>
      <c r="Z86" s="204">
        <v>1.985376838433677</v>
      </c>
      <c r="AA86" s="205">
        <v>4.6062749818820778</v>
      </c>
      <c r="AB86" s="204">
        <v>3.869745096812371</v>
      </c>
      <c r="AC86" s="206">
        <v>32</v>
      </c>
      <c r="AD86" s="205">
        <v>54.855347507572873</v>
      </c>
      <c r="AE86" s="204">
        <v>9.3089460980596712</v>
      </c>
      <c r="AF86" s="205">
        <v>31.85119722230549</v>
      </c>
      <c r="AG86" s="204">
        <v>5.9244536449801348</v>
      </c>
      <c r="AH86" s="205">
        <v>13.29345527012163</v>
      </c>
      <c r="AI86" s="204">
        <v>5.4387133005792032</v>
      </c>
      <c r="AJ86" s="206">
        <v>32</v>
      </c>
      <c r="AK86" s="205">
        <v>89.306557467041301</v>
      </c>
      <c r="AL86" s="204">
        <v>4.2956004205959228</v>
      </c>
      <c r="AM86" s="205">
        <v>10.6934425329587</v>
      </c>
      <c r="AN86" s="204">
        <v>4.2956004205959228</v>
      </c>
      <c r="AO86" s="205">
        <v>0</v>
      </c>
      <c r="AP86" s="412" t="s">
        <v>27</v>
      </c>
      <c r="AQ86" s="206">
        <v>32</v>
      </c>
      <c r="AR86" s="205">
        <v>86.520843252529502</v>
      </c>
      <c r="AS86" s="204">
        <v>7.2240721184411827</v>
      </c>
      <c r="AT86" s="205">
        <v>8.8728817655884189</v>
      </c>
      <c r="AU86" s="204">
        <v>4.6986587072968904</v>
      </c>
      <c r="AV86" s="205">
        <v>4.6062749818820778</v>
      </c>
      <c r="AW86" s="204">
        <v>3.8697349184020262</v>
      </c>
      <c r="AX86" s="206">
        <v>32</v>
      </c>
      <c r="AY86" s="205">
        <v>79.427610330971959</v>
      </c>
      <c r="AZ86" s="204">
        <v>7.9946988788971316</v>
      </c>
      <c r="BA86" s="205">
        <v>20.572389669028041</v>
      </c>
      <c r="BB86" s="204">
        <v>7.9946988788971316</v>
      </c>
      <c r="BC86" s="205">
        <v>0</v>
      </c>
      <c r="BD86" s="412" t="s">
        <v>27</v>
      </c>
      <c r="BE86" s="206">
        <v>32</v>
      </c>
      <c r="BF86" s="205">
        <v>77.846255028096806</v>
      </c>
      <c r="BG86" s="204">
        <v>10.53310505043536</v>
      </c>
      <c r="BH86" s="205">
        <v>17.547469990021121</v>
      </c>
      <c r="BI86" s="204">
        <v>8.4748365276639639</v>
      </c>
      <c r="BJ86" s="205">
        <v>4.6062749818820778</v>
      </c>
      <c r="BK86" s="204">
        <v>3.8697349184020262</v>
      </c>
      <c r="BL86" s="206">
        <v>32</v>
      </c>
      <c r="BM86" s="205">
        <v>84.021312285089351</v>
      </c>
      <c r="BN86" s="204">
        <v>6.9392562967284164</v>
      </c>
      <c r="BO86" s="205">
        <v>11.29563965018589</v>
      </c>
      <c r="BP86" s="204">
        <v>4.5255955988807077</v>
      </c>
      <c r="BQ86" s="205">
        <v>4.683048064724753</v>
      </c>
      <c r="BR86" s="204">
        <v>3.9131276673823598</v>
      </c>
      <c r="BS86" s="203">
        <v>31</v>
      </c>
    </row>
    <row r="87" spans="1:71" ht="14.5" customHeight="1">
      <c r="A87" s="202" t="s">
        <v>5</v>
      </c>
      <c r="B87" s="197" t="s">
        <v>21</v>
      </c>
      <c r="C87" s="411" t="s">
        <v>21</v>
      </c>
      <c r="D87" s="197" t="s">
        <v>21</v>
      </c>
      <c r="E87" s="411" t="s">
        <v>21</v>
      </c>
      <c r="F87" s="197" t="s">
        <v>21</v>
      </c>
      <c r="G87" s="411" t="s">
        <v>21</v>
      </c>
      <c r="H87" s="271" t="s">
        <v>21</v>
      </c>
      <c r="I87" s="197" t="s">
        <v>21</v>
      </c>
      <c r="J87" s="411" t="s">
        <v>21</v>
      </c>
      <c r="K87" s="197" t="s">
        <v>21</v>
      </c>
      <c r="L87" s="411" t="s">
        <v>21</v>
      </c>
      <c r="M87" s="197" t="s">
        <v>21</v>
      </c>
      <c r="N87" s="411" t="s">
        <v>21</v>
      </c>
      <c r="O87" s="271" t="s">
        <v>21</v>
      </c>
      <c r="P87" s="197" t="s">
        <v>21</v>
      </c>
      <c r="Q87" s="196">
        <v>17.581316487700061</v>
      </c>
      <c r="R87" s="197">
        <v>27.02933660877223</v>
      </c>
      <c r="S87" s="196">
        <v>17.581316487700061</v>
      </c>
      <c r="T87" s="197">
        <v>0</v>
      </c>
      <c r="U87" s="410" t="s">
        <v>27</v>
      </c>
      <c r="V87" s="198">
        <v>4</v>
      </c>
      <c r="W87" s="197">
        <v>100</v>
      </c>
      <c r="X87" s="410" t="s">
        <v>27</v>
      </c>
      <c r="Y87" s="197">
        <v>0</v>
      </c>
      <c r="Z87" s="410" t="s">
        <v>27</v>
      </c>
      <c r="AA87" s="197">
        <v>0</v>
      </c>
      <c r="AB87" s="410" t="s">
        <v>27</v>
      </c>
      <c r="AC87" s="198">
        <v>4</v>
      </c>
      <c r="AD87" s="197">
        <v>77.029336608772226</v>
      </c>
      <c r="AE87" s="196">
        <v>17.581316487700061</v>
      </c>
      <c r="AF87" s="197">
        <v>22.97066339122777</v>
      </c>
      <c r="AG87" s="196">
        <v>17.581316487700061</v>
      </c>
      <c r="AH87" s="197">
        <v>0</v>
      </c>
      <c r="AI87" s="410" t="s">
        <v>27</v>
      </c>
      <c r="AJ87" s="198">
        <v>4</v>
      </c>
      <c r="AK87" s="197">
        <v>50</v>
      </c>
      <c r="AL87" s="410" t="s">
        <v>27</v>
      </c>
      <c r="AM87" s="197">
        <v>50</v>
      </c>
      <c r="AN87" s="410" t="s">
        <v>27</v>
      </c>
      <c r="AO87" s="197">
        <v>0</v>
      </c>
      <c r="AP87" s="410" t="s">
        <v>27</v>
      </c>
      <c r="AQ87" s="198">
        <v>4</v>
      </c>
      <c r="AR87" s="197">
        <v>77.029336608772226</v>
      </c>
      <c r="AS87" s="196">
        <v>17.581316487700061</v>
      </c>
      <c r="AT87" s="197">
        <v>22.97066339122777</v>
      </c>
      <c r="AU87" s="196">
        <v>17.581316487700061</v>
      </c>
      <c r="AV87" s="197">
        <v>0</v>
      </c>
      <c r="AW87" s="410" t="s">
        <v>27</v>
      </c>
      <c r="AX87" s="198">
        <v>4</v>
      </c>
      <c r="AY87" s="197">
        <v>77.029336608772226</v>
      </c>
      <c r="AZ87" s="196">
        <v>17.581316487700061</v>
      </c>
      <c r="BA87" s="197">
        <v>22.97066339122777</v>
      </c>
      <c r="BB87" s="196">
        <v>17.581316487700061</v>
      </c>
      <c r="BC87" s="197">
        <v>0</v>
      </c>
      <c r="BD87" s="410" t="s">
        <v>27</v>
      </c>
      <c r="BE87" s="198">
        <v>4</v>
      </c>
      <c r="BF87" s="197">
        <v>50</v>
      </c>
      <c r="BG87" s="410" t="s">
        <v>27</v>
      </c>
      <c r="BH87" s="197">
        <v>22.97066339122777</v>
      </c>
      <c r="BI87" s="196">
        <v>17.581316487700061</v>
      </c>
      <c r="BJ87" s="197">
        <v>27.02933660877223</v>
      </c>
      <c r="BK87" s="196">
        <v>17.581316487700061</v>
      </c>
      <c r="BL87" s="198">
        <v>4</v>
      </c>
      <c r="BM87" s="197">
        <v>50</v>
      </c>
      <c r="BN87" s="410" t="s">
        <v>27</v>
      </c>
      <c r="BO87" s="197">
        <v>50</v>
      </c>
      <c r="BP87" s="410" t="s">
        <v>27</v>
      </c>
      <c r="BQ87" s="197">
        <v>0</v>
      </c>
      <c r="BR87" s="410" t="s">
        <v>27</v>
      </c>
      <c r="BS87" s="195">
        <v>4</v>
      </c>
    </row>
    <row r="88" spans="1:71" ht="14.5" customHeight="1">
      <c r="A88" s="208" t="s">
        <v>6</v>
      </c>
      <c r="B88" s="205" t="s">
        <v>21</v>
      </c>
      <c r="C88" s="413" t="s">
        <v>21</v>
      </c>
      <c r="D88" s="205" t="s">
        <v>21</v>
      </c>
      <c r="E88" s="413" t="s">
        <v>21</v>
      </c>
      <c r="F88" s="205" t="s">
        <v>21</v>
      </c>
      <c r="G88" s="413" t="s">
        <v>21</v>
      </c>
      <c r="H88" s="266" t="s">
        <v>21</v>
      </c>
      <c r="I88" s="205" t="s">
        <v>21</v>
      </c>
      <c r="J88" s="413" t="s">
        <v>21</v>
      </c>
      <c r="K88" s="205" t="s">
        <v>21</v>
      </c>
      <c r="L88" s="413" t="s">
        <v>21</v>
      </c>
      <c r="M88" s="205" t="s">
        <v>21</v>
      </c>
      <c r="N88" s="413" t="s">
        <v>21</v>
      </c>
      <c r="O88" s="266" t="s">
        <v>21</v>
      </c>
      <c r="P88" s="205" t="s">
        <v>21</v>
      </c>
      <c r="Q88" s="204">
        <v>1.0408340855860799E-15</v>
      </c>
      <c r="R88" s="205">
        <v>38.183915338577187</v>
      </c>
      <c r="S88" s="204">
        <v>2.5153490401663608E-15</v>
      </c>
      <c r="T88" s="205">
        <v>17.639213409763769</v>
      </c>
      <c r="U88" s="204">
        <v>1.1275702593849211E-15</v>
      </c>
      <c r="V88" s="206">
        <v>29</v>
      </c>
      <c r="W88" s="205">
        <v>92.382809656672421</v>
      </c>
      <c r="X88" s="204">
        <v>6.9388939039072274E-16</v>
      </c>
      <c r="Y88" s="205">
        <v>1.690341437198575</v>
      </c>
      <c r="Z88" s="204">
        <v>4.3368086899420171E-17</v>
      </c>
      <c r="AA88" s="205">
        <v>5.9268489061290062</v>
      </c>
      <c r="AB88" s="204">
        <v>1.1275702593849309E-15</v>
      </c>
      <c r="AC88" s="206">
        <v>29</v>
      </c>
      <c r="AD88" s="205">
        <v>70.043691922978695</v>
      </c>
      <c r="AE88" s="204">
        <v>1.734723475976813E-15</v>
      </c>
      <c r="AF88" s="205">
        <v>26.689159815723269</v>
      </c>
      <c r="AG88" s="204">
        <v>4.7704895589362077E-16</v>
      </c>
      <c r="AH88" s="205">
        <v>3.2671482612980398</v>
      </c>
      <c r="AI88" s="204">
        <v>1.951563910473888E-16</v>
      </c>
      <c r="AJ88" s="206">
        <v>29</v>
      </c>
      <c r="AK88" s="205">
        <v>88.93436654326247</v>
      </c>
      <c r="AL88" s="204">
        <v>1.474514954580303E-15</v>
      </c>
      <c r="AM88" s="205">
        <v>11.06563345673753</v>
      </c>
      <c r="AN88" s="204">
        <v>3.4694469519536398E-16</v>
      </c>
      <c r="AO88" s="205">
        <v>0</v>
      </c>
      <c r="AP88" s="412" t="s">
        <v>27</v>
      </c>
      <c r="AQ88" s="206">
        <v>29</v>
      </c>
      <c r="AR88" s="205">
        <v>93.213756366676591</v>
      </c>
      <c r="AS88" s="204">
        <v>1.7347234759768199E-16</v>
      </c>
      <c r="AT88" s="205">
        <v>6.7862436333234033</v>
      </c>
      <c r="AU88" s="204">
        <v>1.7347234759768199E-16</v>
      </c>
      <c r="AV88" s="205">
        <v>0</v>
      </c>
      <c r="AW88" s="412" t="s">
        <v>27</v>
      </c>
      <c r="AX88" s="206">
        <v>29</v>
      </c>
      <c r="AY88" s="205">
        <v>91.139976165727674</v>
      </c>
      <c r="AZ88" s="204">
        <v>5.6378512969246073E-16</v>
      </c>
      <c r="BA88" s="205">
        <v>8.8600238342723205</v>
      </c>
      <c r="BB88" s="204">
        <v>3.4694469519536398E-16</v>
      </c>
      <c r="BC88" s="205">
        <v>0</v>
      </c>
      <c r="BD88" s="412" t="s">
        <v>27</v>
      </c>
      <c r="BE88" s="206">
        <v>29</v>
      </c>
      <c r="BF88" s="205">
        <v>98.090791398171461</v>
      </c>
      <c r="BG88" s="204">
        <v>2.1684043449710249E-17</v>
      </c>
      <c r="BH88" s="205">
        <v>1.909208601828537</v>
      </c>
      <c r="BI88" s="204">
        <v>1.084202172485508E-16</v>
      </c>
      <c r="BJ88" s="205">
        <v>0</v>
      </c>
      <c r="BK88" s="412" t="s">
        <v>27</v>
      </c>
      <c r="BL88" s="206">
        <v>29</v>
      </c>
      <c r="BM88" s="205">
        <v>95.157616470028145</v>
      </c>
      <c r="BN88" s="204">
        <v>3.4694469519536398E-16</v>
      </c>
      <c r="BO88" s="205">
        <v>4.8423835299718503</v>
      </c>
      <c r="BP88" s="204">
        <v>1.517883041479706E-16</v>
      </c>
      <c r="BQ88" s="205">
        <v>0</v>
      </c>
      <c r="BR88" s="412" t="s">
        <v>27</v>
      </c>
      <c r="BS88" s="203">
        <v>29</v>
      </c>
    </row>
    <row r="89" spans="1:71" ht="14.5" customHeight="1">
      <c r="A89" s="202" t="s">
        <v>7</v>
      </c>
      <c r="B89" s="200">
        <v>14.59220225852512</v>
      </c>
      <c r="C89" s="196">
        <v>2.816949188603731</v>
      </c>
      <c r="D89" s="197">
        <v>39.364863206492053</v>
      </c>
      <c r="E89" s="196">
        <v>4.3113468955381284</v>
      </c>
      <c r="F89" s="197">
        <v>46.04293453498282</v>
      </c>
      <c r="G89" s="196">
        <v>4.180169892082394</v>
      </c>
      <c r="H89" s="198">
        <v>266</v>
      </c>
      <c r="I89" s="199">
        <v>29.75363454940894</v>
      </c>
      <c r="J89" s="196">
        <v>5.1271422863337737</v>
      </c>
      <c r="K89" s="197">
        <v>58.512315526885651</v>
      </c>
      <c r="L89" s="196">
        <v>5.0332000859475441</v>
      </c>
      <c r="M89" s="199">
        <v>11.73404992370541</v>
      </c>
      <c r="N89" s="196">
        <v>2.6730066416453901</v>
      </c>
      <c r="O89" s="198">
        <v>261</v>
      </c>
      <c r="P89" s="197">
        <v>56.182929290328993</v>
      </c>
      <c r="Q89" s="196">
        <v>4.2908345392349059</v>
      </c>
      <c r="R89" s="197">
        <v>30.6464690972123</v>
      </c>
      <c r="S89" s="196">
        <v>3.7172396253110791</v>
      </c>
      <c r="T89" s="197">
        <v>13.17060161245872</v>
      </c>
      <c r="U89" s="196">
        <v>2.7824023355559708</v>
      </c>
      <c r="V89" s="198">
        <v>262</v>
      </c>
      <c r="W89" s="197">
        <v>94.483332323220964</v>
      </c>
      <c r="X89" s="196">
        <v>1.5868623981446941</v>
      </c>
      <c r="Y89" s="197">
        <v>5.5166676767790319</v>
      </c>
      <c r="Z89" s="196">
        <v>1.5868623981446941</v>
      </c>
      <c r="AA89" s="197">
        <v>0</v>
      </c>
      <c r="AB89" s="410" t="s">
        <v>27</v>
      </c>
      <c r="AC89" s="198">
        <v>264</v>
      </c>
      <c r="AD89" s="197">
        <v>63.618105344027477</v>
      </c>
      <c r="AE89" s="196">
        <v>4.1252637220366299</v>
      </c>
      <c r="AF89" s="197">
        <v>30.03109673087118</v>
      </c>
      <c r="AG89" s="196">
        <v>2.6716900781719231</v>
      </c>
      <c r="AH89" s="197">
        <v>6.3507979251013316</v>
      </c>
      <c r="AI89" s="196">
        <v>2.529374253599328</v>
      </c>
      <c r="AJ89" s="198">
        <v>266</v>
      </c>
      <c r="AK89" s="197">
        <v>82.904496723005167</v>
      </c>
      <c r="AL89" s="196">
        <v>4.462893165804271</v>
      </c>
      <c r="AM89" s="197">
        <v>16.011615330362101</v>
      </c>
      <c r="AN89" s="196">
        <v>4.2615379116918026</v>
      </c>
      <c r="AO89" s="197">
        <v>1.0838879466327309</v>
      </c>
      <c r="AP89" s="196">
        <v>0.64227502180414231</v>
      </c>
      <c r="AQ89" s="198">
        <v>264</v>
      </c>
      <c r="AR89" s="197">
        <v>73.139757285820821</v>
      </c>
      <c r="AS89" s="196">
        <v>5.6316071767569564</v>
      </c>
      <c r="AT89" s="197">
        <v>19.13414677444478</v>
      </c>
      <c r="AU89" s="196">
        <v>4.1292075181112029</v>
      </c>
      <c r="AV89" s="197">
        <v>7.7260959397344049</v>
      </c>
      <c r="AW89" s="196">
        <v>2.572132497405708</v>
      </c>
      <c r="AX89" s="198">
        <v>264</v>
      </c>
      <c r="AY89" s="197">
        <v>80.506466073502196</v>
      </c>
      <c r="AZ89" s="196">
        <v>4.1286763347822397</v>
      </c>
      <c r="BA89" s="197">
        <v>16.98296920190257</v>
      </c>
      <c r="BB89" s="196">
        <v>3.6337963211784938</v>
      </c>
      <c r="BC89" s="197">
        <v>2.5105647245952341</v>
      </c>
      <c r="BD89" s="196">
        <v>1.817990577872528</v>
      </c>
      <c r="BE89" s="198">
        <v>262</v>
      </c>
      <c r="BF89" s="200">
        <v>92.131458731204475</v>
      </c>
      <c r="BG89" s="196">
        <v>1.5588825704307709</v>
      </c>
      <c r="BH89" s="197">
        <v>7.6815027394148601</v>
      </c>
      <c r="BI89" s="196">
        <v>1.543736746759556</v>
      </c>
      <c r="BJ89" s="197">
        <v>0.18703852938066681</v>
      </c>
      <c r="BK89" s="196">
        <v>0.17938305966530729</v>
      </c>
      <c r="BL89" s="198">
        <v>266</v>
      </c>
      <c r="BM89" s="197">
        <v>73.917965010347913</v>
      </c>
      <c r="BN89" s="196">
        <v>4.821809160281914</v>
      </c>
      <c r="BO89" s="197">
        <v>22.32062115476954</v>
      </c>
      <c r="BP89" s="196">
        <v>3.8503502759443382</v>
      </c>
      <c r="BQ89" s="197">
        <v>3.7614138348825348</v>
      </c>
      <c r="BR89" s="196">
        <v>2.0330102187692241</v>
      </c>
      <c r="BS89" s="195">
        <v>265</v>
      </c>
    </row>
    <row r="90" spans="1:71" ht="14.5" customHeight="1">
      <c r="A90" s="208" t="s">
        <v>8</v>
      </c>
      <c r="B90" s="209">
        <v>7.4119489802908847</v>
      </c>
      <c r="C90" s="204">
        <v>2.4132422047091291</v>
      </c>
      <c r="D90" s="205">
        <v>39.862737032569107</v>
      </c>
      <c r="E90" s="204">
        <v>5.6777680679273672</v>
      </c>
      <c r="F90" s="205">
        <v>52.725313987140012</v>
      </c>
      <c r="G90" s="204">
        <v>5.9896855127846687</v>
      </c>
      <c r="H90" s="206">
        <v>64</v>
      </c>
      <c r="I90" s="205">
        <v>21.285727984603952</v>
      </c>
      <c r="J90" s="204">
        <v>6.0262305622999746</v>
      </c>
      <c r="K90" s="205">
        <v>58.24485378920464</v>
      </c>
      <c r="L90" s="204">
        <v>5.4327101485538316</v>
      </c>
      <c r="M90" s="205">
        <v>20.469418226191411</v>
      </c>
      <c r="N90" s="204">
        <v>7.9990899486483569</v>
      </c>
      <c r="O90" s="206">
        <v>63</v>
      </c>
      <c r="P90" s="205">
        <v>55.757583235189841</v>
      </c>
      <c r="Q90" s="204">
        <v>9.9996351270217954</v>
      </c>
      <c r="R90" s="205">
        <v>32.696103729362591</v>
      </c>
      <c r="S90" s="204">
        <v>7.9728310428024889</v>
      </c>
      <c r="T90" s="205">
        <v>11.546313035447559</v>
      </c>
      <c r="U90" s="204">
        <v>2.680949667283655</v>
      </c>
      <c r="V90" s="206">
        <v>64</v>
      </c>
      <c r="W90" s="205">
        <v>94.816809571253629</v>
      </c>
      <c r="X90" s="204">
        <v>2.7966634816354081</v>
      </c>
      <c r="Y90" s="205">
        <v>4.5309265482729906</v>
      </c>
      <c r="Z90" s="204">
        <v>2.3093256752798199</v>
      </c>
      <c r="AA90" s="205">
        <v>0.65226388047337269</v>
      </c>
      <c r="AB90" s="204">
        <v>0.54148700296647645</v>
      </c>
      <c r="AC90" s="206">
        <v>63</v>
      </c>
      <c r="AD90" s="205">
        <v>47.081142364309933</v>
      </c>
      <c r="AE90" s="204">
        <v>7.4219869293776721</v>
      </c>
      <c r="AF90" s="205">
        <v>37.657541105675669</v>
      </c>
      <c r="AG90" s="204">
        <v>7.7598814819542934</v>
      </c>
      <c r="AH90" s="205">
        <v>15.261316530014399</v>
      </c>
      <c r="AI90" s="204">
        <v>6.0221044727085387</v>
      </c>
      <c r="AJ90" s="206">
        <v>64</v>
      </c>
      <c r="AK90" s="205">
        <v>65.256195617822598</v>
      </c>
      <c r="AL90" s="204">
        <v>8.4595323073667732</v>
      </c>
      <c r="AM90" s="205">
        <v>31.689161753779182</v>
      </c>
      <c r="AN90" s="204">
        <v>8.1106026604505566</v>
      </c>
      <c r="AO90" s="205">
        <v>3.054642628398224</v>
      </c>
      <c r="AP90" s="204">
        <v>1.39103637275878</v>
      </c>
      <c r="AQ90" s="206">
        <v>64</v>
      </c>
      <c r="AR90" s="205">
        <v>81.574310602352867</v>
      </c>
      <c r="AS90" s="204">
        <v>3.3301022846149819</v>
      </c>
      <c r="AT90" s="205">
        <v>17.778558791754161</v>
      </c>
      <c r="AU90" s="204">
        <v>2.9248381156318839</v>
      </c>
      <c r="AV90" s="205">
        <v>0.64713060589296789</v>
      </c>
      <c r="AW90" s="204">
        <v>0.53795669842036697</v>
      </c>
      <c r="AX90" s="206">
        <v>64</v>
      </c>
      <c r="AY90" s="205">
        <v>77.799742536722889</v>
      </c>
      <c r="AZ90" s="204">
        <v>10.658971435506031</v>
      </c>
      <c r="BA90" s="205">
        <v>22.200257463277101</v>
      </c>
      <c r="BB90" s="204">
        <v>10.658971435506031</v>
      </c>
      <c r="BC90" s="205">
        <v>0</v>
      </c>
      <c r="BD90" s="412" t="s">
        <v>27</v>
      </c>
      <c r="BE90" s="206">
        <v>64</v>
      </c>
      <c r="BF90" s="205">
        <v>88.715050643805</v>
      </c>
      <c r="BG90" s="204">
        <v>5.5349766615111138</v>
      </c>
      <c r="BH90" s="205">
        <v>10.49058005376167</v>
      </c>
      <c r="BI90" s="204">
        <v>5.6349698802864481</v>
      </c>
      <c r="BJ90" s="205">
        <v>0.79436930243332649</v>
      </c>
      <c r="BK90" s="204">
        <v>0.73628826919818724</v>
      </c>
      <c r="BL90" s="206">
        <v>64</v>
      </c>
      <c r="BM90" s="205">
        <v>54.369180336218413</v>
      </c>
      <c r="BN90" s="204">
        <v>8.5830178097566954</v>
      </c>
      <c r="BO90" s="209">
        <v>44.836450361348263</v>
      </c>
      <c r="BP90" s="204">
        <v>8.8904428178337653</v>
      </c>
      <c r="BQ90" s="205">
        <v>0.79436930243332649</v>
      </c>
      <c r="BR90" s="204">
        <v>0.73628826919818724</v>
      </c>
      <c r="BS90" s="203">
        <v>64</v>
      </c>
    </row>
    <row r="91" spans="1:71" ht="14.5" customHeight="1">
      <c r="A91" s="202" t="s">
        <v>9</v>
      </c>
      <c r="B91" s="197">
        <v>17.8062237981026</v>
      </c>
      <c r="C91" s="196">
        <v>2.1011143974497029</v>
      </c>
      <c r="D91" s="197">
        <v>42.440774257802438</v>
      </c>
      <c r="E91" s="196">
        <v>3.3734791865332858</v>
      </c>
      <c r="F91" s="197">
        <v>39.753001944094947</v>
      </c>
      <c r="G91" s="196">
        <v>3.0719904503888071</v>
      </c>
      <c r="H91" s="198">
        <v>492</v>
      </c>
      <c r="I91" s="201">
        <v>36.438181892897923</v>
      </c>
      <c r="J91" s="196">
        <v>2.8419808351686462</v>
      </c>
      <c r="K91" s="197">
        <v>51.493779091508067</v>
      </c>
      <c r="L91" s="196">
        <v>2.7501480929541589</v>
      </c>
      <c r="M91" s="200">
        <v>12.06803901559401</v>
      </c>
      <c r="N91" s="196">
        <v>1.905462690255366</v>
      </c>
      <c r="O91" s="198">
        <v>482</v>
      </c>
      <c r="P91" s="197">
        <v>48.426302316339971</v>
      </c>
      <c r="Q91" s="196">
        <v>3.4313846025246622</v>
      </c>
      <c r="R91" s="197">
        <v>36.768668942116832</v>
      </c>
      <c r="S91" s="196">
        <v>3.0974666422504931</v>
      </c>
      <c r="T91" s="197">
        <v>14.8050287415432</v>
      </c>
      <c r="U91" s="196">
        <v>2.3771698668361938</v>
      </c>
      <c r="V91" s="198">
        <v>490</v>
      </c>
      <c r="W91" s="201">
        <v>91.712673027026824</v>
      </c>
      <c r="X91" s="196">
        <v>1.597472007759245</v>
      </c>
      <c r="Y91" s="200">
        <v>6.7899830416344358</v>
      </c>
      <c r="Z91" s="196">
        <v>1.4473398667562549</v>
      </c>
      <c r="AA91" s="197">
        <v>1.497343931338736</v>
      </c>
      <c r="AB91" s="196">
        <v>0.79700365218138225</v>
      </c>
      <c r="AC91" s="198">
        <v>488</v>
      </c>
      <c r="AD91" s="197">
        <v>62.974956003445911</v>
      </c>
      <c r="AE91" s="196">
        <v>2.837639652661772</v>
      </c>
      <c r="AF91" s="197">
        <v>29.301374329562819</v>
      </c>
      <c r="AG91" s="196">
        <v>2.3400878570212442</v>
      </c>
      <c r="AH91" s="197">
        <v>7.7236696669912703</v>
      </c>
      <c r="AI91" s="196">
        <v>1.4661201473765699</v>
      </c>
      <c r="AJ91" s="198">
        <v>489</v>
      </c>
      <c r="AK91" s="197">
        <v>76.938937602413318</v>
      </c>
      <c r="AL91" s="196">
        <v>2.372187104244122</v>
      </c>
      <c r="AM91" s="197">
        <v>19.983779597964951</v>
      </c>
      <c r="AN91" s="196">
        <v>2.2808977646945778</v>
      </c>
      <c r="AO91" s="197">
        <v>3.0772827996217371</v>
      </c>
      <c r="AP91" s="196">
        <v>0.90469990868566508</v>
      </c>
      <c r="AQ91" s="198">
        <v>490</v>
      </c>
      <c r="AR91" s="197">
        <v>82.117811112872147</v>
      </c>
      <c r="AS91" s="196">
        <v>3.139673883076938</v>
      </c>
      <c r="AT91" s="197">
        <v>13.58512113351091</v>
      </c>
      <c r="AU91" s="196">
        <v>2.3177887309157401</v>
      </c>
      <c r="AV91" s="197">
        <v>4.2970677536169486</v>
      </c>
      <c r="AW91" s="196">
        <v>1.295147321363183</v>
      </c>
      <c r="AX91" s="198">
        <v>490</v>
      </c>
      <c r="AY91" s="197">
        <v>84.196370407103743</v>
      </c>
      <c r="AZ91" s="196">
        <v>1.921161432893491</v>
      </c>
      <c r="BA91" s="200">
        <v>14.186574964273969</v>
      </c>
      <c r="BB91" s="196">
        <v>1.6912168507005629</v>
      </c>
      <c r="BC91" s="197">
        <v>1.617054628622284</v>
      </c>
      <c r="BD91" s="196">
        <v>0.57081480145877095</v>
      </c>
      <c r="BE91" s="198">
        <v>492</v>
      </c>
      <c r="BF91" s="201">
        <v>90.584758314651353</v>
      </c>
      <c r="BG91" s="196">
        <v>1.397434881105214</v>
      </c>
      <c r="BH91" s="201">
        <v>8.2554017568477267</v>
      </c>
      <c r="BI91" s="196">
        <v>1.284620947027822</v>
      </c>
      <c r="BJ91" s="197">
        <v>1.159839928500914</v>
      </c>
      <c r="BK91" s="196">
        <v>0.4401945933984962</v>
      </c>
      <c r="BL91" s="198">
        <v>492</v>
      </c>
      <c r="BM91" s="200">
        <v>75.833347007451636</v>
      </c>
      <c r="BN91" s="196">
        <v>2.0432700407956559</v>
      </c>
      <c r="BO91" s="200">
        <v>19.795845622471852</v>
      </c>
      <c r="BP91" s="196">
        <v>1.8247941767469751</v>
      </c>
      <c r="BQ91" s="197">
        <v>4.3708073700765144</v>
      </c>
      <c r="BR91" s="196">
        <v>1.1491748875508829</v>
      </c>
      <c r="BS91" s="195">
        <v>494</v>
      </c>
    </row>
    <row r="92" spans="1:71" ht="14.5" customHeight="1">
      <c r="A92" s="208" t="s">
        <v>10</v>
      </c>
      <c r="B92" s="207">
        <v>16.304341751697699</v>
      </c>
      <c r="C92" s="204">
        <v>1.242847469122625</v>
      </c>
      <c r="D92" s="205">
        <v>41.309275329099798</v>
      </c>
      <c r="E92" s="204">
        <v>1.6960117828635251</v>
      </c>
      <c r="F92" s="207">
        <v>42.386382919202497</v>
      </c>
      <c r="G92" s="204">
        <v>1.802819122829977</v>
      </c>
      <c r="H92" s="206">
        <v>1342</v>
      </c>
      <c r="I92" s="210">
        <v>36.662384959001507</v>
      </c>
      <c r="J92" s="204">
        <v>2.4323083545037658</v>
      </c>
      <c r="K92" s="210">
        <v>50.759295406985807</v>
      </c>
      <c r="L92" s="204">
        <v>2.1206012979510871</v>
      </c>
      <c r="M92" s="210">
        <v>12.578319634012679</v>
      </c>
      <c r="N92" s="204">
        <v>1.3959229052579161</v>
      </c>
      <c r="O92" s="206">
        <v>1317</v>
      </c>
      <c r="P92" s="205">
        <v>58.145625203547837</v>
      </c>
      <c r="Q92" s="204">
        <v>2.971484714383406</v>
      </c>
      <c r="R92" s="209">
        <v>27.169388903384739</v>
      </c>
      <c r="S92" s="204">
        <v>1.78397341064925</v>
      </c>
      <c r="T92" s="205">
        <v>14.68498589306742</v>
      </c>
      <c r="U92" s="204">
        <v>2.106036888213513</v>
      </c>
      <c r="V92" s="206">
        <v>1328</v>
      </c>
      <c r="W92" s="207">
        <v>94.53440689600771</v>
      </c>
      <c r="X92" s="204">
        <v>0.77687953920034059</v>
      </c>
      <c r="Y92" s="205">
        <v>4.642274970581707</v>
      </c>
      <c r="Z92" s="204">
        <v>0.6843782217951524</v>
      </c>
      <c r="AA92" s="205">
        <v>0.8233181334105909</v>
      </c>
      <c r="AB92" s="204">
        <v>0.27685187359312369</v>
      </c>
      <c r="AC92" s="206">
        <v>1329</v>
      </c>
      <c r="AD92" s="205">
        <v>54.08940009566178</v>
      </c>
      <c r="AE92" s="204">
        <v>2.0522413552321188</v>
      </c>
      <c r="AF92" s="205">
        <v>34.632107766794597</v>
      </c>
      <c r="AG92" s="204">
        <v>1.727485862365874</v>
      </c>
      <c r="AH92" s="205">
        <v>11.278492137543619</v>
      </c>
      <c r="AI92" s="204">
        <v>1.1242349168332491</v>
      </c>
      <c r="AJ92" s="206">
        <v>1338</v>
      </c>
      <c r="AK92" s="205">
        <v>85.355498737070974</v>
      </c>
      <c r="AL92" s="204">
        <v>1.375748265895226</v>
      </c>
      <c r="AM92" s="205">
        <v>12.7388551687531</v>
      </c>
      <c r="AN92" s="204">
        <v>1.082074365207782</v>
      </c>
      <c r="AO92" s="205">
        <v>1.905646094175929</v>
      </c>
      <c r="AP92" s="204">
        <v>0.55780847686512869</v>
      </c>
      <c r="AQ92" s="206">
        <v>1334</v>
      </c>
      <c r="AR92" s="207">
        <v>79.348321201957091</v>
      </c>
      <c r="AS92" s="204">
        <v>1.799028955888913</v>
      </c>
      <c r="AT92" s="207">
        <v>16.19486736658472</v>
      </c>
      <c r="AU92" s="204">
        <v>1.5004699550448131</v>
      </c>
      <c r="AV92" s="205">
        <v>4.4568114314581839</v>
      </c>
      <c r="AW92" s="204">
        <v>0.78995298938627523</v>
      </c>
      <c r="AX92" s="206">
        <v>1338</v>
      </c>
      <c r="AY92" s="207">
        <v>86.299285797489787</v>
      </c>
      <c r="AZ92" s="204">
        <v>1.0760196857565389</v>
      </c>
      <c r="BA92" s="205">
        <v>12.897313512915041</v>
      </c>
      <c r="BB92" s="204">
        <v>1.0623748259877841</v>
      </c>
      <c r="BC92" s="205">
        <v>0.80340068959516864</v>
      </c>
      <c r="BD92" s="204">
        <v>0.26942194628779242</v>
      </c>
      <c r="BE92" s="206">
        <v>1337</v>
      </c>
      <c r="BF92" s="209">
        <v>89.880865457441274</v>
      </c>
      <c r="BG92" s="204">
        <v>1.0372941189717519</v>
      </c>
      <c r="BH92" s="209">
        <v>9.160818779860044</v>
      </c>
      <c r="BI92" s="204">
        <v>0.97387188553152526</v>
      </c>
      <c r="BJ92" s="205">
        <v>0.95831576269867824</v>
      </c>
      <c r="BK92" s="204">
        <v>0.26597521667611268</v>
      </c>
      <c r="BL92" s="206">
        <v>1341</v>
      </c>
      <c r="BM92" s="205">
        <v>78.705790101147116</v>
      </c>
      <c r="BN92" s="204">
        <v>1.552273134589323</v>
      </c>
      <c r="BO92" s="207">
        <v>19.139496262747311</v>
      </c>
      <c r="BP92" s="204">
        <v>1.3837022006007469</v>
      </c>
      <c r="BQ92" s="205">
        <v>2.1547136361055719</v>
      </c>
      <c r="BR92" s="204">
        <v>0.51804184144892562</v>
      </c>
      <c r="BS92" s="203">
        <v>1337</v>
      </c>
    </row>
    <row r="93" spans="1:71" ht="14.5" customHeight="1">
      <c r="A93" s="202" t="s">
        <v>11</v>
      </c>
      <c r="B93" s="199">
        <v>33.864728570448641</v>
      </c>
      <c r="C93" s="411">
        <v>5.0496529458004478</v>
      </c>
      <c r="D93" s="197">
        <v>36.932490098067973</v>
      </c>
      <c r="E93" s="411">
        <v>5.9718409089476028</v>
      </c>
      <c r="F93" s="197">
        <v>29.20278133148339</v>
      </c>
      <c r="G93" s="411">
        <v>5.5726957815910234</v>
      </c>
      <c r="H93" s="271">
        <v>123</v>
      </c>
      <c r="I93" s="200">
        <v>23.37829144474723</v>
      </c>
      <c r="J93" s="411">
        <v>3.2342817131952808</v>
      </c>
      <c r="K93" s="197">
        <v>58.734946686216439</v>
      </c>
      <c r="L93" s="411">
        <v>4.452645627097036</v>
      </c>
      <c r="M93" s="201">
        <v>17.886761869036331</v>
      </c>
      <c r="N93" s="411">
        <v>3.037854364856261</v>
      </c>
      <c r="O93" s="271">
        <v>121</v>
      </c>
      <c r="P93" s="197">
        <v>66.304173120940547</v>
      </c>
      <c r="Q93" s="196">
        <v>5.643618644853162</v>
      </c>
      <c r="R93" s="197">
        <v>25.591188717076971</v>
      </c>
      <c r="S93" s="196">
        <v>5.2173076208836777</v>
      </c>
      <c r="T93" s="200">
        <v>8.1046381619824786</v>
      </c>
      <c r="U93" s="196">
        <v>2.0585448222671539</v>
      </c>
      <c r="V93" s="198">
        <v>124</v>
      </c>
      <c r="W93" s="200">
        <v>93.994054780404213</v>
      </c>
      <c r="X93" s="196">
        <v>2.4342285542789019</v>
      </c>
      <c r="Y93" s="200">
        <v>6.0059452195957901</v>
      </c>
      <c r="Z93" s="196">
        <v>2.4342285542789011</v>
      </c>
      <c r="AA93" s="197">
        <v>0</v>
      </c>
      <c r="AB93" s="410" t="s">
        <v>27</v>
      </c>
      <c r="AC93" s="198">
        <v>124</v>
      </c>
      <c r="AD93" s="197">
        <v>68.090608096797624</v>
      </c>
      <c r="AE93" s="196">
        <v>2.9753521629382811</v>
      </c>
      <c r="AF93" s="197">
        <v>26.94961969255483</v>
      </c>
      <c r="AG93" s="196">
        <v>2.574491592435689</v>
      </c>
      <c r="AH93" s="199">
        <v>4.9597722106475537</v>
      </c>
      <c r="AI93" s="196">
        <v>1.849274709092295</v>
      </c>
      <c r="AJ93" s="198">
        <v>123</v>
      </c>
      <c r="AK93" s="197">
        <v>92.316671904054004</v>
      </c>
      <c r="AL93" s="196">
        <v>2.6374768738167722</v>
      </c>
      <c r="AM93" s="197">
        <v>7.683328095946</v>
      </c>
      <c r="AN93" s="196">
        <v>2.6374768738167722</v>
      </c>
      <c r="AO93" s="197">
        <v>0</v>
      </c>
      <c r="AP93" s="410" t="s">
        <v>27</v>
      </c>
      <c r="AQ93" s="198">
        <v>124</v>
      </c>
      <c r="AR93" s="197">
        <v>89.947958858384681</v>
      </c>
      <c r="AS93" s="196">
        <v>3.1185143469603762</v>
      </c>
      <c r="AT93" s="199">
        <v>4.4133173120872522</v>
      </c>
      <c r="AU93" s="196">
        <v>1.665673464501541</v>
      </c>
      <c r="AV93" s="197">
        <v>5.6387238295280673</v>
      </c>
      <c r="AW93" s="196">
        <v>2.6887896340039341</v>
      </c>
      <c r="AX93" s="198">
        <v>124</v>
      </c>
      <c r="AY93" s="197">
        <v>89.460983921366093</v>
      </c>
      <c r="AZ93" s="196">
        <v>3.465408914676003</v>
      </c>
      <c r="BA93" s="197">
        <v>8.6125112635006094</v>
      </c>
      <c r="BB93" s="196">
        <v>3.107599734995282</v>
      </c>
      <c r="BC93" s="197">
        <v>1.9265048151333051</v>
      </c>
      <c r="BD93" s="196">
        <v>0.94018901657538889</v>
      </c>
      <c r="BE93" s="198">
        <v>123</v>
      </c>
      <c r="BF93" s="199">
        <v>92.057926889466913</v>
      </c>
      <c r="BG93" s="196">
        <v>3.1375313590811049</v>
      </c>
      <c r="BH93" s="197">
        <v>7.942073110533082</v>
      </c>
      <c r="BI93" s="196">
        <v>3.1375313590811049</v>
      </c>
      <c r="BJ93" s="197">
        <v>0</v>
      </c>
      <c r="BK93" s="410" t="s">
        <v>27</v>
      </c>
      <c r="BL93" s="198">
        <v>124</v>
      </c>
      <c r="BM93" s="197">
        <v>82.636084327374476</v>
      </c>
      <c r="BN93" s="196">
        <v>3.8796898706707661</v>
      </c>
      <c r="BO93" s="197">
        <v>16.01990749238395</v>
      </c>
      <c r="BP93" s="196">
        <v>3.501896215348768</v>
      </c>
      <c r="BQ93" s="199">
        <v>1.344008180241568</v>
      </c>
      <c r="BR93" s="196">
        <v>0.74922703581256556</v>
      </c>
      <c r="BS93" s="195">
        <v>124</v>
      </c>
    </row>
    <row r="94" spans="1:71" ht="14.5" customHeight="1">
      <c r="A94" s="208" t="s">
        <v>12</v>
      </c>
      <c r="B94" s="205" t="s">
        <v>21</v>
      </c>
      <c r="C94" s="413" t="s">
        <v>21</v>
      </c>
      <c r="D94" s="205" t="s">
        <v>21</v>
      </c>
      <c r="E94" s="413" t="s">
        <v>21</v>
      </c>
      <c r="F94" s="205" t="s">
        <v>21</v>
      </c>
      <c r="G94" s="413" t="s">
        <v>21</v>
      </c>
      <c r="H94" s="266" t="s">
        <v>21</v>
      </c>
      <c r="I94" s="205" t="s">
        <v>21</v>
      </c>
      <c r="J94" s="413" t="s">
        <v>21</v>
      </c>
      <c r="K94" s="205" t="s">
        <v>21</v>
      </c>
      <c r="L94" s="413" t="s">
        <v>21</v>
      </c>
      <c r="M94" s="205" t="s">
        <v>21</v>
      </c>
      <c r="N94" s="413" t="s">
        <v>21</v>
      </c>
      <c r="O94" s="266" t="s">
        <v>21</v>
      </c>
      <c r="P94" s="205" t="s">
        <v>21</v>
      </c>
      <c r="Q94" s="204">
        <v>11.33932469052187</v>
      </c>
      <c r="R94" s="205">
        <v>3.440925779247864</v>
      </c>
      <c r="S94" s="204">
        <v>3.757966547832579</v>
      </c>
      <c r="T94" s="205">
        <v>28.23027198108311</v>
      </c>
      <c r="U94" s="204">
        <v>11.620509656704071</v>
      </c>
      <c r="V94" s="206">
        <v>17</v>
      </c>
      <c r="W94" s="205">
        <v>100</v>
      </c>
      <c r="X94" s="412" t="s">
        <v>27</v>
      </c>
      <c r="Y94" s="205">
        <v>0</v>
      </c>
      <c r="Z94" s="412" t="s">
        <v>27</v>
      </c>
      <c r="AA94" s="205">
        <v>0</v>
      </c>
      <c r="AB94" s="412" t="s">
        <v>27</v>
      </c>
      <c r="AC94" s="206">
        <v>16</v>
      </c>
      <c r="AD94" s="205">
        <v>84.780260885450105</v>
      </c>
      <c r="AE94" s="204">
        <v>4.9952872833132069</v>
      </c>
      <c r="AF94" s="205">
        <v>15.219739114549879</v>
      </c>
      <c r="AG94" s="204">
        <v>4.9952872833132069</v>
      </c>
      <c r="AH94" s="205">
        <v>0</v>
      </c>
      <c r="AI94" s="412" t="s">
        <v>27</v>
      </c>
      <c r="AJ94" s="206">
        <v>17</v>
      </c>
      <c r="AK94" s="205">
        <v>90.409085966228574</v>
      </c>
      <c r="AL94" s="204">
        <v>6.3887049035324326</v>
      </c>
      <c r="AM94" s="205">
        <v>9.590914033771428</v>
      </c>
      <c r="AN94" s="204">
        <v>6.3887049035324326</v>
      </c>
      <c r="AO94" s="205">
        <v>0</v>
      </c>
      <c r="AP94" s="412" t="s">
        <v>27</v>
      </c>
      <c r="AQ94" s="206">
        <v>17</v>
      </c>
      <c r="AR94" s="205">
        <v>93.892304471077466</v>
      </c>
      <c r="AS94" s="204">
        <v>4.3345018113232889</v>
      </c>
      <c r="AT94" s="205">
        <v>6.1076955289225392</v>
      </c>
      <c r="AU94" s="204">
        <v>4.3345018113232889</v>
      </c>
      <c r="AV94" s="205">
        <v>0</v>
      </c>
      <c r="AW94" s="412" t="s">
        <v>27</v>
      </c>
      <c r="AX94" s="206">
        <v>17</v>
      </c>
      <c r="AY94" s="205">
        <v>76.126180468846954</v>
      </c>
      <c r="AZ94" s="204">
        <v>14.547898370905891</v>
      </c>
      <c r="BA94" s="205">
        <v>23.87381953115305</v>
      </c>
      <c r="BB94" s="204">
        <v>14.547898370905891</v>
      </c>
      <c r="BC94" s="205">
        <v>0</v>
      </c>
      <c r="BD94" s="412" t="s">
        <v>27</v>
      </c>
      <c r="BE94" s="206">
        <v>17</v>
      </c>
      <c r="BF94" s="205">
        <v>100</v>
      </c>
      <c r="BG94" s="412" t="s">
        <v>27</v>
      </c>
      <c r="BH94" s="205">
        <v>0</v>
      </c>
      <c r="BI94" s="412" t="s">
        <v>27</v>
      </c>
      <c r="BJ94" s="205">
        <v>0</v>
      </c>
      <c r="BK94" s="412" t="s">
        <v>27</v>
      </c>
      <c r="BL94" s="206">
        <v>17</v>
      </c>
      <c r="BM94" s="205">
        <v>83.358276479228394</v>
      </c>
      <c r="BN94" s="204">
        <v>14.352528895633251</v>
      </c>
      <c r="BO94" s="205">
        <v>16.64172352077161</v>
      </c>
      <c r="BP94" s="204">
        <v>14.352528895633251</v>
      </c>
      <c r="BQ94" s="205">
        <v>0</v>
      </c>
      <c r="BR94" s="412" t="s">
        <v>27</v>
      </c>
      <c r="BS94" s="203">
        <v>17</v>
      </c>
    </row>
    <row r="95" spans="1:71" ht="14.5" customHeight="1">
      <c r="A95" s="202" t="s">
        <v>13</v>
      </c>
      <c r="B95" s="200">
        <v>9.5566544177826138</v>
      </c>
      <c r="C95" s="411">
        <v>3.6165574638526099</v>
      </c>
      <c r="D95" s="200">
        <v>42.335018310744687</v>
      </c>
      <c r="E95" s="411">
        <v>3.538096534123004</v>
      </c>
      <c r="F95" s="200">
        <v>48.108327271472703</v>
      </c>
      <c r="G95" s="411">
        <v>4.9282629741975112</v>
      </c>
      <c r="H95" s="271">
        <v>120</v>
      </c>
      <c r="I95" s="201">
        <v>44.871506901340673</v>
      </c>
      <c r="J95" s="411">
        <v>4.6800865836994383</v>
      </c>
      <c r="K95" s="201">
        <v>47.667514360559387</v>
      </c>
      <c r="L95" s="411">
        <v>3.0800478391672841</v>
      </c>
      <c r="M95" s="197">
        <v>7.4609787380999384</v>
      </c>
      <c r="N95" s="411">
        <v>4.0233109086376304</v>
      </c>
      <c r="O95" s="271">
        <v>117</v>
      </c>
      <c r="P95" s="201">
        <v>61.708020039845273</v>
      </c>
      <c r="Q95" s="196">
        <v>5.1413559434958769</v>
      </c>
      <c r="R95" s="201">
        <v>24.82791564658088</v>
      </c>
      <c r="S95" s="196">
        <v>3.9506962671276189</v>
      </c>
      <c r="T95" s="197">
        <v>13.46406431357385</v>
      </c>
      <c r="U95" s="196">
        <v>5.517153520915242</v>
      </c>
      <c r="V95" s="198">
        <v>119</v>
      </c>
      <c r="W95" s="200">
        <v>95.41541475059762</v>
      </c>
      <c r="X95" s="196">
        <v>1.3292919820983891</v>
      </c>
      <c r="Y95" s="200">
        <v>4.5845852494023713</v>
      </c>
      <c r="Z95" s="196">
        <v>1.3292919820983891</v>
      </c>
      <c r="AA95" s="197">
        <v>0</v>
      </c>
      <c r="AB95" s="410" t="s">
        <v>27</v>
      </c>
      <c r="AC95" s="198">
        <v>120</v>
      </c>
      <c r="AD95" s="197">
        <v>56.688794552367902</v>
      </c>
      <c r="AE95" s="196">
        <v>8.119443677458591</v>
      </c>
      <c r="AF95" s="197">
        <v>36.447326016702483</v>
      </c>
      <c r="AG95" s="196">
        <v>7.2721016096581703</v>
      </c>
      <c r="AH95" s="197">
        <v>6.863879430929626</v>
      </c>
      <c r="AI95" s="196">
        <v>2.2658192741943211</v>
      </c>
      <c r="AJ95" s="198">
        <v>119</v>
      </c>
      <c r="AK95" s="199">
        <v>90.664092247621383</v>
      </c>
      <c r="AL95" s="196">
        <v>1.961910429068263</v>
      </c>
      <c r="AM95" s="197">
        <v>7.0373776488583122</v>
      </c>
      <c r="AN95" s="196">
        <v>1.6030449316606561</v>
      </c>
      <c r="AO95" s="197">
        <v>2.2985301035203012</v>
      </c>
      <c r="AP95" s="196">
        <v>1.4739060439685261</v>
      </c>
      <c r="AQ95" s="198">
        <v>120</v>
      </c>
      <c r="AR95" s="197">
        <v>84.917241328295404</v>
      </c>
      <c r="AS95" s="196">
        <v>2.6962286767812098</v>
      </c>
      <c r="AT95" s="197">
        <v>12.877711510620379</v>
      </c>
      <c r="AU95" s="196">
        <v>2.1257175190644921</v>
      </c>
      <c r="AV95" s="197">
        <v>2.2050471610842188</v>
      </c>
      <c r="AW95" s="196">
        <v>1.153048490997888</v>
      </c>
      <c r="AX95" s="198">
        <v>120</v>
      </c>
      <c r="AY95" s="200">
        <v>89.219888294475354</v>
      </c>
      <c r="AZ95" s="196">
        <v>3.3303782993568798</v>
      </c>
      <c r="BA95" s="200">
        <v>10.78011170552465</v>
      </c>
      <c r="BB95" s="196">
        <v>3.3303782993568798</v>
      </c>
      <c r="BC95" s="197">
        <v>0</v>
      </c>
      <c r="BD95" s="410" t="s">
        <v>27</v>
      </c>
      <c r="BE95" s="198">
        <v>120</v>
      </c>
      <c r="BF95" s="197">
        <v>90.116480474630706</v>
      </c>
      <c r="BG95" s="196">
        <v>5.7353919143646408</v>
      </c>
      <c r="BH95" s="197">
        <v>9.8835195253693016</v>
      </c>
      <c r="BI95" s="196">
        <v>5.7353919143646399</v>
      </c>
      <c r="BJ95" s="197">
        <v>0</v>
      </c>
      <c r="BK95" s="410" t="s">
        <v>27</v>
      </c>
      <c r="BL95" s="198">
        <v>120</v>
      </c>
      <c r="BM95" s="197">
        <v>81.567260283531212</v>
      </c>
      <c r="BN95" s="196">
        <v>6.3260952041808833</v>
      </c>
      <c r="BO95" s="197">
        <v>16.397713645737682</v>
      </c>
      <c r="BP95" s="196">
        <v>5.2782337642418504</v>
      </c>
      <c r="BQ95" s="197">
        <v>2.0350260707311052</v>
      </c>
      <c r="BR95" s="196">
        <v>1.60147877198928</v>
      </c>
      <c r="BS95" s="195">
        <v>119</v>
      </c>
    </row>
    <row r="96" spans="1:71" ht="14.5" customHeight="1">
      <c r="A96" s="208" t="s">
        <v>14</v>
      </c>
      <c r="B96" s="205">
        <v>12.46294029631075</v>
      </c>
      <c r="C96" s="204">
        <v>9.9684620120980938</v>
      </c>
      <c r="D96" s="205">
        <v>48.636793747328987</v>
      </c>
      <c r="E96" s="204">
        <v>13.9721141548515</v>
      </c>
      <c r="F96" s="205">
        <v>38.900265956360251</v>
      </c>
      <c r="G96" s="204">
        <v>16.584103232632849</v>
      </c>
      <c r="H96" s="206">
        <v>13</v>
      </c>
      <c r="I96" s="205">
        <v>27.085057514588669</v>
      </c>
      <c r="J96" s="204">
        <v>11.33459023573432</v>
      </c>
      <c r="K96" s="205">
        <v>72.914942485411331</v>
      </c>
      <c r="L96" s="204">
        <v>11.33459023573432</v>
      </c>
      <c r="M96" s="205">
        <v>0</v>
      </c>
      <c r="N96" s="412" t="s">
        <v>27</v>
      </c>
      <c r="O96" s="206">
        <v>13</v>
      </c>
      <c r="P96" s="205">
        <v>67.085564947492117</v>
      </c>
      <c r="Q96" s="204">
        <v>8.2427506432389759</v>
      </c>
      <c r="R96" s="205">
        <v>32.914435052507883</v>
      </c>
      <c r="S96" s="204">
        <v>8.2427506432389759</v>
      </c>
      <c r="T96" s="205">
        <v>0</v>
      </c>
      <c r="U96" s="412" t="s">
        <v>27</v>
      </c>
      <c r="V96" s="206">
        <v>13</v>
      </c>
      <c r="W96" s="205">
        <v>60.691224900278037</v>
      </c>
      <c r="X96" s="204">
        <v>16.055847505180569</v>
      </c>
      <c r="Y96" s="205">
        <v>26.538538389829899</v>
      </c>
      <c r="Z96" s="204">
        <v>17.043256874343111</v>
      </c>
      <c r="AA96" s="205">
        <v>12.77023670989206</v>
      </c>
      <c r="AB96" s="204">
        <v>12.832742098217381</v>
      </c>
      <c r="AC96" s="206">
        <v>13</v>
      </c>
      <c r="AD96" s="205">
        <v>55.929728697049363</v>
      </c>
      <c r="AE96" s="204">
        <v>11.5214540580909</v>
      </c>
      <c r="AF96" s="205">
        <v>26.450807100394059</v>
      </c>
      <c r="AG96" s="204">
        <v>8.629599085315748</v>
      </c>
      <c r="AH96" s="205">
        <v>17.619464202556571</v>
      </c>
      <c r="AI96" s="204">
        <v>11.760703755947331</v>
      </c>
      <c r="AJ96" s="206">
        <v>13</v>
      </c>
      <c r="AK96" s="205">
        <v>58.348812997564202</v>
      </c>
      <c r="AL96" s="204">
        <v>10.220979741413309</v>
      </c>
      <c r="AM96" s="205">
        <v>41.651187002435798</v>
      </c>
      <c r="AN96" s="204">
        <v>10.220979741413309</v>
      </c>
      <c r="AO96" s="205">
        <v>0</v>
      </c>
      <c r="AP96" s="412" t="s">
        <v>27</v>
      </c>
      <c r="AQ96" s="206">
        <v>13</v>
      </c>
      <c r="AR96" s="205">
        <v>78.530544252381034</v>
      </c>
      <c r="AS96" s="204">
        <v>19.623416654577799</v>
      </c>
      <c r="AT96" s="205">
        <v>21.469455747618959</v>
      </c>
      <c r="AU96" s="204">
        <v>19.623416654577799</v>
      </c>
      <c r="AV96" s="205">
        <v>0</v>
      </c>
      <c r="AW96" s="412" t="s">
        <v>27</v>
      </c>
      <c r="AX96" s="206">
        <v>13</v>
      </c>
      <c r="AY96" s="205">
        <v>92.487499926134149</v>
      </c>
      <c r="AZ96" s="204">
        <v>6.8665419747943757</v>
      </c>
      <c r="BA96" s="205">
        <v>7.5125000738658434</v>
      </c>
      <c r="BB96" s="204">
        <v>6.8665419747943757</v>
      </c>
      <c r="BC96" s="205">
        <v>0</v>
      </c>
      <c r="BD96" s="412" t="s">
        <v>27</v>
      </c>
      <c r="BE96" s="206">
        <v>13</v>
      </c>
      <c r="BF96" s="205">
        <v>82.380535797443429</v>
      </c>
      <c r="BG96" s="204">
        <v>11.760703755947331</v>
      </c>
      <c r="BH96" s="205">
        <v>17.619464202556571</v>
      </c>
      <c r="BI96" s="204">
        <v>11.760703755947331</v>
      </c>
      <c r="BJ96" s="205">
        <v>0</v>
      </c>
      <c r="BK96" s="412" t="s">
        <v>27</v>
      </c>
      <c r="BL96" s="206">
        <v>13</v>
      </c>
      <c r="BM96" s="205">
        <v>51.558956387210017</v>
      </c>
      <c r="BN96" s="204">
        <v>14.96909889742008</v>
      </c>
      <c r="BO96" s="205">
        <v>48.441043612789983</v>
      </c>
      <c r="BP96" s="204">
        <v>14.96909889742008</v>
      </c>
      <c r="BQ96" s="205">
        <v>0</v>
      </c>
      <c r="BR96" s="412" t="s">
        <v>27</v>
      </c>
      <c r="BS96" s="203">
        <v>13</v>
      </c>
    </row>
    <row r="97" spans="1:71" ht="14.5" customHeight="1">
      <c r="A97" s="202" t="s">
        <v>15</v>
      </c>
      <c r="B97" s="197" t="s">
        <v>21</v>
      </c>
      <c r="C97" s="411" t="s">
        <v>21</v>
      </c>
      <c r="D97" s="197" t="s">
        <v>21</v>
      </c>
      <c r="E97" s="411" t="s">
        <v>21</v>
      </c>
      <c r="F97" s="197" t="s">
        <v>21</v>
      </c>
      <c r="G97" s="411" t="s">
        <v>21</v>
      </c>
      <c r="H97" s="271" t="s">
        <v>21</v>
      </c>
      <c r="I97" s="197" t="s">
        <v>21</v>
      </c>
      <c r="J97" s="411" t="s">
        <v>21</v>
      </c>
      <c r="K97" s="197" t="s">
        <v>21</v>
      </c>
      <c r="L97" s="411" t="s">
        <v>21</v>
      </c>
      <c r="M97" s="197" t="s">
        <v>21</v>
      </c>
      <c r="N97" s="411" t="s">
        <v>21</v>
      </c>
      <c r="O97" s="271" t="s">
        <v>21</v>
      </c>
      <c r="P97" s="197" t="s">
        <v>21</v>
      </c>
      <c r="Q97" s="196">
        <v>4.2739950631159189</v>
      </c>
      <c r="R97" s="197">
        <v>36.085021173582753</v>
      </c>
      <c r="S97" s="196">
        <v>3.8976307919610571</v>
      </c>
      <c r="T97" s="197">
        <v>23.199596289124759</v>
      </c>
      <c r="U97" s="196">
        <v>4.6546253106157067</v>
      </c>
      <c r="V97" s="198">
        <v>200</v>
      </c>
      <c r="W97" s="197">
        <v>91.075506731780564</v>
      </c>
      <c r="X97" s="196">
        <v>1.921296381406159</v>
      </c>
      <c r="Y97" s="199">
        <v>8.9244932682194378</v>
      </c>
      <c r="Z97" s="196">
        <v>1.921296381406159</v>
      </c>
      <c r="AA97" s="197">
        <v>0</v>
      </c>
      <c r="AB97" s="410" t="s">
        <v>27</v>
      </c>
      <c r="AC97" s="198">
        <v>203</v>
      </c>
      <c r="AD97" s="199">
        <v>65.532720273781791</v>
      </c>
      <c r="AE97" s="196">
        <v>6.0242951685787434</v>
      </c>
      <c r="AF97" s="199">
        <v>27.795640945136739</v>
      </c>
      <c r="AG97" s="196">
        <v>3.6744997083759041</v>
      </c>
      <c r="AH97" s="197">
        <v>6.6716387810814739</v>
      </c>
      <c r="AI97" s="196">
        <v>3.3201786855687359</v>
      </c>
      <c r="AJ97" s="198">
        <v>203</v>
      </c>
      <c r="AK97" s="197">
        <v>81.602548754064273</v>
      </c>
      <c r="AL97" s="196">
        <v>2.556321401625909</v>
      </c>
      <c r="AM97" s="197">
        <v>13.513026391264439</v>
      </c>
      <c r="AN97" s="196">
        <v>2.9007661127174438</v>
      </c>
      <c r="AO97" s="197">
        <v>4.8844248546712823</v>
      </c>
      <c r="AP97" s="196">
        <v>1.7529145095402869</v>
      </c>
      <c r="AQ97" s="198">
        <v>202</v>
      </c>
      <c r="AR97" s="197">
        <v>84.589599038725751</v>
      </c>
      <c r="AS97" s="196">
        <v>2.3836108134780849</v>
      </c>
      <c r="AT97" s="199">
        <v>10.96944736861278</v>
      </c>
      <c r="AU97" s="196">
        <v>1.5928498444066621</v>
      </c>
      <c r="AV97" s="197">
        <v>4.4409535926614696</v>
      </c>
      <c r="AW97" s="196">
        <v>1.548329809758483</v>
      </c>
      <c r="AX97" s="198">
        <v>202</v>
      </c>
      <c r="AY97" s="197">
        <v>87.402422604106604</v>
      </c>
      <c r="AZ97" s="196">
        <v>2.2142062796492281</v>
      </c>
      <c r="BA97" s="197">
        <v>11.635256107065841</v>
      </c>
      <c r="BB97" s="196">
        <v>2.306815269214566</v>
      </c>
      <c r="BC97" s="197">
        <v>0.96232128882754708</v>
      </c>
      <c r="BD97" s="196">
        <v>0.74839900566399242</v>
      </c>
      <c r="BE97" s="198">
        <v>203</v>
      </c>
      <c r="BF97" s="199">
        <v>92.713836778385115</v>
      </c>
      <c r="BG97" s="196">
        <v>1.4052468797174871</v>
      </c>
      <c r="BH97" s="199">
        <v>6.6488214013212206</v>
      </c>
      <c r="BI97" s="196">
        <v>1.3011806477189281</v>
      </c>
      <c r="BJ97" s="197">
        <v>0.63734182029365916</v>
      </c>
      <c r="BK97" s="196">
        <v>0.55067636958772637</v>
      </c>
      <c r="BL97" s="198">
        <v>202</v>
      </c>
      <c r="BM97" s="197">
        <v>73.258027640200481</v>
      </c>
      <c r="BN97" s="196">
        <v>3.1678924980067609</v>
      </c>
      <c r="BO97" s="197">
        <v>23.191645364061738</v>
      </c>
      <c r="BP97" s="196">
        <v>3.1477600975457771</v>
      </c>
      <c r="BQ97" s="197">
        <v>3.550326995737775</v>
      </c>
      <c r="BR97" s="196">
        <v>1.141891327174996</v>
      </c>
      <c r="BS97" s="195">
        <v>203</v>
      </c>
    </row>
    <row r="98" spans="1:71" ht="14.5" customHeight="1" thickBot="1">
      <c r="A98" s="194" t="s">
        <v>16</v>
      </c>
      <c r="B98" s="190" t="s">
        <v>21</v>
      </c>
      <c r="C98" s="409" t="s">
        <v>21</v>
      </c>
      <c r="D98" s="190" t="s">
        <v>21</v>
      </c>
      <c r="E98" s="409" t="s">
        <v>21</v>
      </c>
      <c r="F98" s="190" t="s">
        <v>21</v>
      </c>
      <c r="G98" s="409" t="s">
        <v>21</v>
      </c>
      <c r="H98" s="261" t="s">
        <v>21</v>
      </c>
      <c r="I98" s="190" t="s">
        <v>21</v>
      </c>
      <c r="J98" s="409" t="s">
        <v>21</v>
      </c>
      <c r="K98" s="190" t="s">
        <v>21</v>
      </c>
      <c r="L98" s="409" t="s">
        <v>21</v>
      </c>
      <c r="M98" s="190" t="s">
        <v>21</v>
      </c>
      <c r="N98" s="409" t="s">
        <v>21</v>
      </c>
      <c r="O98" s="261" t="s">
        <v>21</v>
      </c>
      <c r="P98" s="190" t="s">
        <v>21</v>
      </c>
      <c r="Q98" s="189">
        <v>15.64388786805738</v>
      </c>
      <c r="R98" s="190">
        <v>40.501086308687292</v>
      </c>
      <c r="S98" s="189">
        <v>12.944958804207509</v>
      </c>
      <c r="T98" s="190">
        <v>23.943115814733542</v>
      </c>
      <c r="U98" s="189">
        <v>9.4938109729007945</v>
      </c>
      <c r="V98" s="191">
        <v>27</v>
      </c>
      <c r="W98" s="190">
        <v>97.189951316693453</v>
      </c>
      <c r="X98" s="189">
        <v>2.9571412121538532</v>
      </c>
      <c r="Y98" s="190">
        <v>0</v>
      </c>
      <c r="Z98" s="408" t="s">
        <v>27</v>
      </c>
      <c r="AA98" s="190">
        <v>2.8100486833065532</v>
      </c>
      <c r="AB98" s="189">
        <v>2.9571412121538532</v>
      </c>
      <c r="AC98" s="191">
        <v>27</v>
      </c>
      <c r="AD98" s="190">
        <v>54.992153935202033</v>
      </c>
      <c r="AE98" s="189">
        <v>8.7415682136021502</v>
      </c>
      <c r="AF98" s="190">
        <v>39.354715216559597</v>
      </c>
      <c r="AG98" s="189">
        <v>8.6241851693017857</v>
      </c>
      <c r="AH98" s="190">
        <v>5.6531308482383738</v>
      </c>
      <c r="AI98" s="189">
        <v>4.4005978789902391</v>
      </c>
      <c r="AJ98" s="191">
        <v>27</v>
      </c>
      <c r="AK98" s="190">
        <v>80.223840817013794</v>
      </c>
      <c r="AL98" s="189">
        <v>12.87473616308495</v>
      </c>
      <c r="AM98" s="190">
        <v>16.966110499679662</v>
      </c>
      <c r="AN98" s="189">
        <v>12.69442970917407</v>
      </c>
      <c r="AO98" s="190">
        <v>2.8100486833065532</v>
      </c>
      <c r="AP98" s="189">
        <v>2.9571334341230129</v>
      </c>
      <c r="AQ98" s="191">
        <v>27</v>
      </c>
      <c r="AR98" s="190">
        <v>91.866876918230318</v>
      </c>
      <c r="AS98" s="189">
        <v>4.310675287651474</v>
      </c>
      <c r="AT98" s="190">
        <v>5.3230743984631248</v>
      </c>
      <c r="AU98" s="189">
        <v>3.3313105467900659</v>
      </c>
      <c r="AV98" s="190">
        <v>2.8100486833065532</v>
      </c>
      <c r="AW98" s="189">
        <v>2.9571334341230129</v>
      </c>
      <c r="AX98" s="191">
        <v>27</v>
      </c>
      <c r="AY98" s="190">
        <v>93.465689293380152</v>
      </c>
      <c r="AZ98" s="189">
        <v>4.3613167046643628</v>
      </c>
      <c r="BA98" s="190">
        <v>3.724262023313293</v>
      </c>
      <c r="BB98" s="189">
        <v>3.3479080442672271</v>
      </c>
      <c r="BC98" s="190">
        <v>2.8100486833065532</v>
      </c>
      <c r="BD98" s="189">
        <v>2.9571334341230129</v>
      </c>
      <c r="BE98" s="191">
        <v>27</v>
      </c>
      <c r="BF98" s="190">
        <v>95.591649060206848</v>
      </c>
      <c r="BG98" s="189">
        <v>3.045457728110375</v>
      </c>
      <c r="BH98" s="190">
        <v>1.5983022564866001</v>
      </c>
      <c r="BI98" s="189">
        <v>1.2857457549438549</v>
      </c>
      <c r="BJ98" s="190">
        <v>2.8100486833065532</v>
      </c>
      <c r="BK98" s="189">
        <v>2.9571334341230129</v>
      </c>
      <c r="BL98" s="191">
        <v>27</v>
      </c>
      <c r="BM98" s="190">
        <v>77.828318517266581</v>
      </c>
      <c r="BN98" s="189">
        <v>13.13549514098848</v>
      </c>
      <c r="BO98" s="190">
        <v>19.361632799426872</v>
      </c>
      <c r="BP98" s="189">
        <v>12.898583911018781</v>
      </c>
      <c r="BQ98" s="190">
        <v>2.8100486833065532</v>
      </c>
      <c r="BR98" s="189">
        <v>2.9571334341230129</v>
      </c>
      <c r="BS98" s="188">
        <v>27</v>
      </c>
    </row>
    <row r="99" spans="1:71" ht="14.5" customHeight="1">
      <c r="A99" s="187" t="s">
        <v>17</v>
      </c>
      <c r="B99" s="184">
        <v>18.98787615961594</v>
      </c>
      <c r="C99" s="181">
        <v>0.99773998677603271</v>
      </c>
      <c r="D99" s="183">
        <v>43.627701512548413</v>
      </c>
      <c r="E99" s="181">
        <v>1.231630776586784</v>
      </c>
      <c r="F99" s="184">
        <v>37.384422327835651</v>
      </c>
      <c r="G99" s="181">
        <v>1.337398347910568</v>
      </c>
      <c r="H99" s="185">
        <v>3312</v>
      </c>
      <c r="I99" s="186">
        <v>35.604082156614417</v>
      </c>
      <c r="J99" s="181">
        <v>1.479777520591196</v>
      </c>
      <c r="K99" s="186">
        <v>52.50883287990311</v>
      </c>
      <c r="L99" s="181">
        <v>1.325642867892568</v>
      </c>
      <c r="M99" s="186">
        <v>11.88708496348247</v>
      </c>
      <c r="N99" s="181">
        <v>0.82436820952046774</v>
      </c>
      <c r="O99" s="185">
        <v>3243</v>
      </c>
      <c r="P99" s="183">
        <v>55.337427561505351</v>
      </c>
      <c r="Q99" s="181">
        <v>1.743975991488981</v>
      </c>
      <c r="R99" s="182">
        <v>29.132838347742211</v>
      </c>
      <c r="S99" s="181">
        <v>1.145973856338995</v>
      </c>
      <c r="T99" s="183">
        <v>15.52973409075245</v>
      </c>
      <c r="U99" s="181">
        <v>1.242164192478237</v>
      </c>
      <c r="V99" s="185">
        <v>3280</v>
      </c>
      <c r="W99" s="184">
        <v>93.543152006215436</v>
      </c>
      <c r="X99" s="181">
        <v>0.50087221032591722</v>
      </c>
      <c r="Y99" s="184">
        <v>5.6541488153408332</v>
      </c>
      <c r="Z99" s="181">
        <v>0.46760774345163308</v>
      </c>
      <c r="AA99" s="186">
        <v>0.80269917844373628</v>
      </c>
      <c r="AB99" s="181">
        <v>0.19560759291592331</v>
      </c>
      <c r="AC99" s="185">
        <v>3287</v>
      </c>
      <c r="AD99" s="183">
        <v>61.97050953014778</v>
      </c>
      <c r="AE99" s="181">
        <v>1.2716549780732389</v>
      </c>
      <c r="AF99" s="182">
        <v>29.991358395563161</v>
      </c>
      <c r="AG99" s="181">
        <v>1.021441359423243</v>
      </c>
      <c r="AH99" s="183">
        <v>8.0381320742890665</v>
      </c>
      <c r="AI99" s="181">
        <v>0.65461477134806434</v>
      </c>
      <c r="AJ99" s="185">
        <v>3302</v>
      </c>
      <c r="AK99" s="183">
        <v>85.001173729180294</v>
      </c>
      <c r="AL99" s="181">
        <v>0.87355792117102993</v>
      </c>
      <c r="AM99" s="183">
        <v>13.1434477194392</v>
      </c>
      <c r="AN99" s="181">
        <v>0.7725972287545213</v>
      </c>
      <c r="AO99" s="183">
        <v>1.855378551380509</v>
      </c>
      <c r="AP99" s="181">
        <v>0.30347576273651927</v>
      </c>
      <c r="AQ99" s="185">
        <v>3299</v>
      </c>
      <c r="AR99" s="183">
        <v>82.296795316406573</v>
      </c>
      <c r="AS99" s="181">
        <v>1.167255663336034</v>
      </c>
      <c r="AT99" s="183">
        <v>13.62116834305913</v>
      </c>
      <c r="AU99" s="181">
        <v>0.90358600123077881</v>
      </c>
      <c r="AV99" s="183">
        <v>4.0820363405342999</v>
      </c>
      <c r="AW99" s="181">
        <v>0.53250097889362713</v>
      </c>
      <c r="AX99" s="185">
        <v>3304</v>
      </c>
      <c r="AY99" s="186">
        <v>86.295018928982572</v>
      </c>
      <c r="AZ99" s="181">
        <v>0.71320595729613745</v>
      </c>
      <c r="BA99" s="184">
        <v>12.61916217064601</v>
      </c>
      <c r="BB99" s="181">
        <v>0.67271889071488578</v>
      </c>
      <c r="BC99" s="183">
        <v>1.08581890037142</v>
      </c>
      <c r="BD99" s="181">
        <v>0.21868571870065831</v>
      </c>
      <c r="BE99" s="185">
        <v>3299</v>
      </c>
      <c r="BF99" s="186">
        <v>90.903535868104825</v>
      </c>
      <c r="BG99" s="181">
        <v>0.63551135804723424</v>
      </c>
      <c r="BH99" s="186">
        <v>8.1221989872757536</v>
      </c>
      <c r="BI99" s="181">
        <v>0.59171848399214955</v>
      </c>
      <c r="BJ99" s="183">
        <v>0.97426514461941871</v>
      </c>
      <c r="BK99" s="181">
        <v>0.2115916938557949</v>
      </c>
      <c r="BL99" s="185">
        <v>3311</v>
      </c>
      <c r="BM99" s="184">
        <v>79.243750126279593</v>
      </c>
      <c r="BN99" s="181">
        <v>0.99458850877805949</v>
      </c>
      <c r="BO99" s="186">
        <v>18.461358612971491</v>
      </c>
      <c r="BP99" s="181">
        <v>0.86879469759833949</v>
      </c>
      <c r="BQ99" s="183">
        <v>2.2948912607489058</v>
      </c>
      <c r="BR99" s="181">
        <v>0.33690680141016932</v>
      </c>
      <c r="BS99" s="180">
        <v>3304</v>
      </c>
    </row>
    <row r="100" spans="1:71" ht="14.5" customHeight="1">
      <c r="A100" s="187" t="s">
        <v>18</v>
      </c>
      <c r="B100" s="184">
        <v>10.779226036424401</v>
      </c>
      <c r="C100" s="181">
        <v>2.0725607694330401</v>
      </c>
      <c r="D100" s="183">
        <v>36.078590179629913</v>
      </c>
      <c r="E100" s="181">
        <v>2.957359657274734</v>
      </c>
      <c r="F100" s="183">
        <v>53.142183783945697</v>
      </c>
      <c r="G100" s="181">
        <v>3.4489548613038159</v>
      </c>
      <c r="H100" s="185">
        <v>319</v>
      </c>
      <c r="I100" s="186">
        <v>36.603906009513892</v>
      </c>
      <c r="J100" s="181">
        <v>4.7579243839919556</v>
      </c>
      <c r="K100" s="186">
        <v>49.020113636165</v>
      </c>
      <c r="L100" s="181">
        <v>3.8780541449213581</v>
      </c>
      <c r="M100" s="186">
        <v>14.37598035432112</v>
      </c>
      <c r="N100" s="181">
        <v>2.949345725015637</v>
      </c>
      <c r="O100" s="185">
        <v>312</v>
      </c>
      <c r="P100" s="183">
        <v>49.943416680384672</v>
      </c>
      <c r="Q100" s="181">
        <v>4.0027528215750463</v>
      </c>
      <c r="R100" s="183">
        <v>36.906216223564172</v>
      </c>
      <c r="S100" s="181">
        <v>3.352479312633045</v>
      </c>
      <c r="T100" s="183">
        <v>13.150367096051159</v>
      </c>
      <c r="U100" s="181">
        <v>2.3782496652751681</v>
      </c>
      <c r="V100" s="185">
        <v>318</v>
      </c>
      <c r="W100" s="183">
        <v>91.174478737682563</v>
      </c>
      <c r="X100" s="181">
        <v>1.990338093113688</v>
      </c>
      <c r="Y100" s="183">
        <v>6.3748669237901634</v>
      </c>
      <c r="Z100" s="181">
        <v>1.4006789282341889</v>
      </c>
      <c r="AA100" s="183">
        <v>2.4506543385272721</v>
      </c>
      <c r="AB100" s="181">
        <v>1.2974888578527171</v>
      </c>
      <c r="AC100" s="185">
        <v>316</v>
      </c>
      <c r="AD100" s="183">
        <v>50.912957694929673</v>
      </c>
      <c r="AE100" s="181">
        <v>4.4099952138931497</v>
      </c>
      <c r="AF100" s="183">
        <v>33.948931282750088</v>
      </c>
      <c r="AG100" s="181">
        <v>3.271799250119507</v>
      </c>
      <c r="AH100" s="183">
        <v>15.13811102232024</v>
      </c>
      <c r="AI100" s="181">
        <v>3.3860085398725128</v>
      </c>
      <c r="AJ100" s="185">
        <v>318</v>
      </c>
      <c r="AK100" s="183">
        <v>82.754746280368622</v>
      </c>
      <c r="AL100" s="181">
        <v>3.3039604626019439</v>
      </c>
      <c r="AM100" s="183">
        <v>15.965292428967601</v>
      </c>
      <c r="AN100" s="181">
        <v>3.2214687642351958</v>
      </c>
      <c r="AO100" s="183">
        <v>1.279961290663779</v>
      </c>
      <c r="AP100" s="181">
        <v>0.5454334268004003</v>
      </c>
      <c r="AQ100" s="185">
        <v>318</v>
      </c>
      <c r="AR100" s="183">
        <v>86.855918343748755</v>
      </c>
      <c r="AS100" s="181">
        <v>2.1070531373357082</v>
      </c>
      <c r="AT100" s="183">
        <v>11.21305965033471</v>
      </c>
      <c r="AU100" s="181">
        <v>1.7544201372976009</v>
      </c>
      <c r="AV100" s="183">
        <v>1.9310220059165399</v>
      </c>
      <c r="AW100" s="181">
        <v>0.86718716274506313</v>
      </c>
      <c r="AX100" s="185">
        <v>319</v>
      </c>
      <c r="AY100" s="183">
        <v>80.500777522579952</v>
      </c>
      <c r="AZ100" s="181">
        <v>4.0738044713160697</v>
      </c>
      <c r="BA100" s="183">
        <v>19.077691791487549</v>
      </c>
      <c r="BB100" s="181">
        <v>3.9331662705802608</v>
      </c>
      <c r="BC100" s="183">
        <v>0.42153068593248938</v>
      </c>
      <c r="BD100" s="181">
        <v>0.30800692951832098</v>
      </c>
      <c r="BE100" s="185">
        <v>319</v>
      </c>
      <c r="BF100" s="183">
        <v>87.313849372659675</v>
      </c>
      <c r="BG100" s="181">
        <v>3.093512918343996</v>
      </c>
      <c r="BH100" s="183">
        <v>11.653263778115321</v>
      </c>
      <c r="BI100" s="181">
        <v>2.7639156142837349</v>
      </c>
      <c r="BJ100" s="183">
        <v>1.032886849225007</v>
      </c>
      <c r="BK100" s="181">
        <v>0.78687132946505356</v>
      </c>
      <c r="BL100" s="185">
        <v>319</v>
      </c>
      <c r="BM100" s="183">
        <v>73.792156744462091</v>
      </c>
      <c r="BN100" s="181">
        <v>4.149162232839136</v>
      </c>
      <c r="BO100" s="183">
        <v>24.30115758523494</v>
      </c>
      <c r="BP100" s="181">
        <v>3.9368955104292378</v>
      </c>
      <c r="BQ100" s="183">
        <v>1.906685670302972</v>
      </c>
      <c r="BR100" s="181">
        <v>0.92484258417339271</v>
      </c>
      <c r="BS100" s="180">
        <v>317</v>
      </c>
    </row>
    <row r="101" spans="1:71" ht="14.5" customHeight="1">
      <c r="A101" s="179" t="s">
        <v>19</v>
      </c>
      <c r="B101" s="177">
        <v>18.110126153419639</v>
      </c>
      <c r="C101" s="173">
        <v>0.94317030938033297</v>
      </c>
      <c r="D101" s="174">
        <v>42.820475912747902</v>
      </c>
      <c r="E101" s="173">
        <v>1.14893617585571</v>
      </c>
      <c r="F101" s="177">
        <v>39.069397933832462</v>
      </c>
      <c r="G101" s="173">
        <v>1.29348455210192</v>
      </c>
      <c r="H101" s="176">
        <v>3631</v>
      </c>
      <c r="I101" s="178">
        <v>35.711149793432547</v>
      </c>
      <c r="J101" s="173">
        <v>1.416503187932818</v>
      </c>
      <c r="K101" s="178">
        <v>52.13523814732519</v>
      </c>
      <c r="L101" s="173">
        <v>1.257536445527756</v>
      </c>
      <c r="M101" s="178">
        <v>12.153612059242249</v>
      </c>
      <c r="N101" s="173">
        <v>0.80289605462925995</v>
      </c>
      <c r="O101" s="176">
        <v>3555</v>
      </c>
      <c r="P101" s="174">
        <v>54.757009404618231</v>
      </c>
      <c r="Q101" s="173">
        <v>1.6080218209509249</v>
      </c>
      <c r="R101" s="175">
        <v>29.96928635626649</v>
      </c>
      <c r="S101" s="173">
        <v>1.0883540614212539</v>
      </c>
      <c r="T101" s="174">
        <v>15.273704239115281</v>
      </c>
      <c r="U101" s="173">
        <v>1.143040944006227</v>
      </c>
      <c r="V101" s="176">
        <v>3598</v>
      </c>
      <c r="W101" s="177">
        <v>93.289823798140688</v>
      </c>
      <c r="X101" s="173">
        <v>0.49556820926056572</v>
      </c>
      <c r="Y101" s="177">
        <v>5.7312291916704794</v>
      </c>
      <c r="Z101" s="173">
        <v>0.44391194497433051</v>
      </c>
      <c r="AA101" s="174">
        <v>0.97894701018882979</v>
      </c>
      <c r="AB101" s="173">
        <v>0.22222100498481781</v>
      </c>
      <c r="AC101" s="176">
        <v>3603</v>
      </c>
      <c r="AD101" s="175">
        <v>60.787532054377387</v>
      </c>
      <c r="AE101" s="173">
        <v>1.22944124649774</v>
      </c>
      <c r="AF101" s="175">
        <v>30.414754067049</v>
      </c>
      <c r="AG101" s="173">
        <v>0.97384334584526377</v>
      </c>
      <c r="AH101" s="174">
        <v>8.7977138785736066</v>
      </c>
      <c r="AI101" s="173">
        <v>0.69543901103151962</v>
      </c>
      <c r="AJ101" s="176">
        <v>3620</v>
      </c>
      <c r="AK101" s="174">
        <v>84.760910718552978</v>
      </c>
      <c r="AL101" s="173">
        <v>0.85442989588961449</v>
      </c>
      <c r="AM101" s="174">
        <v>13.445253551536149</v>
      </c>
      <c r="AN101" s="173">
        <v>0.76972453988360712</v>
      </c>
      <c r="AO101" s="174">
        <v>1.7938357299108649</v>
      </c>
      <c r="AP101" s="173">
        <v>0.27796214001291858</v>
      </c>
      <c r="AQ101" s="176">
        <v>3617</v>
      </c>
      <c r="AR101" s="174">
        <v>82.785270598075911</v>
      </c>
      <c r="AS101" s="173">
        <v>1.070910370155429</v>
      </c>
      <c r="AT101" s="174">
        <v>13.36315785180579</v>
      </c>
      <c r="AU101" s="173">
        <v>0.83135160195450231</v>
      </c>
      <c r="AV101" s="174">
        <v>3.8515715501182992</v>
      </c>
      <c r="AW101" s="173">
        <v>0.48462966561081672</v>
      </c>
      <c r="AX101" s="176">
        <v>3623</v>
      </c>
      <c r="AY101" s="177">
        <v>85.673488995605481</v>
      </c>
      <c r="AZ101" s="173">
        <v>0.77967522477612627</v>
      </c>
      <c r="BA101" s="177">
        <v>13.31194819791093</v>
      </c>
      <c r="BB101" s="173">
        <v>0.7429492979535639</v>
      </c>
      <c r="BC101" s="174">
        <v>1.014562806483585</v>
      </c>
      <c r="BD101" s="173">
        <v>0.19811630478689651</v>
      </c>
      <c r="BE101" s="176">
        <v>3618</v>
      </c>
      <c r="BF101" s="178">
        <v>90.519457035641196</v>
      </c>
      <c r="BG101" s="173">
        <v>0.65299856549024471</v>
      </c>
      <c r="BH101" s="178">
        <v>8.5000055851332466</v>
      </c>
      <c r="BI101" s="173">
        <v>0.60164353009253724</v>
      </c>
      <c r="BJ101" s="177">
        <v>0.98053737922556372</v>
      </c>
      <c r="BK101" s="173">
        <v>0.20684259668955729</v>
      </c>
      <c r="BL101" s="176">
        <v>3630</v>
      </c>
      <c r="BM101" s="177">
        <v>78.662420524021996</v>
      </c>
      <c r="BN101" s="173">
        <v>0.99213600384506673</v>
      </c>
      <c r="BO101" s="177">
        <v>19.084084443025692</v>
      </c>
      <c r="BP101" s="173">
        <v>0.8838138817886656</v>
      </c>
      <c r="BQ101" s="174">
        <v>2.2534950329523138</v>
      </c>
      <c r="BR101" s="173">
        <v>0.31708814541780578</v>
      </c>
      <c r="BS101" s="172">
        <v>3621</v>
      </c>
    </row>
    <row r="102" spans="1:71" ht="14.5" customHeight="1">
      <c r="A102" s="810" t="s">
        <v>314</v>
      </c>
      <c r="B102" s="811"/>
      <c r="C102" s="811"/>
      <c r="D102" s="811"/>
      <c r="E102" s="811"/>
      <c r="F102" s="811"/>
      <c r="G102" s="811"/>
      <c r="H102" s="811"/>
      <c r="I102" s="811"/>
      <c r="J102" s="811"/>
      <c r="K102" s="811"/>
      <c r="L102" s="811"/>
      <c r="M102" s="811"/>
      <c r="N102" s="811"/>
      <c r="O102" s="811"/>
      <c r="P102" s="811"/>
      <c r="Q102" s="811"/>
      <c r="R102" s="811"/>
      <c r="S102" s="811"/>
      <c r="T102" s="811"/>
      <c r="U102" s="811"/>
      <c r="V102" s="811"/>
      <c r="W102" s="811"/>
      <c r="X102" s="811"/>
      <c r="Y102" s="811"/>
      <c r="Z102" s="811"/>
      <c r="AA102" s="811"/>
      <c r="AB102" s="811"/>
      <c r="AC102" s="811"/>
      <c r="AD102" s="811"/>
      <c r="AE102" s="811"/>
      <c r="AF102" s="811"/>
      <c r="AG102" s="811"/>
      <c r="AH102" s="811"/>
      <c r="AI102" s="811"/>
      <c r="AJ102" s="811"/>
      <c r="AK102" s="811"/>
      <c r="AL102" s="811"/>
      <c r="AM102" s="811"/>
      <c r="AN102" s="811"/>
      <c r="AO102" s="811"/>
      <c r="AP102" s="811"/>
      <c r="AQ102" s="811"/>
      <c r="AR102" s="811"/>
      <c r="AS102" s="811"/>
      <c r="AT102" s="811"/>
      <c r="AU102" s="811"/>
      <c r="AV102" s="811"/>
      <c r="AW102" s="811"/>
      <c r="AX102" s="811"/>
      <c r="AY102" s="811"/>
      <c r="AZ102" s="811"/>
      <c r="BA102" s="811"/>
      <c r="BB102" s="811"/>
      <c r="BC102" s="811"/>
      <c r="BD102" s="811"/>
      <c r="BE102" s="811"/>
      <c r="BF102" s="811"/>
      <c r="BG102" s="811"/>
      <c r="BH102" s="811"/>
      <c r="BI102" s="811"/>
      <c r="BJ102" s="811"/>
      <c r="BK102" s="811"/>
      <c r="BL102" s="811"/>
      <c r="BM102" s="811"/>
      <c r="BN102" s="811"/>
      <c r="BO102" s="811"/>
      <c r="BP102" s="811"/>
      <c r="BQ102" s="811"/>
      <c r="BR102" s="811"/>
      <c r="BS102" s="811"/>
    </row>
    <row r="103" spans="1:71" ht="14.5" customHeight="1">
      <c r="A103" s="810" t="s">
        <v>327</v>
      </c>
      <c r="B103" s="811"/>
      <c r="C103" s="811"/>
      <c r="D103" s="811"/>
      <c r="E103" s="811"/>
      <c r="F103" s="811"/>
      <c r="G103" s="811"/>
      <c r="H103" s="811"/>
      <c r="I103" s="811"/>
      <c r="J103" s="811"/>
      <c r="K103" s="811"/>
      <c r="L103" s="811"/>
      <c r="M103" s="811"/>
      <c r="N103" s="811"/>
      <c r="O103" s="811"/>
      <c r="P103" s="811"/>
      <c r="Q103" s="811"/>
      <c r="R103" s="811"/>
      <c r="S103" s="811"/>
      <c r="T103" s="811"/>
      <c r="U103" s="811"/>
      <c r="V103" s="811"/>
      <c r="W103" s="811"/>
      <c r="X103" s="811"/>
      <c r="Y103" s="811"/>
      <c r="Z103" s="811"/>
      <c r="AA103" s="811"/>
      <c r="AB103" s="811"/>
      <c r="AC103" s="811"/>
      <c r="AD103" s="811"/>
      <c r="AE103" s="811"/>
      <c r="AF103" s="811"/>
      <c r="AG103" s="811"/>
      <c r="AH103" s="811"/>
      <c r="AI103" s="811"/>
      <c r="AJ103" s="811"/>
      <c r="AK103" s="811"/>
      <c r="AL103" s="811"/>
      <c r="AM103" s="811"/>
      <c r="AN103" s="811"/>
      <c r="AO103" s="811"/>
      <c r="AP103" s="811"/>
      <c r="AQ103" s="811"/>
      <c r="AR103" s="811"/>
      <c r="AS103" s="811"/>
      <c r="AT103" s="811"/>
      <c r="AU103" s="811"/>
      <c r="AV103" s="811"/>
      <c r="AW103" s="811"/>
      <c r="AX103" s="811"/>
      <c r="AY103" s="811"/>
      <c r="AZ103" s="811"/>
      <c r="BA103" s="811"/>
      <c r="BB103" s="811"/>
      <c r="BC103" s="811"/>
      <c r="BD103" s="811"/>
      <c r="BE103" s="811"/>
      <c r="BF103" s="811"/>
      <c r="BG103" s="811"/>
      <c r="BH103" s="811"/>
      <c r="BI103" s="811"/>
      <c r="BJ103" s="811"/>
      <c r="BK103" s="811"/>
      <c r="BL103" s="811"/>
      <c r="BM103" s="811"/>
      <c r="BN103" s="811"/>
      <c r="BO103" s="811"/>
      <c r="BP103" s="811"/>
      <c r="BQ103" s="811"/>
      <c r="BR103" s="811"/>
      <c r="BS103" s="811"/>
    </row>
    <row r="104" spans="1:71" ht="14.5" customHeight="1">
      <c r="A104" s="810" t="s">
        <v>126</v>
      </c>
      <c r="B104" s="811"/>
      <c r="C104" s="811"/>
      <c r="D104" s="811"/>
      <c r="E104" s="811"/>
      <c r="F104" s="811"/>
      <c r="G104" s="811"/>
      <c r="H104" s="811"/>
      <c r="I104" s="811"/>
      <c r="J104" s="811"/>
      <c r="K104" s="811"/>
      <c r="L104" s="811"/>
      <c r="M104" s="811"/>
      <c r="N104" s="811"/>
      <c r="O104" s="811"/>
      <c r="P104" s="811"/>
      <c r="Q104" s="811"/>
      <c r="R104" s="811"/>
      <c r="S104" s="811"/>
      <c r="T104" s="811"/>
      <c r="U104" s="811"/>
      <c r="V104" s="811"/>
      <c r="W104" s="811"/>
      <c r="X104" s="811"/>
      <c r="Y104" s="811"/>
      <c r="Z104" s="811"/>
      <c r="AA104" s="811"/>
      <c r="AB104" s="811"/>
      <c r="AC104" s="811"/>
      <c r="AD104" s="811"/>
      <c r="AE104" s="811"/>
      <c r="AF104" s="811"/>
      <c r="AG104" s="811"/>
      <c r="AH104" s="811"/>
      <c r="AI104" s="811"/>
      <c r="AJ104" s="811"/>
      <c r="AK104" s="811"/>
      <c r="AL104" s="811"/>
      <c r="AM104" s="811"/>
      <c r="AN104" s="811"/>
      <c r="AO104" s="811"/>
      <c r="AP104" s="811"/>
      <c r="AQ104" s="811"/>
      <c r="AR104" s="811"/>
      <c r="AS104" s="811"/>
      <c r="AT104" s="811"/>
      <c r="AU104" s="811"/>
      <c r="AV104" s="811"/>
      <c r="AW104" s="811"/>
      <c r="AX104" s="811"/>
      <c r="AY104" s="811"/>
      <c r="AZ104" s="811"/>
      <c r="BA104" s="811"/>
      <c r="BB104" s="811"/>
      <c r="BC104" s="811"/>
      <c r="BD104" s="811"/>
      <c r="BE104" s="811"/>
      <c r="BF104" s="811"/>
      <c r="BG104" s="811"/>
      <c r="BH104" s="811"/>
      <c r="BI104" s="811"/>
      <c r="BJ104" s="811"/>
      <c r="BK104" s="811"/>
      <c r="BL104" s="811"/>
      <c r="BM104" s="811"/>
      <c r="BN104" s="811"/>
      <c r="BO104" s="811"/>
      <c r="BP104" s="811"/>
      <c r="BQ104" s="811"/>
      <c r="BR104" s="811"/>
      <c r="BS104" s="811"/>
    </row>
    <row r="105" spans="1:71" ht="14.5" customHeight="1">
      <c r="A105" s="118"/>
      <c r="B105" s="118"/>
      <c r="C105" s="118"/>
      <c r="D105" s="118"/>
      <c r="E105" s="118"/>
      <c r="F105" s="118"/>
      <c r="G105" s="118"/>
      <c r="H105" s="118"/>
      <c r="I105" s="118"/>
      <c r="J105" s="118"/>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18"/>
      <c r="AH105" s="118"/>
      <c r="AI105" s="118"/>
      <c r="AJ105" s="118"/>
      <c r="AK105" s="118"/>
      <c r="AL105" s="118"/>
      <c r="AM105" s="118"/>
      <c r="AN105" s="118"/>
      <c r="AO105" s="118"/>
      <c r="AP105" s="118"/>
      <c r="AQ105" s="118"/>
      <c r="AR105" s="118"/>
      <c r="AS105" s="118"/>
      <c r="AT105" s="118"/>
      <c r="AU105" s="118"/>
      <c r="AV105" s="118"/>
      <c r="AW105" s="118"/>
      <c r="AX105" s="118"/>
      <c r="AY105" s="118"/>
      <c r="AZ105" s="118"/>
      <c r="BA105" s="118"/>
      <c r="BB105" s="118"/>
      <c r="BC105" s="118"/>
      <c r="BD105" s="118"/>
      <c r="BE105" s="118"/>
      <c r="BF105" s="118"/>
      <c r="BG105" s="118"/>
      <c r="BH105" s="118"/>
      <c r="BI105" s="118"/>
    </row>
    <row r="106" spans="1:71" ht="30" customHeight="1">
      <c r="A106" s="836" t="s">
        <v>328</v>
      </c>
      <c r="B106" s="847"/>
      <c r="C106" s="847"/>
      <c r="D106" s="847"/>
      <c r="E106" s="118"/>
      <c r="F106" s="118"/>
      <c r="G106" s="118"/>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8"/>
      <c r="AY106" s="118"/>
      <c r="AZ106" s="118"/>
      <c r="BA106" s="118"/>
      <c r="BB106" s="118"/>
      <c r="BC106" s="118"/>
      <c r="BD106" s="118"/>
      <c r="BE106" s="118"/>
      <c r="BF106" s="118"/>
      <c r="BG106" s="118"/>
      <c r="BH106" s="118"/>
      <c r="BI106" s="118"/>
    </row>
    <row r="107" spans="1:71" s="72" customFormat="1" ht="62.15" customHeight="1" thickBot="1">
      <c r="A107" s="812" t="s">
        <v>1</v>
      </c>
      <c r="B107" s="790" t="s">
        <v>268</v>
      </c>
      <c r="C107" s="795"/>
      <c r="D107" s="797"/>
      <c r="E107" s="225"/>
      <c r="F107" s="225"/>
      <c r="G107" s="225"/>
      <c r="H107" s="225"/>
      <c r="I107" s="225"/>
      <c r="J107" s="225"/>
      <c r="K107" s="225"/>
      <c r="L107" s="225"/>
      <c r="M107" s="225"/>
      <c r="N107" s="225"/>
      <c r="O107" s="225"/>
      <c r="P107" s="225"/>
      <c r="Q107" s="225"/>
      <c r="R107" s="225"/>
      <c r="S107" s="225"/>
      <c r="T107" s="225"/>
      <c r="U107" s="225"/>
      <c r="V107" s="225"/>
      <c r="W107" s="225"/>
      <c r="X107" s="225"/>
      <c r="Y107" s="225"/>
      <c r="Z107" s="225"/>
      <c r="AA107" s="225"/>
      <c r="AB107" s="225"/>
      <c r="AC107" s="225"/>
      <c r="AD107" s="225"/>
      <c r="AE107" s="225"/>
      <c r="AF107" s="225"/>
      <c r="AG107" s="225"/>
      <c r="AH107" s="225"/>
      <c r="AI107" s="225"/>
      <c r="AJ107" s="225"/>
      <c r="AK107" s="225"/>
      <c r="AL107" s="225"/>
      <c r="AM107" s="225"/>
      <c r="AN107" s="225"/>
      <c r="AO107" s="225"/>
      <c r="AP107" s="225"/>
      <c r="AQ107" s="225"/>
      <c r="AR107" s="225"/>
      <c r="AS107" s="225"/>
      <c r="AT107" s="225"/>
      <c r="AU107" s="225"/>
      <c r="AV107" s="225"/>
      <c r="AW107" s="225"/>
      <c r="AX107" s="225"/>
      <c r="AY107" s="225"/>
      <c r="AZ107" s="225"/>
      <c r="BA107" s="225"/>
      <c r="BB107" s="225"/>
      <c r="BC107" s="225"/>
      <c r="BD107" s="225"/>
      <c r="BE107" s="225"/>
      <c r="BF107" s="225"/>
      <c r="BG107" s="225"/>
      <c r="BH107" s="225"/>
      <c r="BI107" s="225"/>
    </row>
    <row r="108" spans="1:71" ht="14.5" customHeight="1" thickBot="1">
      <c r="A108" s="813"/>
      <c r="B108" s="170" t="s">
        <v>35</v>
      </c>
      <c r="C108" s="170" t="s">
        <v>32</v>
      </c>
      <c r="D108" s="169" t="s">
        <v>33</v>
      </c>
      <c r="E108" s="118"/>
      <c r="F108" s="118"/>
      <c r="G108" s="118"/>
      <c r="H108" s="118"/>
      <c r="I108" s="118"/>
      <c r="J108" s="118"/>
      <c r="K108" s="118"/>
      <c r="L108" s="118"/>
      <c r="M108" s="118"/>
      <c r="N108" s="118"/>
      <c r="O108" s="118"/>
      <c r="P108" s="118"/>
      <c r="Q108" s="118"/>
      <c r="R108" s="118"/>
      <c r="S108" s="118"/>
      <c r="T108" s="118"/>
      <c r="U108" s="118"/>
      <c r="V108" s="118"/>
      <c r="W108" s="118"/>
      <c r="X108" s="118"/>
      <c r="Y108" s="118"/>
      <c r="Z108" s="118"/>
      <c r="AA108" s="118"/>
      <c r="AB108" s="118"/>
      <c r="AC108" s="118"/>
      <c r="AD108" s="118"/>
      <c r="AE108" s="118"/>
      <c r="AF108" s="118"/>
      <c r="AG108" s="118"/>
      <c r="AH108" s="118"/>
      <c r="AI108" s="118"/>
      <c r="AJ108" s="118"/>
      <c r="AK108" s="118"/>
      <c r="AL108" s="118"/>
      <c r="AM108" s="118"/>
      <c r="AN108" s="118"/>
      <c r="AO108" s="118"/>
      <c r="AP108" s="118"/>
      <c r="AQ108" s="118"/>
      <c r="AR108" s="118"/>
      <c r="AS108" s="118"/>
      <c r="AT108" s="118"/>
      <c r="AU108" s="118"/>
      <c r="AV108" s="118"/>
      <c r="AW108" s="118"/>
      <c r="AX108" s="118"/>
      <c r="AY108" s="118"/>
      <c r="AZ108" s="118"/>
      <c r="BA108" s="118"/>
      <c r="BB108" s="118"/>
      <c r="BC108" s="118"/>
      <c r="BD108" s="118"/>
      <c r="BE108" s="118"/>
      <c r="BF108" s="118"/>
      <c r="BG108" s="118"/>
      <c r="BH108" s="118"/>
      <c r="BI108" s="118"/>
    </row>
    <row r="109" spans="1:71" ht="14.5" customHeight="1">
      <c r="A109" s="154" t="s">
        <v>2</v>
      </c>
      <c r="B109" s="247">
        <v>0.44773281868474551</v>
      </c>
      <c r="C109" s="150">
        <v>4.4864570224751953E-2</v>
      </c>
      <c r="D109" s="149">
        <v>467</v>
      </c>
      <c r="E109" s="118"/>
      <c r="F109" s="118"/>
      <c r="G109" s="118"/>
      <c r="H109" s="118"/>
      <c r="I109" s="118"/>
      <c r="J109" s="118"/>
      <c r="K109" s="118"/>
      <c r="L109" s="118"/>
      <c r="M109" s="118"/>
      <c r="N109" s="118"/>
      <c r="O109" s="118"/>
      <c r="P109" s="118"/>
      <c r="Q109" s="118"/>
      <c r="R109" s="118"/>
      <c r="S109" s="118"/>
      <c r="T109" s="118"/>
      <c r="U109" s="118"/>
      <c r="V109" s="118"/>
      <c r="W109" s="118"/>
      <c r="X109" s="118"/>
      <c r="Y109" s="118"/>
      <c r="Z109" s="118"/>
      <c r="AA109" s="118"/>
      <c r="AB109" s="118"/>
      <c r="AC109" s="118"/>
      <c r="AD109" s="118"/>
      <c r="AE109" s="118"/>
      <c r="AF109" s="118"/>
      <c r="AG109" s="118"/>
      <c r="AH109" s="118"/>
      <c r="AI109" s="118"/>
      <c r="AJ109" s="118"/>
      <c r="AK109" s="118"/>
      <c r="AL109" s="118"/>
      <c r="AM109" s="118"/>
      <c r="AN109" s="118"/>
      <c r="AO109" s="118"/>
      <c r="AP109" s="118"/>
      <c r="AQ109" s="118"/>
      <c r="AR109" s="118"/>
      <c r="AS109" s="118"/>
      <c r="AT109" s="118"/>
      <c r="AU109" s="118"/>
      <c r="AV109" s="118"/>
      <c r="AW109" s="118"/>
      <c r="AX109" s="118"/>
      <c r="AY109" s="118"/>
      <c r="AZ109" s="118"/>
      <c r="BA109" s="118"/>
      <c r="BB109" s="118"/>
      <c r="BC109" s="118"/>
      <c r="BD109" s="118"/>
      <c r="BE109" s="118"/>
      <c r="BF109" s="118"/>
      <c r="BG109" s="118"/>
      <c r="BH109" s="118"/>
      <c r="BI109" s="118"/>
    </row>
    <row r="110" spans="1:71" ht="14.5" customHeight="1">
      <c r="A110" s="159" t="s">
        <v>3</v>
      </c>
      <c r="B110" s="252">
        <v>0.46997561374991109</v>
      </c>
      <c r="C110" s="162">
        <v>6.2634923807709159E-2</v>
      </c>
      <c r="D110" s="161">
        <v>361</v>
      </c>
      <c r="E110" s="118"/>
      <c r="F110" s="118"/>
      <c r="G110" s="118"/>
      <c r="H110" s="118"/>
      <c r="I110" s="118"/>
      <c r="J110" s="118"/>
      <c r="K110" s="118"/>
      <c r="L110" s="118"/>
      <c r="M110" s="118"/>
      <c r="N110" s="118"/>
      <c r="O110" s="118"/>
      <c r="P110" s="118"/>
      <c r="Q110" s="118"/>
      <c r="R110" s="118"/>
      <c r="S110" s="118"/>
      <c r="T110" s="118"/>
      <c r="U110" s="118"/>
      <c r="V110" s="118"/>
      <c r="W110" s="118"/>
      <c r="X110" s="118"/>
      <c r="Y110" s="118"/>
      <c r="Z110" s="118"/>
      <c r="AA110" s="118"/>
      <c r="AB110" s="118"/>
      <c r="AC110" s="118"/>
      <c r="AD110" s="118"/>
      <c r="AE110" s="118"/>
      <c r="AF110" s="118"/>
      <c r="AG110" s="118"/>
      <c r="AH110" s="118"/>
      <c r="AI110" s="118"/>
      <c r="AJ110" s="118"/>
      <c r="AK110" s="118"/>
      <c r="AL110" s="118"/>
      <c r="AM110" s="118"/>
      <c r="AN110" s="118"/>
      <c r="AO110" s="118"/>
      <c r="AP110" s="118"/>
      <c r="AQ110" s="118"/>
      <c r="AR110" s="118"/>
      <c r="AS110" s="118"/>
      <c r="AT110" s="118"/>
      <c r="AU110" s="118"/>
      <c r="AV110" s="118"/>
      <c r="AW110" s="118"/>
      <c r="AX110" s="118"/>
      <c r="AY110" s="118"/>
      <c r="AZ110" s="118"/>
      <c r="BA110" s="118"/>
      <c r="BB110" s="118"/>
      <c r="BC110" s="118"/>
      <c r="BD110" s="118"/>
      <c r="BE110" s="118"/>
      <c r="BF110" s="118"/>
      <c r="BG110" s="118"/>
      <c r="BH110" s="118"/>
      <c r="BI110" s="118"/>
    </row>
    <row r="111" spans="1:71" ht="14.5" customHeight="1">
      <c r="A111" s="154" t="s">
        <v>20</v>
      </c>
      <c r="B111" s="248" t="s">
        <v>21</v>
      </c>
      <c r="C111" s="167" t="s">
        <v>21</v>
      </c>
      <c r="D111" s="166" t="s">
        <v>21</v>
      </c>
      <c r="E111" s="118"/>
      <c r="F111" s="118"/>
      <c r="G111" s="118"/>
      <c r="H111" s="118"/>
      <c r="I111" s="118"/>
      <c r="J111" s="118"/>
      <c r="K111" s="118"/>
      <c r="L111" s="118"/>
      <c r="M111" s="118"/>
      <c r="N111" s="118"/>
      <c r="O111" s="118"/>
      <c r="P111" s="118"/>
      <c r="Q111" s="118"/>
      <c r="R111" s="118"/>
      <c r="S111" s="118"/>
      <c r="T111" s="118"/>
      <c r="U111" s="118"/>
      <c r="V111" s="118"/>
      <c r="W111" s="118"/>
      <c r="X111" s="118"/>
      <c r="Y111" s="118"/>
      <c r="Z111" s="118"/>
      <c r="AA111" s="118"/>
      <c r="AB111" s="118"/>
      <c r="AC111" s="118"/>
      <c r="AD111" s="118"/>
      <c r="AE111" s="118"/>
      <c r="AF111" s="118"/>
      <c r="AG111" s="118"/>
      <c r="AH111" s="118"/>
      <c r="AI111" s="118"/>
      <c r="AJ111" s="118"/>
      <c r="AK111" s="118"/>
      <c r="AL111" s="118"/>
      <c r="AM111" s="118"/>
      <c r="AN111" s="118"/>
      <c r="AO111" s="118"/>
      <c r="AP111" s="118"/>
      <c r="AQ111" s="118"/>
      <c r="AR111" s="118"/>
      <c r="AS111" s="118"/>
      <c r="AT111" s="118"/>
      <c r="AU111" s="118"/>
      <c r="AV111" s="118"/>
      <c r="AW111" s="118"/>
      <c r="AX111" s="118"/>
      <c r="AY111" s="118"/>
      <c r="AZ111" s="118"/>
      <c r="BA111" s="118"/>
      <c r="BB111" s="118"/>
      <c r="BC111" s="118"/>
      <c r="BD111" s="118"/>
      <c r="BE111" s="118"/>
      <c r="BF111" s="118"/>
      <c r="BG111" s="118"/>
      <c r="BH111" s="118"/>
      <c r="BI111" s="118"/>
    </row>
    <row r="112" spans="1:71" ht="14.5" customHeight="1">
      <c r="A112" s="159" t="s">
        <v>4</v>
      </c>
      <c r="B112" s="249" t="s">
        <v>21</v>
      </c>
      <c r="C112" s="156" t="s">
        <v>21</v>
      </c>
      <c r="D112" s="155" t="s">
        <v>21</v>
      </c>
      <c r="E112" s="118"/>
      <c r="F112" s="118"/>
      <c r="G112" s="118"/>
      <c r="H112" s="118"/>
      <c r="I112" s="118"/>
      <c r="J112" s="118"/>
      <c r="K112" s="118"/>
      <c r="L112" s="118"/>
      <c r="M112" s="118"/>
      <c r="N112" s="118"/>
      <c r="O112" s="118"/>
      <c r="P112" s="118"/>
      <c r="Q112" s="118"/>
      <c r="R112" s="118"/>
      <c r="S112" s="118"/>
      <c r="T112" s="118"/>
      <c r="U112" s="118"/>
      <c r="V112" s="118"/>
      <c r="W112" s="118"/>
      <c r="X112" s="118"/>
      <c r="Y112" s="118"/>
      <c r="Z112" s="118"/>
      <c r="AA112" s="118"/>
      <c r="AB112" s="118"/>
      <c r="AC112" s="118"/>
      <c r="AD112" s="118"/>
      <c r="AE112" s="118"/>
      <c r="AF112" s="118"/>
      <c r="AG112" s="118"/>
      <c r="AH112" s="118"/>
      <c r="AI112" s="118"/>
      <c r="AJ112" s="118"/>
      <c r="AK112" s="118"/>
      <c r="AL112" s="118"/>
      <c r="AM112" s="118"/>
      <c r="AN112" s="118"/>
      <c r="AO112" s="118"/>
      <c r="AP112" s="118"/>
      <c r="AQ112" s="118"/>
      <c r="AR112" s="118"/>
      <c r="AS112" s="118"/>
      <c r="AT112" s="118"/>
      <c r="AU112" s="118"/>
      <c r="AV112" s="118"/>
      <c r="AW112" s="118"/>
      <c r="AX112" s="118"/>
      <c r="AY112" s="118"/>
      <c r="AZ112" s="118"/>
      <c r="BA112" s="118"/>
      <c r="BB112" s="118"/>
      <c r="BC112" s="118"/>
      <c r="BD112" s="118"/>
      <c r="BE112" s="118"/>
      <c r="BF112" s="118"/>
      <c r="BG112" s="118"/>
      <c r="BH112" s="118"/>
      <c r="BI112" s="118"/>
    </row>
    <row r="113" spans="1:61" ht="14.5" customHeight="1">
      <c r="A113" s="154" t="s">
        <v>5</v>
      </c>
      <c r="B113" s="248" t="s">
        <v>21</v>
      </c>
      <c r="C113" s="167" t="s">
        <v>21</v>
      </c>
      <c r="D113" s="166" t="s">
        <v>21</v>
      </c>
      <c r="E113" s="118"/>
      <c r="F113" s="118"/>
      <c r="G113" s="118"/>
      <c r="H113" s="118"/>
      <c r="I113" s="118"/>
      <c r="J113" s="118"/>
      <c r="K113" s="118"/>
      <c r="L113" s="118"/>
      <c r="M113" s="118"/>
      <c r="N113" s="118"/>
      <c r="O113" s="118"/>
      <c r="P113" s="118"/>
      <c r="Q113" s="118"/>
      <c r="R113" s="118"/>
      <c r="S113" s="118"/>
      <c r="T113" s="118"/>
      <c r="U113" s="118"/>
      <c r="V113" s="118"/>
      <c r="W113" s="118"/>
      <c r="X113" s="118"/>
      <c r="Y113" s="118"/>
      <c r="Z113" s="118"/>
      <c r="AA113" s="118"/>
      <c r="AB113" s="118"/>
      <c r="AC113" s="118"/>
      <c r="AD113" s="118"/>
      <c r="AE113" s="118"/>
      <c r="AF113" s="118"/>
      <c r="AG113" s="118"/>
      <c r="AH113" s="118"/>
      <c r="AI113" s="118"/>
      <c r="AJ113" s="118"/>
      <c r="AK113" s="118"/>
      <c r="AL113" s="118"/>
      <c r="AM113" s="118"/>
      <c r="AN113" s="118"/>
      <c r="AO113" s="118"/>
      <c r="AP113" s="118"/>
      <c r="AQ113" s="118"/>
      <c r="AR113" s="118"/>
      <c r="AS113" s="118"/>
      <c r="AT113" s="118"/>
      <c r="AU113" s="118"/>
      <c r="AV113" s="118"/>
      <c r="AW113" s="118"/>
      <c r="AX113" s="118"/>
      <c r="AY113" s="118"/>
      <c r="AZ113" s="118"/>
      <c r="BA113" s="118"/>
      <c r="BB113" s="118"/>
      <c r="BC113" s="118"/>
      <c r="BD113" s="118"/>
      <c r="BE113" s="118"/>
      <c r="BF113" s="118"/>
      <c r="BG113" s="118"/>
      <c r="BH113" s="118"/>
      <c r="BI113" s="118"/>
    </row>
    <row r="114" spans="1:61" ht="14.5" customHeight="1">
      <c r="A114" s="159" t="s">
        <v>6</v>
      </c>
      <c r="B114" s="249" t="s">
        <v>21</v>
      </c>
      <c r="C114" s="156" t="s">
        <v>21</v>
      </c>
      <c r="D114" s="155" t="s">
        <v>21</v>
      </c>
      <c r="E114" s="118"/>
      <c r="F114" s="118"/>
      <c r="G114" s="118"/>
      <c r="H114" s="118"/>
      <c r="I114" s="118"/>
      <c r="J114" s="118"/>
      <c r="K114" s="118"/>
      <c r="L114" s="118"/>
      <c r="M114" s="118"/>
      <c r="N114" s="118"/>
      <c r="O114" s="118"/>
      <c r="P114" s="118"/>
      <c r="Q114" s="118"/>
      <c r="R114" s="118"/>
      <c r="S114" s="118"/>
      <c r="T114" s="118"/>
      <c r="U114" s="118"/>
      <c r="V114" s="118"/>
      <c r="W114" s="118"/>
      <c r="X114" s="118"/>
      <c r="Y114" s="118"/>
      <c r="Z114" s="118"/>
      <c r="AA114" s="118"/>
      <c r="AB114" s="118"/>
      <c r="AC114" s="118"/>
      <c r="AD114" s="118"/>
      <c r="AE114" s="118"/>
      <c r="AF114" s="118"/>
      <c r="AG114" s="118"/>
      <c r="AH114" s="118"/>
      <c r="AI114" s="118"/>
      <c r="AJ114" s="118"/>
      <c r="AK114" s="118"/>
      <c r="AL114" s="118"/>
      <c r="AM114" s="118"/>
      <c r="AN114" s="118"/>
      <c r="AO114" s="118"/>
      <c r="AP114" s="118"/>
      <c r="AQ114" s="118"/>
      <c r="AR114" s="118"/>
      <c r="AS114" s="118"/>
      <c r="AT114" s="118"/>
      <c r="AU114" s="118"/>
      <c r="AV114" s="118"/>
      <c r="AW114" s="118"/>
      <c r="AX114" s="118"/>
      <c r="AY114" s="118"/>
      <c r="AZ114" s="118"/>
      <c r="BA114" s="118"/>
      <c r="BB114" s="118"/>
      <c r="BC114" s="118"/>
      <c r="BD114" s="118"/>
      <c r="BE114" s="118"/>
      <c r="BF114" s="118"/>
      <c r="BG114" s="118"/>
      <c r="BH114" s="118"/>
      <c r="BI114" s="118"/>
    </row>
    <row r="115" spans="1:61" ht="14.5" customHeight="1">
      <c r="A115" s="154" t="s">
        <v>7</v>
      </c>
      <c r="B115" s="248">
        <v>0.6950277570129606</v>
      </c>
      <c r="C115" s="150">
        <v>0.1210621724220781</v>
      </c>
      <c r="D115" s="149">
        <v>261</v>
      </c>
      <c r="E115" s="118"/>
      <c r="F115" s="118"/>
      <c r="G115" s="118"/>
      <c r="H115" s="118"/>
      <c r="I115" s="118"/>
      <c r="J115" s="118"/>
      <c r="K115" s="118"/>
      <c r="L115" s="118"/>
      <c r="M115" s="118"/>
      <c r="N115" s="118"/>
      <c r="O115" s="118"/>
      <c r="P115" s="118"/>
      <c r="Q115" s="118"/>
      <c r="R115" s="118"/>
      <c r="S115" s="118"/>
      <c r="T115" s="118"/>
      <c r="U115" s="118"/>
      <c r="V115" s="118"/>
      <c r="W115" s="118"/>
      <c r="X115" s="118"/>
      <c r="Y115" s="118"/>
      <c r="Z115" s="118"/>
      <c r="AA115" s="118"/>
      <c r="AB115" s="118"/>
      <c r="AC115" s="118"/>
      <c r="AD115" s="118"/>
      <c r="AE115" s="118"/>
      <c r="AF115" s="118"/>
      <c r="AG115" s="118"/>
      <c r="AH115" s="118"/>
      <c r="AI115" s="118"/>
      <c r="AJ115" s="118"/>
      <c r="AK115" s="118"/>
      <c r="AL115" s="118"/>
      <c r="AM115" s="118"/>
      <c r="AN115" s="118"/>
      <c r="AO115" s="118"/>
      <c r="AP115" s="118"/>
      <c r="AQ115" s="118"/>
      <c r="AR115" s="118"/>
      <c r="AS115" s="118"/>
      <c r="AT115" s="118"/>
      <c r="AU115" s="118"/>
      <c r="AV115" s="118"/>
      <c r="AW115" s="118"/>
      <c r="AX115" s="118"/>
      <c r="AY115" s="118"/>
      <c r="AZ115" s="118"/>
      <c r="BA115" s="118"/>
      <c r="BB115" s="118"/>
      <c r="BC115" s="118"/>
      <c r="BD115" s="118"/>
      <c r="BE115" s="118"/>
      <c r="BF115" s="118"/>
      <c r="BG115" s="118"/>
      <c r="BH115" s="118"/>
      <c r="BI115" s="118"/>
    </row>
    <row r="116" spans="1:61" ht="14.5" customHeight="1">
      <c r="A116" s="159" t="s">
        <v>8</v>
      </c>
      <c r="B116" s="249">
        <v>1.138598308654311</v>
      </c>
      <c r="C116" s="162">
        <v>0.30153804764169279</v>
      </c>
      <c r="D116" s="161">
        <v>64</v>
      </c>
      <c r="E116" s="118"/>
      <c r="F116" s="118"/>
      <c r="G116" s="118"/>
      <c r="H116" s="118"/>
      <c r="I116" s="118"/>
      <c r="J116" s="118"/>
      <c r="K116" s="118"/>
      <c r="L116" s="118"/>
      <c r="M116" s="118"/>
      <c r="N116" s="118"/>
      <c r="O116" s="118"/>
      <c r="P116" s="118"/>
      <c r="Q116" s="118"/>
      <c r="R116" s="118"/>
      <c r="S116" s="118"/>
      <c r="T116" s="118"/>
      <c r="U116" s="118"/>
      <c r="V116" s="118"/>
      <c r="W116" s="118"/>
      <c r="X116" s="118"/>
      <c r="Y116" s="118"/>
      <c r="Z116" s="118"/>
      <c r="AA116" s="118"/>
      <c r="AB116" s="118"/>
      <c r="AC116" s="118"/>
      <c r="AD116" s="118"/>
      <c r="AE116" s="118"/>
      <c r="AF116" s="118"/>
      <c r="AG116" s="118"/>
      <c r="AH116" s="118"/>
      <c r="AI116" s="118"/>
      <c r="AJ116" s="118"/>
      <c r="AK116" s="118"/>
      <c r="AL116" s="118"/>
      <c r="AM116" s="118"/>
      <c r="AN116" s="118"/>
      <c r="AO116" s="118"/>
      <c r="AP116" s="118"/>
      <c r="AQ116" s="118"/>
      <c r="AR116" s="118"/>
      <c r="AS116" s="118"/>
      <c r="AT116" s="118"/>
      <c r="AU116" s="118"/>
      <c r="AV116" s="118"/>
      <c r="AW116" s="118"/>
      <c r="AX116" s="118"/>
      <c r="AY116" s="118"/>
      <c r="AZ116" s="118"/>
      <c r="BA116" s="118"/>
      <c r="BB116" s="118"/>
      <c r="BC116" s="118"/>
      <c r="BD116" s="118"/>
      <c r="BE116" s="118"/>
      <c r="BF116" s="118"/>
      <c r="BG116" s="118"/>
      <c r="BH116" s="118"/>
      <c r="BI116" s="118"/>
    </row>
    <row r="117" spans="1:61" ht="14.5" customHeight="1">
      <c r="A117" s="154" t="s">
        <v>9</v>
      </c>
      <c r="B117" s="250">
        <v>0.70773338982380907</v>
      </c>
      <c r="C117" s="150">
        <v>5.917091858500418E-2</v>
      </c>
      <c r="D117" s="149">
        <v>488</v>
      </c>
      <c r="E117" s="118"/>
      <c r="F117" s="118"/>
      <c r="G117" s="118"/>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8"/>
      <c r="AY117" s="118"/>
      <c r="AZ117" s="118"/>
      <c r="BA117" s="118"/>
      <c r="BB117" s="118"/>
      <c r="BC117" s="118"/>
      <c r="BD117" s="118"/>
      <c r="BE117" s="118"/>
      <c r="BF117" s="118"/>
      <c r="BG117" s="118"/>
      <c r="BH117" s="118"/>
      <c r="BI117" s="118"/>
    </row>
    <row r="118" spans="1:61" ht="14.5" customHeight="1">
      <c r="A118" s="159" t="s">
        <v>10</v>
      </c>
      <c r="B118" s="249">
        <v>0.59502881491007786</v>
      </c>
      <c r="C118" s="162">
        <v>3.9108887405947951E-2</v>
      </c>
      <c r="D118" s="161">
        <v>1328</v>
      </c>
      <c r="E118" s="118"/>
      <c r="F118" s="118"/>
      <c r="G118" s="118"/>
      <c r="H118" s="118"/>
      <c r="I118" s="118"/>
      <c r="J118" s="118"/>
      <c r="K118" s="118"/>
      <c r="L118" s="118"/>
      <c r="M118" s="118"/>
      <c r="N118" s="118"/>
      <c r="O118" s="118"/>
      <c r="P118" s="118"/>
      <c r="Q118" s="118"/>
      <c r="R118" s="118"/>
      <c r="S118" s="118"/>
      <c r="T118" s="118"/>
      <c r="U118" s="118"/>
      <c r="V118" s="118"/>
      <c r="W118" s="118"/>
      <c r="X118" s="118"/>
      <c r="Y118" s="118"/>
      <c r="Z118" s="118"/>
      <c r="AA118" s="118"/>
      <c r="AB118" s="118"/>
      <c r="AC118" s="118"/>
      <c r="AD118" s="118"/>
      <c r="AE118" s="118"/>
      <c r="AF118" s="118"/>
      <c r="AG118" s="118"/>
      <c r="AH118" s="118"/>
      <c r="AI118" s="118"/>
      <c r="AJ118" s="118"/>
      <c r="AK118" s="118"/>
      <c r="AL118" s="118"/>
      <c r="AM118" s="118"/>
      <c r="AN118" s="118"/>
      <c r="AO118" s="118"/>
      <c r="AP118" s="118"/>
      <c r="AQ118" s="118"/>
      <c r="AR118" s="118"/>
      <c r="AS118" s="118"/>
      <c r="AT118" s="118"/>
      <c r="AU118" s="118"/>
      <c r="AV118" s="118"/>
      <c r="AW118" s="118"/>
      <c r="AX118" s="118"/>
      <c r="AY118" s="118"/>
      <c r="AZ118" s="118"/>
      <c r="BA118" s="118"/>
      <c r="BB118" s="118"/>
      <c r="BC118" s="118"/>
      <c r="BD118" s="118"/>
      <c r="BE118" s="118"/>
      <c r="BF118" s="118"/>
      <c r="BG118" s="118"/>
      <c r="BH118" s="118"/>
      <c r="BI118" s="118"/>
    </row>
    <row r="119" spans="1:61" ht="14.5" customHeight="1">
      <c r="A119" s="154" t="s">
        <v>11</v>
      </c>
      <c r="B119" s="248">
        <v>0.44048127526646758</v>
      </c>
      <c r="C119" s="150">
        <v>0.1002679599104461</v>
      </c>
      <c r="D119" s="149">
        <v>123</v>
      </c>
      <c r="E119" s="118"/>
      <c r="F119" s="118"/>
      <c r="G119" s="118"/>
      <c r="H119" s="118"/>
      <c r="I119" s="118"/>
      <c r="J119" s="118"/>
      <c r="K119" s="118"/>
      <c r="L119" s="118"/>
      <c r="M119" s="118"/>
      <c r="N119" s="118"/>
      <c r="O119" s="118"/>
      <c r="P119" s="118"/>
      <c r="Q119" s="118"/>
      <c r="R119" s="118"/>
      <c r="S119" s="118"/>
      <c r="T119" s="118"/>
      <c r="U119" s="118"/>
      <c r="V119" s="118"/>
      <c r="W119" s="118"/>
      <c r="X119" s="118"/>
      <c r="Y119" s="118"/>
      <c r="Z119" s="118"/>
      <c r="AA119" s="118"/>
      <c r="AB119" s="118"/>
      <c r="AC119" s="118"/>
      <c r="AD119" s="118"/>
      <c r="AE119" s="118"/>
      <c r="AF119" s="118"/>
      <c r="AG119" s="118"/>
      <c r="AH119" s="118"/>
      <c r="AI119" s="118"/>
      <c r="AJ119" s="118"/>
      <c r="AK119" s="118"/>
      <c r="AL119" s="118"/>
      <c r="AM119" s="118"/>
      <c r="AN119" s="118"/>
      <c r="AO119" s="118"/>
      <c r="AP119" s="118"/>
      <c r="AQ119" s="118"/>
      <c r="AR119" s="118"/>
      <c r="AS119" s="118"/>
      <c r="AT119" s="118"/>
      <c r="AU119" s="118"/>
      <c r="AV119" s="118"/>
      <c r="AW119" s="118"/>
      <c r="AX119" s="118"/>
      <c r="AY119" s="118"/>
      <c r="AZ119" s="118"/>
      <c r="BA119" s="118"/>
      <c r="BB119" s="118"/>
      <c r="BC119" s="118"/>
      <c r="BD119" s="118"/>
      <c r="BE119" s="118"/>
      <c r="BF119" s="118"/>
      <c r="BG119" s="118"/>
      <c r="BH119" s="118"/>
      <c r="BI119" s="118"/>
    </row>
    <row r="120" spans="1:61" ht="14.5" customHeight="1">
      <c r="A120" s="159" t="s">
        <v>12</v>
      </c>
      <c r="B120" s="249" t="s">
        <v>21</v>
      </c>
      <c r="C120" s="156" t="s">
        <v>21</v>
      </c>
      <c r="D120" s="155" t="s">
        <v>21</v>
      </c>
      <c r="E120" s="118"/>
      <c r="F120" s="118"/>
      <c r="G120" s="118"/>
      <c r="H120" s="118"/>
      <c r="I120" s="118"/>
      <c r="J120" s="118"/>
      <c r="K120" s="118"/>
      <c r="L120" s="118"/>
      <c r="M120" s="118"/>
      <c r="N120" s="118"/>
      <c r="O120" s="118"/>
      <c r="P120" s="118"/>
      <c r="Q120" s="118"/>
      <c r="R120" s="118"/>
      <c r="S120" s="118"/>
      <c r="T120" s="118"/>
      <c r="U120" s="118"/>
      <c r="V120" s="118"/>
      <c r="W120" s="118"/>
      <c r="X120" s="118"/>
      <c r="Y120" s="118"/>
      <c r="Z120" s="118"/>
      <c r="AA120" s="118"/>
      <c r="AB120" s="118"/>
      <c r="AC120" s="118"/>
      <c r="AD120" s="118"/>
      <c r="AE120" s="118"/>
      <c r="AF120" s="118"/>
      <c r="AG120" s="118"/>
      <c r="AH120" s="118"/>
      <c r="AI120" s="118"/>
      <c r="AJ120" s="118"/>
      <c r="AK120" s="118"/>
      <c r="AL120" s="118"/>
      <c r="AM120" s="118"/>
      <c r="AN120" s="118"/>
      <c r="AO120" s="118"/>
      <c r="AP120" s="118"/>
      <c r="AQ120" s="118"/>
      <c r="AR120" s="118"/>
      <c r="AS120" s="118"/>
      <c r="AT120" s="118"/>
      <c r="AU120" s="118"/>
      <c r="AV120" s="118"/>
      <c r="AW120" s="118"/>
      <c r="AX120" s="118"/>
      <c r="AY120" s="118"/>
      <c r="AZ120" s="118"/>
      <c r="BA120" s="118"/>
      <c r="BB120" s="118"/>
      <c r="BC120" s="118"/>
      <c r="BD120" s="118"/>
      <c r="BE120" s="118"/>
      <c r="BF120" s="118"/>
      <c r="BG120" s="118"/>
      <c r="BH120" s="118"/>
      <c r="BI120" s="118"/>
    </row>
    <row r="121" spans="1:61" ht="14.5" customHeight="1">
      <c r="A121" s="154" t="s">
        <v>13</v>
      </c>
      <c r="B121" s="247">
        <v>0.48697715050143492</v>
      </c>
      <c r="C121" s="150">
        <v>0.14022125860321449</v>
      </c>
      <c r="D121" s="149">
        <v>119</v>
      </c>
      <c r="E121" s="118"/>
      <c r="F121" s="118"/>
      <c r="G121" s="118"/>
      <c r="H121" s="118"/>
      <c r="I121" s="118"/>
      <c r="J121" s="118"/>
      <c r="K121" s="118"/>
      <c r="L121" s="118"/>
      <c r="M121" s="118"/>
      <c r="N121" s="118"/>
      <c r="O121" s="118"/>
      <c r="P121" s="118"/>
      <c r="Q121" s="118"/>
      <c r="R121" s="118"/>
      <c r="S121" s="118"/>
      <c r="T121" s="118"/>
      <c r="U121" s="118"/>
      <c r="V121" s="118"/>
      <c r="W121" s="118"/>
      <c r="X121" s="118"/>
      <c r="Y121" s="118"/>
      <c r="Z121" s="118"/>
      <c r="AA121" s="118"/>
      <c r="AB121" s="118"/>
      <c r="AC121" s="118"/>
      <c r="AD121" s="118"/>
      <c r="AE121" s="118"/>
      <c r="AF121" s="118"/>
      <c r="AG121" s="118"/>
      <c r="AH121" s="118"/>
      <c r="AI121" s="118"/>
      <c r="AJ121" s="118"/>
      <c r="AK121" s="118"/>
      <c r="AL121" s="118"/>
      <c r="AM121" s="118"/>
      <c r="AN121" s="118"/>
      <c r="AO121" s="118"/>
      <c r="AP121" s="118"/>
      <c r="AQ121" s="118"/>
      <c r="AR121" s="118"/>
      <c r="AS121" s="118"/>
      <c r="AT121" s="118"/>
      <c r="AU121" s="118"/>
      <c r="AV121" s="118"/>
      <c r="AW121" s="118"/>
      <c r="AX121" s="118"/>
      <c r="AY121" s="118"/>
      <c r="AZ121" s="118"/>
      <c r="BA121" s="118"/>
      <c r="BB121" s="118"/>
      <c r="BC121" s="118"/>
      <c r="BD121" s="118"/>
      <c r="BE121" s="118"/>
      <c r="BF121" s="118"/>
      <c r="BG121" s="118"/>
      <c r="BH121" s="118"/>
      <c r="BI121" s="118"/>
    </row>
    <row r="122" spans="1:61" ht="14.5" customHeight="1">
      <c r="A122" s="159" t="s">
        <v>14</v>
      </c>
      <c r="B122" s="249">
        <v>1.1522419489164819</v>
      </c>
      <c r="C122" s="162">
        <v>0.30858077759748281</v>
      </c>
      <c r="D122" s="161">
        <v>13</v>
      </c>
      <c r="E122" s="118"/>
      <c r="F122" s="118"/>
      <c r="G122" s="118"/>
      <c r="H122" s="118"/>
      <c r="I122" s="118"/>
      <c r="J122" s="118"/>
      <c r="K122" s="118"/>
      <c r="L122" s="118"/>
      <c r="M122" s="118"/>
      <c r="N122" s="118"/>
      <c r="O122" s="118"/>
      <c r="P122" s="118"/>
      <c r="Q122" s="118"/>
      <c r="R122" s="118"/>
      <c r="S122" s="118"/>
      <c r="T122" s="118"/>
      <c r="U122" s="118"/>
      <c r="V122" s="118"/>
      <c r="W122" s="118"/>
      <c r="X122" s="118"/>
      <c r="Y122" s="118"/>
      <c r="Z122" s="118"/>
      <c r="AA122" s="118"/>
      <c r="AB122" s="118"/>
      <c r="AC122" s="118"/>
      <c r="AD122" s="118"/>
      <c r="AE122" s="118"/>
      <c r="AF122" s="118"/>
      <c r="AG122" s="118"/>
      <c r="AH122" s="118"/>
      <c r="AI122" s="118"/>
      <c r="AJ122" s="118"/>
      <c r="AK122" s="118"/>
      <c r="AL122" s="118"/>
      <c r="AM122" s="118"/>
      <c r="AN122" s="118"/>
      <c r="AO122" s="118"/>
      <c r="AP122" s="118"/>
      <c r="AQ122" s="118"/>
      <c r="AR122" s="118"/>
      <c r="AS122" s="118"/>
      <c r="AT122" s="118"/>
      <c r="AU122" s="118"/>
      <c r="AV122" s="118"/>
      <c r="AW122" s="118"/>
      <c r="AX122" s="118"/>
      <c r="AY122" s="118"/>
      <c r="AZ122" s="118"/>
      <c r="BA122" s="118"/>
      <c r="BB122" s="118"/>
      <c r="BC122" s="118"/>
      <c r="BD122" s="118"/>
      <c r="BE122" s="118"/>
      <c r="BF122" s="118"/>
      <c r="BG122" s="118"/>
      <c r="BH122" s="118"/>
      <c r="BI122" s="118"/>
    </row>
    <row r="123" spans="1:61" ht="14.5" customHeight="1">
      <c r="A123" s="154" t="s">
        <v>15</v>
      </c>
      <c r="B123" s="248" t="s">
        <v>21</v>
      </c>
      <c r="C123" s="167" t="s">
        <v>21</v>
      </c>
      <c r="D123" s="166" t="s">
        <v>21</v>
      </c>
      <c r="E123" s="118"/>
      <c r="F123" s="118"/>
      <c r="G123" s="118"/>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8"/>
      <c r="AY123" s="118"/>
      <c r="AZ123" s="118"/>
      <c r="BA123" s="118"/>
      <c r="BB123" s="118"/>
      <c r="BC123" s="118"/>
      <c r="BD123" s="118"/>
      <c r="BE123" s="118"/>
      <c r="BF123" s="118"/>
      <c r="BG123" s="118"/>
      <c r="BH123" s="118"/>
      <c r="BI123" s="118"/>
    </row>
    <row r="124" spans="1:61" ht="14.5" customHeight="1" thickBot="1">
      <c r="A124" s="148" t="s">
        <v>16</v>
      </c>
      <c r="B124" s="246" t="s">
        <v>21</v>
      </c>
      <c r="C124" s="145" t="s">
        <v>21</v>
      </c>
      <c r="D124" s="144" t="s">
        <v>21</v>
      </c>
      <c r="E124" s="118"/>
      <c r="F124" s="118"/>
      <c r="G124" s="118"/>
      <c r="H124" s="118"/>
      <c r="I124" s="118"/>
      <c r="J124" s="118"/>
      <c r="K124" s="118"/>
      <c r="L124" s="118"/>
      <c r="M124" s="118"/>
      <c r="N124" s="118"/>
      <c r="O124" s="118"/>
      <c r="P124" s="118"/>
      <c r="Q124" s="118"/>
      <c r="R124" s="118"/>
      <c r="S124" s="118"/>
      <c r="T124" s="118"/>
      <c r="U124" s="118"/>
      <c r="V124" s="118"/>
      <c r="W124" s="118"/>
      <c r="X124" s="118"/>
      <c r="Y124" s="118"/>
      <c r="Z124" s="118"/>
      <c r="AA124" s="118"/>
      <c r="AB124" s="118"/>
      <c r="AC124" s="118"/>
      <c r="AD124" s="118"/>
      <c r="AE124" s="118"/>
      <c r="AF124" s="118"/>
      <c r="AG124" s="118"/>
      <c r="AH124" s="118"/>
      <c r="AI124" s="118"/>
      <c r="AJ124" s="118"/>
      <c r="AK124" s="118"/>
      <c r="AL124" s="118"/>
      <c r="AM124" s="118"/>
      <c r="AN124" s="118"/>
      <c r="AO124" s="118"/>
      <c r="AP124" s="118"/>
      <c r="AQ124" s="118"/>
      <c r="AR124" s="118"/>
      <c r="AS124" s="118"/>
      <c r="AT124" s="118"/>
      <c r="AU124" s="118"/>
      <c r="AV124" s="118"/>
      <c r="AW124" s="118"/>
      <c r="AX124" s="118"/>
      <c r="AY124" s="118"/>
      <c r="AZ124" s="118"/>
      <c r="BA124" s="118"/>
      <c r="BB124" s="118"/>
      <c r="BC124" s="118"/>
      <c r="BD124" s="118"/>
      <c r="BE124" s="118"/>
      <c r="BF124" s="118"/>
      <c r="BG124" s="118"/>
      <c r="BH124" s="118"/>
      <c r="BI124" s="118"/>
    </row>
    <row r="125" spans="1:61" ht="14.5" customHeight="1">
      <c r="A125" s="142" t="s">
        <v>17</v>
      </c>
      <c r="B125" s="244">
        <v>0.58123423568112365</v>
      </c>
      <c r="C125" s="138">
        <v>2.4801203652977891E-2</v>
      </c>
      <c r="D125" s="137">
        <v>3280</v>
      </c>
      <c r="E125" s="118"/>
      <c r="F125" s="118"/>
      <c r="G125" s="118"/>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8"/>
      <c r="AY125" s="118"/>
      <c r="AZ125" s="118"/>
      <c r="BA125" s="118"/>
      <c r="BB125" s="118"/>
      <c r="BC125" s="118"/>
      <c r="BD125" s="118"/>
      <c r="BE125" s="118"/>
      <c r="BF125" s="118"/>
      <c r="BG125" s="118"/>
      <c r="BH125" s="118"/>
      <c r="BI125" s="118"/>
    </row>
    <row r="126" spans="1:61" ht="14.5" customHeight="1">
      <c r="A126" s="142" t="s">
        <v>18</v>
      </c>
      <c r="B126" s="243">
        <v>0.74416065955811739</v>
      </c>
      <c r="C126" s="138">
        <v>0.1234095794922031</v>
      </c>
      <c r="D126" s="137">
        <v>316</v>
      </c>
      <c r="E126" s="118"/>
      <c r="F126" s="118"/>
      <c r="G126" s="118"/>
      <c r="H126" s="118"/>
      <c r="I126" s="118"/>
      <c r="J126" s="118"/>
      <c r="K126" s="118"/>
      <c r="L126" s="118"/>
      <c r="M126" s="118"/>
      <c r="N126" s="118"/>
      <c r="O126" s="118"/>
      <c r="P126" s="118"/>
      <c r="Q126" s="118"/>
      <c r="R126" s="118"/>
      <c r="S126" s="118"/>
      <c r="T126" s="118"/>
      <c r="U126" s="118"/>
      <c r="V126" s="118"/>
      <c r="W126" s="118"/>
      <c r="X126" s="118"/>
      <c r="Y126" s="118"/>
      <c r="Z126" s="118"/>
      <c r="AA126" s="118"/>
      <c r="AB126" s="118"/>
      <c r="AC126" s="118"/>
      <c r="AD126" s="118"/>
      <c r="AE126" s="118"/>
      <c r="AF126" s="118"/>
      <c r="AG126" s="118"/>
      <c r="AH126" s="118"/>
      <c r="AI126" s="118"/>
      <c r="AJ126" s="118"/>
      <c r="AK126" s="118"/>
      <c r="AL126" s="118"/>
      <c r="AM126" s="118"/>
      <c r="AN126" s="118"/>
      <c r="AO126" s="118"/>
      <c r="AP126" s="118"/>
      <c r="AQ126" s="118"/>
      <c r="AR126" s="118"/>
      <c r="AS126" s="118"/>
      <c r="AT126" s="118"/>
      <c r="AU126" s="118"/>
      <c r="AV126" s="118"/>
      <c r="AW126" s="118"/>
      <c r="AX126" s="118"/>
      <c r="AY126" s="118"/>
      <c r="AZ126" s="118"/>
      <c r="BA126" s="118"/>
      <c r="BB126" s="118"/>
      <c r="BC126" s="118"/>
      <c r="BD126" s="118"/>
      <c r="BE126" s="118"/>
      <c r="BF126" s="118"/>
      <c r="BG126" s="118"/>
      <c r="BH126" s="118"/>
      <c r="BI126" s="118"/>
    </row>
    <row r="127" spans="1:61" ht="14.5" customHeight="1">
      <c r="A127" s="136" t="s">
        <v>19</v>
      </c>
      <c r="B127" s="240">
        <v>0.59864649207133325</v>
      </c>
      <c r="C127" s="130">
        <v>2.5727674260162599E-2</v>
      </c>
      <c r="D127" s="129">
        <v>3596</v>
      </c>
      <c r="E127" s="118"/>
      <c r="F127" s="118"/>
      <c r="G127" s="118"/>
      <c r="H127" s="118"/>
      <c r="I127" s="118"/>
      <c r="J127" s="118"/>
      <c r="K127" s="118"/>
      <c r="L127" s="118"/>
      <c r="M127" s="118"/>
      <c r="N127" s="118"/>
      <c r="O127" s="118"/>
      <c r="P127" s="118"/>
      <c r="Q127" s="118"/>
      <c r="R127" s="118"/>
      <c r="S127" s="118"/>
      <c r="T127" s="118"/>
      <c r="U127" s="118"/>
      <c r="V127" s="118"/>
      <c r="W127" s="118"/>
      <c r="X127" s="118"/>
      <c r="Y127" s="118"/>
      <c r="Z127" s="118"/>
      <c r="AA127" s="118"/>
      <c r="AB127" s="118"/>
      <c r="AC127" s="118"/>
      <c r="AD127" s="118"/>
      <c r="AE127" s="118"/>
      <c r="AF127" s="118"/>
      <c r="AG127" s="118"/>
      <c r="AH127" s="118"/>
      <c r="AI127" s="118"/>
      <c r="AJ127" s="118"/>
      <c r="AK127" s="118"/>
      <c r="AL127" s="118"/>
      <c r="AM127" s="118"/>
      <c r="AN127" s="118"/>
      <c r="AO127" s="118"/>
      <c r="AP127" s="118"/>
      <c r="AQ127" s="118"/>
      <c r="AR127" s="118"/>
      <c r="AS127" s="118"/>
      <c r="AT127" s="118"/>
      <c r="AU127" s="118"/>
      <c r="AV127" s="118"/>
      <c r="AW127" s="118"/>
      <c r="AX127" s="118"/>
      <c r="AY127" s="118"/>
      <c r="AZ127" s="118"/>
      <c r="BA127" s="118"/>
      <c r="BB127" s="118"/>
      <c r="BC127" s="118"/>
      <c r="BD127" s="118"/>
      <c r="BE127" s="118"/>
      <c r="BF127" s="118"/>
      <c r="BG127" s="118"/>
      <c r="BH127" s="118"/>
      <c r="BI127" s="118"/>
    </row>
    <row r="128" spans="1:61" ht="23.5" customHeight="1">
      <c r="A128" s="783" t="s">
        <v>314</v>
      </c>
      <c r="B128" s="784"/>
      <c r="C128" s="784"/>
      <c r="D128" s="784"/>
      <c r="E128" s="118"/>
      <c r="F128" s="118"/>
      <c r="G128" s="118"/>
      <c r="H128" s="118"/>
      <c r="I128" s="118"/>
      <c r="J128" s="118"/>
      <c r="K128" s="118"/>
      <c r="L128" s="118"/>
      <c r="M128" s="118"/>
      <c r="N128" s="118"/>
      <c r="O128" s="118"/>
      <c r="P128" s="118"/>
      <c r="Q128" s="118"/>
      <c r="R128" s="118"/>
      <c r="S128" s="118"/>
      <c r="T128" s="118"/>
      <c r="U128" s="118"/>
      <c r="V128" s="118"/>
      <c r="W128" s="118"/>
      <c r="X128" s="118"/>
      <c r="Y128" s="118"/>
      <c r="Z128" s="118"/>
      <c r="AA128" s="118"/>
      <c r="AB128" s="118"/>
      <c r="AC128" s="118"/>
      <c r="AD128" s="118"/>
      <c r="AE128" s="118"/>
      <c r="AF128" s="118"/>
      <c r="AG128" s="118"/>
      <c r="AH128" s="118"/>
      <c r="AI128" s="118"/>
      <c r="AJ128" s="118"/>
      <c r="AK128" s="118"/>
      <c r="AL128" s="118"/>
      <c r="AM128" s="118"/>
      <c r="AN128" s="118"/>
      <c r="AO128" s="118"/>
      <c r="AP128" s="118"/>
      <c r="AQ128" s="118"/>
      <c r="AR128" s="118"/>
      <c r="AS128" s="118"/>
      <c r="AT128" s="118"/>
      <c r="AU128" s="118"/>
      <c r="AV128" s="118"/>
      <c r="AW128" s="118"/>
      <c r="AX128" s="118"/>
      <c r="AY128" s="118"/>
      <c r="AZ128" s="118"/>
      <c r="BA128" s="118"/>
      <c r="BB128" s="118"/>
      <c r="BC128" s="118"/>
      <c r="BD128" s="118"/>
      <c r="BE128" s="118"/>
      <c r="BF128" s="118"/>
      <c r="BG128" s="118"/>
      <c r="BH128" s="118"/>
      <c r="BI128" s="118"/>
    </row>
    <row r="129" spans="1:113" s="72" customFormat="1" ht="145.5" customHeight="1">
      <c r="A129" s="851" t="s">
        <v>327</v>
      </c>
      <c r="B129" s="852"/>
      <c r="C129" s="852"/>
      <c r="D129" s="852"/>
      <c r="E129" s="225"/>
      <c r="F129" s="225"/>
      <c r="G129" s="225"/>
      <c r="H129" s="225"/>
      <c r="I129" s="225"/>
      <c r="J129" s="225"/>
      <c r="K129" s="225"/>
      <c r="L129" s="225"/>
      <c r="M129" s="225"/>
      <c r="N129" s="225"/>
      <c r="O129" s="225"/>
      <c r="P129" s="225"/>
      <c r="Q129" s="225"/>
      <c r="R129" s="225"/>
      <c r="S129" s="225"/>
      <c r="T129" s="225"/>
      <c r="U129" s="225"/>
      <c r="V129" s="225"/>
      <c r="W129" s="225"/>
      <c r="X129" s="225"/>
      <c r="Y129" s="225"/>
      <c r="Z129" s="225"/>
      <c r="AA129" s="225"/>
      <c r="AB129" s="225"/>
      <c r="AC129" s="225"/>
      <c r="AD129" s="225"/>
      <c r="AE129" s="225"/>
      <c r="AF129" s="225"/>
      <c r="AG129" s="225"/>
      <c r="AH129" s="225"/>
      <c r="AI129" s="225"/>
      <c r="AJ129" s="225"/>
      <c r="AK129" s="225"/>
      <c r="AL129" s="225"/>
      <c r="AM129" s="225"/>
      <c r="AN129" s="225"/>
      <c r="AO129" s="225"/>
      <c r="AP129" s="225"/>
      <c r="AQ129" s="225"/>
      <c r="AR129" s="225"/>
      <c r="AS129" s="225"/>
      <c r="AT129" s="225"/>
      <c r="AU129" s="225"/>
      <c r="AV129" s="225"/>
      <c r="AW129" s="225"/>
      <c r="AX129" s="225"/>
      <c r="AY129" s="225"/>
      <c r="AZ129" s="225"/>
      <c r="BA129" s="225"/>
      <c r="BB129" s="225"/>
      <c r="BC129" s="225"/>
      <c r="BD129" s="225"/>
      <c r="BE129" s="225"/>
      <c r="BF129" s="225"/>
      <c r="BG129" s="225"/>
      <c r="BH129" s="225"/>
      <c r="BI129" s="225"/>
    </row>
    <row r="130" spans="1:113" s="72" customFormat="1" ht="23.5" customHeight="1">
      <c r="A130" s="783" t="s">
        <v>126</v>
      </c>
      <c r="B130" s="784"/>
      <c r="C130" s="784"/>
      <c r="D130" s="784"/>
      <c r="E130" s="225"/>
      <c r="F130" s="225"/>
      <c r="G130" s="225"/>
      <c r="H130" s="225"/>
      <c r="I130" s="225"/>
      <c r="J130" s="225"/>
      <c r="K130" s="225"/>
      <c r="L130" s="225"/>
      <c r="M130" s="225"/>
      <c r="N130" s="225"/>
      <c r="O130" s="225"/>
      <c r="P130" s="225"/>
      <c r="Q130" s="225"/>
      <c r="R130" s="225"/>
      <c r="S130" s="225"/>
      <c r="T130" s="225"/>
      <c r="U130" s="225"/>
      <c r="V130" s="225"/>
      <c r="W130" s="225"/>
      <c r="X130" s="225"/>
      <c r="Y130" s="225"/>
      <c r="Z130" s="225"/>
      <c r="AA130" s="225"/>
      <c r="AB130" s="225"/>
      <c r="AC130" s="225"/>
      <c r="AD130" s="225"/>
      <c r="AE130" s="225"/>
      <c r="AF130" s="225"/>
      <c r="AG130" s="225"/>
      <c r="AH130" s="225"/>
      <c r="AI130" s="225"/>
      <c r="AJ130" s="225"/>
      <c r="AK130" s="225"/>
      <c r="AL130" s="225"/>
      <c r="AM130" s="225"/>
      <c r="AN130" s="225"/>
      <c r="AO130" s="225"/>
      <c r="AP130" s="225"/>
      <c r="AQ130" s="225"/>
      <c r="AR130" s="225"/>
      <c r="AS130" s="225"/>
      <c r="AT130" s="225"/>
      <c r="AU130" s="225"/>
      <c r="AV130" s="225"/>
      <c r="AW130" s="225"/>
      <c r="AX130" s="225"/>
      <c r="AY130" s="225"/>
      <c r="AZ130" s="225"/>
      <c r="BA130" s="225"/>
      <c r="BB130" s="225"/>
      <c r="BC130" s="225"/>
      <c r="BD130" s="225"/>
      <c r="BE130" s="225"/>
      <c r="BF130" s="225"/>
      <c r="BG130" s="225"/>
      <c r="BH130" s="225"/>
      <c r="BI130" s="225"/>
    </row>
    <row r="131" spans="1:113" ht="14.5" customHeight="1">
      <c r="A131" s="118"/>
      <c r="B131" s="118"/>
      <c r="C131" s="118"/>
      <c r="D131" s="118"/>
      <c r="E131" s="118"/>
      <c r="F131" s="118"/>
      <c r="G131" s="118"/>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8"/>
      <c r="AY131" s="118"/>
      <c r="AZ131" s="118"/>
      <c r="BA131" s="118"/>
      <c r="BB131" s="118"/>
      <c r="BC131" s="118"/>
      <c r="BD131" s="118"/>
      <c r="BE131" s="118"/>
      <c r="BF131" s="118"/>
      <c r="BG131" s="118"/>
      <c r="BH131" s="118"/>
      <c r="BI131" s="118"/>
      <c r="BJ131" s="118"/>
      <c r="BK131" s="118"/>
      <c r="BL131" s="118"/>
      <c r="BM131" s="118"/>
      <c r="BN131" s="118"/>
      <c r="BO131" s="118"/>
      <c r="BP131" s="118"/>
      <c r="BQ131" s="118"/>
      <c r="BR131" s="118"/>
      <c r="BS131" s="118"/>
      <c r="BT131" s="118"/>
      <c r="BU131" s="118"/>
      <c r="BV131" s="118"/>
      <c r="BW131" s="118"/>
      <c r="BX131" s="118"/>
      <c r="BY131" s="118"/>
      <c r="BZ131" s="118"/>
      <c r="CA131" s="118"/>
    </row>
    <row r="132" spans="1:113" ht="25" customHeight="1">
      <c r="A132" s="785">
        <v>2022</v>
      </c>
      <c r="B132" s="785"/>
      <c r="C132" s="785"/>
      <c r="D132" s="785"/>
      <c r="E132" s="785"/>
      <c r="F132" s="785"/>
      <c r="G132" s="785"/>
      <c r="H132" s="785"/>
      <c r="I132" s="785"/>
      <c r="J132" s="785"/>
      <c r="K132" s="785"/>
      <c r="L132" s="785"/>
      <c r="M132" s="785"/>
      <c r="N132" s="785"/>
      <c r="O132" s="785"/>
      <c r="P132" s="785"/>
      <c r="Q132" s="785"/>
      <c r="R132" s="785"/>
      <c r="S132" s="785"/>
      <c r="T132" s="785"/>
      <c r="U132" s="785"/>
      <c r="V132" s="785"/>
      <c r="W132" s="785"/>
      <c r="X132" s="785"/>
      <c r="Y132" s="785"/>
      <c r="Z132" s="785"/>
      <c r="AA132" s="785"/>
      <c r="AB132" s="785"/>
      <c r="AC132" s="785"/>
      <c r="AD132" s="785"/>
      <c r="AE132" s="785"/>
      <c r="AF132" s="785"/>
      <c r="AG132" s="785"/>
      <c r="AH132" s="785"/>
      <c r="AI132" s="785"/>
      <c r="AJ132" s="785"/>
      <c r="AK132" s="785"/>
      <c r="AL132" s="785"/>
      <c r="AM132" s="785"/>
      <c r="AN132" s="785"/>
      <c r="AO132" s="785"/>
      <c r="AP132" s="785"/>
      <c r="AQ132" s="785"/>
      <c r="AR132" s="785"/>
      <c r="AS132" s="785"/>
      <c r="AT132" s="785"/>
      <c r="AU132" s="785"/>
      <c r="AV132" s="785"/>
      <c r="AW132" s="785"/>
      <c r="AX132" s="785"/>
      <c r="AY132" s="785"/>
      <c r="AZ132" s="785"/>
      <c r="BA132" s="785"/>
      <c r="BB132" s="785"/>
      <c r="BC132" s="785"/>
      <c r="BD132" s="785"/>
      <c r="BE132" s="785"/>
      <c r="BF132" s="785"/>
      <c r="BG132" s="785"/>
      <c r="BH132" s="785"/>
      <c r="BI132" s="785"/>
      <c r="BJ132" s="785"/>
      <c r="BK132" s="785"/>
      <c r="BL132" s="785"/>
      <c r="BM132" s="785"/>
      <c r="BN132" s="785"/>
      <c r="BO132" s="785"/>
      <c r="BP132" s="785"/>
      <c r="BQ132" s="785"/>
      <c r="BR132" s="785"/>
      <c r="BS132" s="785"/>
      <c r="BT132" s="785"/>
      <c r="BU132" s="785"/>
      <c r="BV132" s="785"/>
      <c r="BW132" s="785"/>
      <c r="BX132" s="785"/>
      <c r="BY132" s="785"/>
      <c r="BZ132" s="785"/>
      <c r="CA132" s="785"/>
      <c r="CB132" s="785"/>
      <c r="CC132" s="785"/>
      <c r="CD132" s="785"/>
      <c r="CE132" s="785"/>
      <c r="CF132" s="785"/>
      <c r="CG132" s="785"/>
      <c r="CH132" s="785"/>
      <c r="CI132" s="785"/>
      <c r="CJ132" s="785"/>
      <c r="CK132" s="785"/>
      <c r="CL132" s="785"/>
      <c r="CM132" s="785"/>
      <c r="CN132" s="785"/>
      <c r="CO132" s="407"/>
      <c r="CP132" s="407"/>
      <c r="CQ132" s="407"/>
      <c r="CR132" s="407"/>
      <c r="CS132" s="407"/>
      <c r="CT132" s="407"/>
      <c r="CU132" s="407"/>
      <c r="CV132" s="407"/>
      <c r="CW132" s="407"/>
      <c r="CX132" s="407"/>
      <c r="CY132" s="407"/>
      <c r="CZ132" s="407"/>
      <c r="DA132" s="407"/>
      <c r="DB132" s="407"/>
      <c r="DC132" s="407"/>
      <c r="DD132" s="407"/>
      <c r="DE132" s="407"/>
      <c r="DF132" s="407"/>
      <c r="DG132" s="407"/>
      <c r="DH132" s="407"/>
      <c r="DI132" s="407"/>
    </row>
    <row r="133" spans="1:113" ht="14.5" customHeight="1"/>
    <row r="134" spans="1:113" ht="14.5" customHeight="1">
      <c r="A134" s="800" t="s">
        <v>326</v>
      </c>
      <c r="B134" s="800"/>
      <c r="C134" s="800"/>
      <c r="D134" s="800"/>
      <c r="E134" s="800"/>
      <c r="F134" s="800"/>
      <c r="G134" s="800"/>
      <c r="H134" s="800"/>
      <c r="I134" s="800"/>
      <c r="J134" s="800"/>
      <c r="K134" s="800"/>
      <c r="L134" s="800"/>
      <c r="M134" s="800"/>
      <c r="N134" s="800"/>
      <c r="O134" s="800"/>
      <c r="P134" s="800"/>
      <c r="Q134" s="800"/>
      <c r="R134" s="800"/>
      <c r="S134" s="800"/>
      <c r="T134" s="800"/>
      <c r="U134" s="800"/>
      <c r="V134" s="800"/>
      <c r="W134" s="800"/>
      <c r="X134" s="800"/>
      <c r="Y134" s="800"/>
      <c r="Z134" s="800"/>
      <c r="AA134" s="800"/>
      <c r="AB134" s="800"/>
      <c r="AC134" s="800"/>
      <c r="AD134" s="800"/>
      <c r="AE134" s="800"/>
      <c r="AF134" s="800"/>
      <c r="AG134" s="800"/>
      <c r="AH134" s="800"/>
      <c r="AI134" s="800"/>
      <c r="AJ134" s="800"/>
      <c r="AK134" s="800"/>
      <c r="AL134" s="800"/>
      <c r="AM134" s="800"/>
      <c r="AN134" s="800"/>
      <c r="AO134" s="800"/>
      <c r="AP134" s="800"/>
      <c r="AQ134" s="800"/>
      <c r="AR134" s="800"/>
      <c r="AS134" s="800"/>
      <c r="AT134" s="800"/>
      <c r="AU134" s="800"/>
      <c r="AV134" s="800"/>
      <c r="AW134" s="800"/>
      <c r="AX134" s="800"/>
      <c r="AY134" s="800"/>
      <c r="AZ134" s="800"/>
      <c r="BA134" s="800"/>
      <c r="BB134" s="800"/>
      <c r="BC134" s="800"/>
      <c r="BD134" s="800"/>
      <c r="BE134" s="800"/>
      <c r="BF134" s="800"/>
      <c r="BG134" s="800"/>
      <c r="BH134" s="800"/>
      <c r="BI134" s="800"/>
      <c r="BJ134" s="800"/>
      <c r="BK134" s="800"/>
      <c r="BL134" s="800"/>
      <c r="BM134" s="800"/>
      <c r="BN134" s="800"/>
      <c r="BO134" s="800"/>
      <c r="BP134" s="800"/>
      <c r="BQ134" s="800"/>
      <c r="BR134" s="800"/>
      <c r="BS134" s="800"/>
      <c r="BT134" s="800"/>
      <c r="BU134" s="800"/>
      <c r="BV134" s="800"/>
      <c r="BW134" s="800"/>
      <c r="BX134" s="800"/>
      <c r="BY134" s="800"/>
      <c r="BZ134" s="800"/>
      <c r="CA134" s="800"/>
      <c r="CB134" s="800"/>
      <c r="CC134" s="800"/>
      <c r="CD134" s="800"/>
      <c r="CE134" s="800"/>
      <c r="CF134" s="800"/>
      <c r="CG134" s="800"/>
      <c r="CH134" s="800"/>
      <c r="CI134" s="800"/>
      <c r="CJ134" s="800"/>
      <c r="CK134" s="800"/>
      <c r="CL134" s="800"/>
      <c r="CM134" s="800"/>
      <c r="CN134" s="800"/>
    </row>
    <row r="135" spans="1:113" ht="14.5" customHeight="1" thickBot="1">
      <c r="A135" s="793" t="s">
        <v>1</v>
      </c>
      <c r="B135" s="788" t="s">
        <v>285</v>
      </c>
      <c r="C135" s="788" t="s">
        <v>285</v>
      </c>
      <c r="D135" s="788" t="s">
        <v>285</v>
      </c>
      <c r="E135" s="788" t="s">
        <v>285</v>
      </c>
      <c r="F135" s="788" t="s">
        <v>285</v>
      </c>
      <c r="G135" s="788" t="s">
        <v>285</v>
      </c>
      <c r="H135" s="789" t="s">
        <v>285</v>
      </c>
      <c r="I135" s="788" t="s">
        <v>279</v>
      </c>
      <c r="J135" s="788" t="s">
        <v>279</v>
      </c>
      <c r="K135" s="788" t="s">
        <v>279</v>
      </c>
      <c r="L135" s="788" t="s">
        <v>279</v>
      </c>
      <c r="M135" s="788" t="s">
        <v>279</v>
      </c>
      <c r="N135" s="788" t="s">
        <v>279</v>
      </c>
      <c r="O135" s="789" t="s">
        <v>279</v>
      </c>
      <c r="P135" s="788" t="s">
        <v>284</v>
      </c>
      <c r="Q135" s="788" t="s">
        <v>284</v>
      </c>
      <c r="R135" s="788" t="s">
        <v>284</v>
      </c>
      <c r="S135" s="788" t="s">
        <v>284</v>
      </c>
      <c r="T135" s="788" t="s">
        <v>284</v>
      </c>
      <c r="U135" s="788" t="s">
        <v>284</v>
      </c>
      <c r="V135" s="789" t="s">
        <v>284</v>
      </c>
      <c r="W135" s="788" t="s">
        <v>278</v>
      </c>
      <c r="X135" s="788" t="s">
        <v>278</v>
      </c>
      <c r="Y135" s="788" t="s">
        <v>278</v>
      </c>
      <c r="Z135" s="788" t="s">
        <v>278</v>
      </c>
      <c r="AA135" s="788" t="s">
        <v>278</v>
      </c>
      <c r="AB135" s="788" t="s">
        <v>278</v>
      </c>
      <c r="AC135" s="789" t="s">
        <v>278</v>
      </c>
      <c r="AD135" s="788" t="s">
        <v>277</v>
      </c>
      <c r="AE135" s="788" t="s">
        <v>277</v>
      </c>
      <c r="AF135" s="788" t="s">
        <v>277</v>
      </c>
      <c r="AG135" s="788" t="s">
        <v>277</v>
      </c>
      <c r="AH135" s="788" t="s">
        <v>277</v>
      </c>
      <c r="AI135" s="788" t="s">
        <v>277</v>
      </c>
      <c r="AJ135" s="789" t="s">
        <v>277</v>
      </c>
      <c r="AK135" s="788" t="s">
        <v>308</v>
      </c>
      <c r="AL135" s="788" t="s">
        <v>308</v>
      </c>
      <c r="AM135" s="788" t="s">
        <v>308</v>
      </c>
      <c r="AN135" s="788" t="s">
        <v>308</v>
      </c>
      <c r="AO135" s="788" t="s">
        <v>308</v>
      </c>
      <c r="AP135" s="788" t="s">
        <v>308</v>
      </c>
      <c r="AQ135" s="789" t="s">
        <v>308</v>
      </c>
      <c r="AR135" s="788" t="s">
        <v>275</v>
      </c>
      <c r="AS135" s="788" t="s">
        <v>275</v>
      </c>
      <c r="AT135" s="788" t="s">
        <v>275</v>
      </c>
      <c r="AU135" s="788" t="s">
        <v>275</v>
      </c>
      <c r="AV135" s="788" t="s">
        <v>275</v>
      </c>
      <c r="AW135" s="788" t="s">
        <v>275</v>
      </c>
      <c r="AX135" s="789" t="s">
        <v>275</v>
      </c>
      <c r="AY135" s="788" t="s">
        <v>283</v>
      </c>
      <c r="AZ135" s="788" t="s">
        <v>283</v>
      </c>
      <c r="BA135" s="788" t="s">
        <v>283</v>
      </c>
      <c r="BB135" s="788" t="s">
        <v>283</v>
      </c>
      <c r="BC135" s="788" t="s">
        <v>283</v>
      </c>
      <c r="BD135" s="788" t="s">
        <v>283</v>
      </c>
      <c r="BE135" s="789" t="s">
        <v>283</v>
      </c>
      <c r="BF135" s="788" t="s">
        <v>274</v>
      </c>
      <c r="BG135" s="788" t="s">
        <v>274</v>
      </c>
      <c r="BH135" s="788" t="s">
        <v>274</v>
      </c>
      <c r="BI135" s="788" t="s">
        <v>274</v>
      </c>
      <c r="BJ135" s="788" t="s">
        <v>274</v>
      </c>
      <c r="BK135" s="788" t="s">
        <v>274</v>
      </c>
      <c r="BL135" s="789" t="s">
        <v>274</v>
      </c>
      <c r="BM135" s="788" t="s">
        <v>273</v>
      </c>
      <c r="BN135" s="788" t="s">
        <v>273</v>
      </c>
      <c r="BO135" s="788" t="s">
        <v>273</v>
      </c>
      <c r="BP135" s="788" t="s">
        <v>273</v>
      </c>
      <c r="BQ135" s="788" t="s">
        <v>273</v>
      </c>
      <c r="BR135" s="788" t="s">
        <v>273</v>
      </c>
      <c r="BS135" s="789" t="s">
        <v>273</v>
      </c>
      <c r="BT135" s="788" t="s">
        <v>307</v>
      </c>
      <c r="BU135" s="788" t="s">
        <v>307</v>
      </c>
      <c r="BV135" s="788" t="s">
        <v>307</v>
      </c>
      <c r="BW135" s="788" t="s">
        <v>307</v>
      </c>
      <c r="BX135" s="788" t="s">
        <v>307</v>
      </c>
      <c r="BY135" s="788" t="s">
        <v>307</v>
      </c>
      <c r="BZ135" s="789" t="s">
        <v>307</v>
      </c>
      <c r="CA135" s="788" t="s">
        <v>281</v>
      </c>
      <c r="CB135" s="788" t="s">
        <v>281</v>
      </c>
      <c r="CC135" s="788" t="s">
        <v>281</v>
      </c>
      <c r="CD135" s="788" t="s">
        <v>281</v>
      </c>
      <c r="CE135" s="788" t="s">
        <v>281</v>
      </c>
      <c r="CF135" s="788" t="s">
        <v>281</v>
      </c>
      <c r="CG135" s="789" t="s">
        <v>281</v>
      </c>
      <c r="CH135" s="788" t="s">
        <v>306</v>
      </c>
      <c r="CI135" s="788" t="s">
        <v>306</v>
      </c>
      <c r="CJ135" s="788" t="s">
        <v>306</v>
      </c>
      <c r="CK135" s="788" t="s">
        <v>306</v>
      </c>
      <c r="CL135" s="788" t="s">
        <v>306</v>
      </c>
      <c r="CM135" s="788" t="s">
        <v>306</v>
      </c>
      <c r="CN135" s="792" t="s">
        <v>306</v>
      </c>
    </row>
    <row r="136" spans="1:113" ht="14.5" customHeight="1" thickBot="1">
      <c r="A136" s="798" t="s">
        <v>1</v>
      </c>
      <c r="B136" s="853" t="s">
        <v>272</v>
      </c>
      <c r="C136" s="853" t="s">
        <v>272</v>
      </c>
      <c r="D136" s="853" t="s">
        <v>271</v>
      </c>
      <c r="E136" s="853" t="s">
        <v>271</v>
      </c>
      <c r="F136" s="853" t="s">
        <v>270</v>
      </c>
      <c r="G136" s="853" t="s">
        <v>270</v>
      </c>
      <c r="H136" s="402"/>
      <c r="I136" s="853" t="s">
        <v>272</v>
      </c>
      <c r="J136" s="853" t="s">
        <v>272</v>
      </c>
      <c r="K136" s="853" t="s">
        <v>271</v>
      </c>
      <c r="L136" s="853" t="s">
        <v>271</v>
      </c>
      <c r="M136" s="853" t="s">
        <v>270</v>
      </c>
      <c r="N136" s="853" t="s">
        <v>270</v>
      </c>
      <c r="O136" s="402"/>
      <c r="P136" s="853" t="s">
        <v>272</v>
      </c>
      <c r="Q136" s="853" t="s">
        <v>272</v>
      </c>
      <c r="R136" s="853" t="s">
        <v>271</v>
      </c>
      <c r="S136" s="853" t="s">
        <v>271</v>
      </c>
      <c r="T136" s="853" t="s">
        <v>270</v>
      </c>
      <c r="U136" s="853" t="s">
        <v>270</v>
      </c>
      <c r="V136" s="402"/>
      <c r="W136" s="853" t="s">
        <v>272</v>
      </c>
      <c r="X136" s="853" t="s">
        <v>272</v>
      </c>
      <c r="Y136" s="853" t="s">
        <v>271</v>
      </c>
      <c r="Z136" s="853" t="s">
        <v>271</v>
      </c>
      <c r="AA136" s="853" t="s">
        <v>270</v>
      </c>
      <c r="AB136" s="853" t="s">
        <v>270</v>
      </c>
      <c r="AC136" s="402"/>
      <c r="AD136" s="853" t="s">
        <v>272</v>
      </c>
      <c r="AE136" s="853" t="s">
        <v>272</v>
      </c>
      <c r="AF136" s="853" t="s">
        <v>271</v>
      </c>
      <c r="AG136" s="853" t="s">
        <v>271</v>
      </c>
      <c r="AH136" s="853" t="s">
        <v>270</v>
      </c>
      <c r="AI136" s="853" t="s">
        <v>270</v>
      </c>
      <c r="AJ136" s="402"/>
      <c r="AK136" s="853" t="s">
        <v>272</v>
      </c>
      <c r="AL136" s="853" t="s">
        <v>272</v>
      </c>
      <c r="AM136" s="853" t="s">
        <v>271</v>
      </c>
      <c r="AN136" s="853" t="s">
        <v>271</v>
      </c>
      <c r="AO136" s="853" t="s">
        <v>270</v>
      </c>
      <c r="AP136" s="853" t="s">
        <v>270</v>
      </c>
      <c r="AQ136" s="402"/>
      <c r="AR136" s="853" t="s">
        <v>272</v>
      </c>
      <c r="AS136" s="853" t="s">
        <v>272</v>
      </c>
      <c r="AT136" s="853" t="s">
        <v>271</v>
      </c>
      <c r="AU136" s="853" t="s">
        <v>271</v>
      </c>
      <c r="AV136" s="853" t="s">
        <v>270</v>
      </c>
      <c r="AW136" s="853" t="s">
        <v>270</v>
      </c>
      <c r="AX136" s="402"/>
      <c r="AY136" s="853" t="s">
        <v>272</v>
      </c>
      <c r="AZ136" s="853" t="s">
        <v>272</v>
      </c>
      <c r="BA136" s="853" t="s">
        <v>271</v>
      </c>
      <c r="BB136" s="853" t="s">
        <v>271</v>
      </c>
      <c r="BC136" s="853" t="s">
        <v>270</v>
      </c>
      <c r="BD136" s="853" t="s">
        <v>270</v>
      </c>
      <c r="BE136" s="402"/>
      <c r="BF136" s="853" t="s">
        <v>272</v>
      </c>
      <c r="BG136" s="853" t="s">
        <v>272</v>
      </c>
      <c r="BH136" s="853" t="s">
        <v>271</v>
      </c>
      <c r="BI136" s="853" t="s">
        <v>271</v>
      </c>
      <c r="BJ136" s="853" t="s">
        <v>270</v>
      </c>
      <c r="BK136" s="853" t="s">
        <v>270</v>
      </c>
      <c r="BL136" s="402"/>
      <c r="BM136" s="853" t="s">
        <v>272</v>
      </c>
      <c r="BN136" s="853" t="s">
        <v>272</v>
      </c>
      <c r="BO136" s="853" t="s">
        <v>271</v>
      </c>
      <c r="BP136" s="853" t="s">
        <v>271</v>
      </c>
      <c r="BQ136" s="853" t="s">
        <v>270</v>
      </c>
      <c r="BR136" s="853" t="s">
        <v>270</v>
      </c>
      <c r="BS136" s="402"/>
      <c r="BT136" s="853" t="s">
        <v>272</v>
      </c>
      <c r="BU136" s="853" t="s">
        <v>272</v>
      </c>
      <c r="BV136" s="853" t="s">
        <v>271</v>
      </c>
      <c r="BW136" s="853" t="s">
        <v>271</v>
      </c>
      <c r="BX136" s="853" t="s">
        <v>270</v>
      </c>
      <c r="BY136" s="853" t="s">
        <v>270</v>
      </c>
      <c r="BZ136" s="402"/>
      <c r="CA136" s="853" t="s">
        <v>272</v>
      </c>
      <c r="CB136" s="853" t="s">
        <v>272</v>
      </c>
      <c r="CC136" s="853" t="s">
        <v>271</v>
      </c>
      <c r="CD136" s="853" t="s">
        <v>271</v>
      </c>
      <c r="CE136" s="853" t="s">
        <v>270</v>
      </c>
      <c r="CF136" s="853" t="s">
        <v>270</v>
      </c>
      <c r="CG136" s="402"/>
      <c r="CH136" s="853" t="s">
        <v>272</v>
      </c>
      <c r="CI136" s="853" t="s">
        <v>272</v>
      </c>
      <c r="CJ136" s="853" t="s">
        <v>271</v>
      </c>
      <c r="CK136" s="853" t="s">
        <v>271</v>
      </c>
      <c r="CL136" s="853" t="s">
        <v>270</v>
      </c>
      <c r="CM136" s="853" t="s">
        <v>270</v>
      </c>
      <c r="CN136" s="401"/>
    </row>
    <row r="137" spans="1:113" ht="14.5" customHeight="1" thickBot="1">
      <c r="A137" s="798" t="s">
        <v>1</v>
      </c>
      <c r="B137" s="109" t="s">
        <v>31</v>
      </c>
      <c r="C137" s="110" t="s">
        <v>32</v>
      </c>
      <c r="D137" s="109" t="s">
        <v>31</v>
      </c>
      <c r="E137" s="110" t="s">
        <v>32</v>
      </c>
      <c r="F137" s="109" t="s">
        <v>31</v>
      </c>
      <c r="G137" s="110" t="s">
        <v>32</v>
      </c>
      <c r="H137" s="110" t="s">
        <v>33</v>
      </c>
      <c r="I137" s="109" t="s">
        <v>31</v>
      </c>
      <c r="J137" s="110" t="s">
        <v>32</v>
      </c>
      <c r="K137" s="109" t="s">
        <v>31</v>
      </c>
      <c r="L137" s="110" t="s">
        <v>32</v>
      </c>
      <c r="M137" s="109" t="s">
        <v>31</v>
      </c>
      <c r="N137" s="110" t="s">
        <v>32</v>
      </c>
      <c r="O137" s="110" t="s">
        <v>33</v>
      </c>
      <c r="P137" s="109" t="s">
        <v>31</v>
      </c>
      <c r="Q137" s="110" t="s">
        <v>32</v>
      </c>
      <c r="R137" s="109" t="s">
        <v>31</v>
      </c>
      <c r="S137" s="110" t="s">
        <v>32</v>
      </c>
      <c r="T137" s="109" t="s">
        <v>31</v>
      </c>
      <c r="U137" s="110" t="s">
        <v>32</v>
      </c>
      <c r="V137" s="110" t="s">
        <v>33</v>
      </c>
      <c r="W137" s="109" t="s">
        <v>31</v>
      </c>
      <c r="X137" s="110" t="s">
        <v>32</v>
      </c>
      <c r="Y137" s="109" t="s">
        <v>31</v>
      </c>
      <c r="Z137" s="110" t="s">
        <v>32</v>
      </c>
      <c r="AA137" s="109" t="s">
        <v>31</v>
      </c>
      <c r="AB137" s="110" t="s">
        <v>32</v>
      </c>
      <c r="AC137" s="110" t="s">
        <v>33</v>
      </c>
      <c r="AD137" s="109" t="s">
        <v>31</v>
      </c>
      <c r="AE137" s="110" t="s">
        <v>32</v>
      </c>
      <c r="AF137" s="109" t="s">
        <v>31</v>
      </c>
      <c r="AG137" s="110" t="s">
        <v>32</v>
      </c>
      <c r="AH137" s="109" t="s">
        <v>31</v>
      </c>
      <c r="AI137" s="110" t="s">
        <v>32</v>
      </c>
      <c r="AJ137" s="110" t="s">
        <v>33</v>
      </c>
      <c r="AK137" s="109" t="s">
        <v>31</v>
      </c>
      <c r="AL137" s="110" t="s">
        <v>32</v>
      </c>
      <c r="AM137" s="109" t="s">
        <v>31</v>
      </c>
      <c r="AN137" s="110" t="s">
        <v>32</v>
      </c>
      <c r="AO137" s="109" t="s">
        <v>31</v>
      </c>
      <c r="AP137" s="110" t="s">
        <v>32</v>
      </c>
      <c r="AQ137" s="110" t="s">
        <v>33</v>
      </c>
      <c r="AR137" s="109" t="s">
        <v>31</v>
      </c>
      <c r="AS137" s="110" t="s">
        <v>32</v>
      </c>
      <c r="AT137" s="109" t="s">
        <v>31</v>
      </c>
      <c r="AU137" s="110" t="s">
        <v>32</v>
      </c>
      <c r="AV137" s="109" t="s">
        <v>31</v>
      </c>
      <c r="AW137" s="110" t="s">
        <v>32</v>
      </c>
      <c r="AX137" s="110" t="s">
        <v>33</v>
      </c>
      <c r="AY137" s="109" t="s">
        <v>31</v>
      </c>
      <c r="AZ137" s="110" t="s">
        <v>32</v>
      </c>
      <c r="BA137" s="109" t="s">
        <v>31</v>
      </c>
      <c r="BB137" s="110" t="s">
        <v>32</v>
      </c>
      <c r="BC137" s="109" t="s">
        <v>31</v>
      </c>
      <c r="BD137" s="110" t="s">
        <v>32</v>
      </c>
      <c r="BE137" s="110" t="s">
        <v>33</v>
      </c>
      <c r="BF137" s="109" t="s">
        <v>31</v>
      </c>
      <c r="BG137" s="110" t="s">
        <v>32</v>
      </c>
      <c r="BH137" s="109" t="s">
        <v>31</v>
      </c>
      <c r="BI137" s="110" t="s">
        <v>32</v>
      </c>
      <c r="BJ137" s="109" t="s">
        <v>31</v>
      </c>
      <c r="BK137" s="110" t="s">
        <v>32</v>
      </c>
      <c r="BL137" s="110" t="s">
        <v>33</v>
      </c>
      <c r="BM137" s="109" t="s">
        <v>31</v>
      </c>
      <c r="BN137" s="110" t="s">
        <v>32</v>
      </c>
      <c r="BO137" s="109" t="s">
        <v>31</v>
      </c>
      <c r="BP137" s="110" t="s">
        <v>32</v>
      </c>
      <c r="BQ137" s="109" t="s">
        <v>31</v>
      </c>
      <c r="BR137" s="110" t="s">
        <v>32</v>
      </c>
      <c r="BS137" s="110" t="s">
        <v>33</v>
      </c>
      <c r="BT137" s="109" t="s">
        <v>31</v>
      </c>
      <c r="BU137" s="110" t="s">
        <v>32</v>
      </c>
      <c r="BV137" s="109" t="s">
        <v>31</v>
      </c>
      <c r="BW137" s="110" t="s">
        <v>32</v>
      </c>
      <c r="BX137" s="109" t="s">
        <v>31</v>
      </c>
      <c r="BY137" s="110" t="s">
        <v>32</v>
      </c>
      <c r="BZ137" s="110" t="s">
        <v>33</v>
      </c>
      <c r="CA137" s="109" t="s">
        <v>31</v>
      </c>
      <c r="CB137" s="110" t="s">
        <v>32</v>
      </c>
      <c r="CC137" s="109" t="s">
        <v>31</v>
      </c>
      <c r="CD137" s="110" t="s">
        <v>32</v>
      </c>
      <c r="CE137" s="109" t="s">
        <v>31</v>
      </c>
      <c r="CF137" s="110" t="s">
        <v>32</v>
      </c>
      <c r="CG137" s="110" t="s">
        <v>33</v>
      </c>
      <c r="CH137" s="109" t="s">
        <v>31</v>
      </c>
      <c r="CI137" s="110" t="s">
        <v>32</v>
      </c>
      <c r="CJ137" s="109" t="s">
        <v>31</v>
      </c>
      <c r="CK137" s="110" t="s">
        <v>32</v>
      </c>
      <c r="CL137" s="109" t="s">
        <v>31</v>
      </c>
      <c r="CM137" s="110" t="s">
        <v>32</v>
      </c>
      <c r="CN137" s="109" t="s">
        <v>33</v>
      </c>
    </row>
    <row r="138" spans="1:113" ht="14.5" customHeight="1">
      <c r="A138" s="93" t="s">
        <v>2</v>
      </c>
      <c r="B138" s="91">
        <v>10.70645411304732</v>
      </c>
      <c r="C138" s="114">
        <v>1.800960191549134</v>
      </c>
      <c r="D138" s="91">
        <v>23.343553674682699</v>
      </c>
      <c r="E138" s="114">
        <v>2.2065193764437669</v>
      </c>
      <c r="F138" s="125">
        <v>65.949992212269976</v>
      </c>
      <c r="G138" s="114">
        <v>2.5214938163486371</v>
      </c>
      <c r="H138" s="92">
        <v>373</v>
      </c>
      <c r="I138" s="91">
        <v>54.412994460643063</v>
      </c>
      <c r="J138" s="114">
        <v>2.6002502409792569</v>
      </c>
      <c r="K138" s="91">
        <v>33.195393559535511</v>
      </c>
      <c r="L138" s="114">
        <v>2.4238997325891409</v>
      </c>
      <c r="M138" s="91">
        <v>12.39161197982143</v>
      </c>
      <c r="N138" s="114">
        <v>1.7872723083994539</v>
      </c>
      <c r="O138" s="92">
        <v>369</v>
      </c>
      <c r="P138" s="91">
        <v>11.30880475936017</v>
      </c>
      <c r="Q138" s="114">
        <v>1.757400514080536</v>
      </c>
      <c r="R138" s="91">
        <v>55.447062004097162</v>
      </c>
      <c r="S138" s="114">
        <v>2.5910312509936428</v>
      </c>
      <c r="T138" s="125">
        <v>33.244133236542673</v>
      </c>
      <c r="U138" s="114">
        <v>2.4297877345638912</v>
      </c>
      <c r="V138" s="92">
        <v>372</v>
      </c>
      <c r="W138" s="125">
        <v>48.245149055802941</v>
      </c>
      <c r="X138" s="114">
        <v>2.6114846141596821</v>
      </c>
      <c r="Y138" s="91">
        <v>27.310950107579739</v>
      </c>
      <c r="Z138" s="114">
        <v>2.2775430465870872</v>
      </c>
      <c r="AA138" s="125">
        <v>24.44390083661732</v>
      </c>
      <c r="AB138" s="114">
        <v>2.2024892737930948</v>
      </c>
      <c r="AC138" s="92">
        <v>371</v>
      </c>
      <c r="AD138" s="125">
        <v>35.373598343260547</v>
      </c>
      <c r="AE138" s="114">
        <v>2.4967910729476421</v>
      </c>
      <c r="AF138" s="91">
        <v>54.70859826237615</v>
      </c>
      <c r="AG138" s="114">
        <v>2.593830707398435</v>
      </c>
      <c r="AH138" s="125">
        <v>9.9178033943633022</v>
      </c>
      <c r="AI138" s="114">
        <v>1.5489753014680081</v>
      </c>
      <c r="AJ138" s="92">
        <v>372</v>
      </c>
      <c r="AK138" s="125">
        <v>69.609741278912523</v>
      </c>
      <c r="AL138" s="114">
        <v>2.3638337556379412</v>
      </c>
      <c r="AM138" s="91">
        <v>25.055553964010691</v>
      </c>
      <c r="AN138" s="114">
        <v>2.2247188392020032</v>
      </c>
      <c r="AO138" s="125">
        <v>5.3347047570767776</v>
      </c>
      <c r="AP138" s="114">
        <v>1.1368875177210871</v>
      </c>
      <c r="AQ138" s="92">
        <v>373</v>
      </c>
      <c r="AR138" s="125">
        <v>74.384789931187427</v>
      </c>
      <c r="AS138" s="114">
        <v>2.2267774830414511</v>
      </c>
      <c r="AT138" s="125">
        <v>24.136367204473409</v>
      </c>
      <c r="AU138" s="114">
        <v>2.182360259635483</v>
      </c>
      <c r="AV138" s="125">
        <v>1.47884286433917</v>
      </c>
      <c r="AW138" s="114">
        <v>0.59783030520334413</v>
      </c>
      <c r="AX138" s="92">
        <v>370</v>
      </c>
      <c r="AY138" s="91">
        <v>86.833233211435541</v>
      </c>
      <c r="AZ138" s="114">
        <v>1.757604427731164</v>
      </c>
      <c r="BA138" s="91">
        <v>9.4458317892820727</v>
      </c>
      <c r="BB138" s="114">
        <v>1.520043733037497</v>
      </c>
      <c r="BC138" s="91">
        <v>3.7209349992823868</v>
      </c>
      <c r="BD138" s="114">
        <v>0.98326829374521041</v>
      </c>
      <c r="BE138" s="92">
        <v>371</v>
      </c>
      <c r="BF138" s="91">
        <v>90.233156104028396</v>
      </c>
      <c r="BG138" s="114">
        <v>1.5193828852824851</v>
      </c>
      <c r="BH138" s="91">
        <v>7.9339448925327059</v>
      </c>
      <c r="BI138" s="114">
        <v>1.37146930429183</v>
      </c>
      <c r="BJ138" s="91">
        <v>1.832899003438891</v>
      </c>
      <c r="BK138" s="114">
        <v>0.71057662183036585</v>
      </c>
      <c r="BL138" s="92">
        <v>372</v>
      </c>
      <c r="BM138" s="125">
        <v>27.69689898904203</v>
      </c>
      <c r="BN138" s="114">
        <v>2.367628141470465</v>
      </c>
      <c r="BO138" s="125">
        <v>65.551270849576184</v>
      </c>
      <c r="BP138" s="114">
        <v>2.493615833302437</v>
      </c>
      <c r="BQ138" s="91">
        <v>6.751830161381787</v>
      </c>
      <c r="BR138" s="114">
        <v>1.2765052714367511</v>
      </c>
      <c r="BS138" s="92">
        <v>372</v>
      </c>
      <c r="BT138" s="125">
        <v>38.317437641677373</v>
      </c>
      <c r="BU138" s="114">
        <v>2.538456276354605</v>
      </c>
      <c r="BV138" s="91">
        <v>52.62457069943305</v>
      </c>
      <c r="BW138" s="114">
        <v>2.5985532582764912</v>
      </c>
      <c r="BX138" s="91">
        <v>9.0579916588895806</v>
      </c>
      <c r="BY138" s="114">
        <v>1.481176681186783</v>
      </c>
      <c r="BZ138" s="92">
        <v>373</v>
      </c>
      <c r="CA138" s="125">
        <v>46.963551219564557</v>
      </c>
      <c r="CB138" s="114">
        <v>2.5973314101638101</v>
      </c>
      <c r="CC138" s="125">
        <v>47.0576645884342</v>
      </c>
      <c r="CD138" s="114">
        <v>2.59474474472482</v>
      </c>
      <c r="CE138" s="91">
        <v>5.9787841920012426</v>
      </c>
      <c r="CF138" s="114">
        <v>1.213152922112867</v>
      </c>
      <c r="CG138" s="92">
        <v>373</v>
      </c>
      <c r="CH138" s="91">
        <v>18.02850291571438</v>
      </c>
      <c r="CI138" s="114">
        <v>2.0517045163240248</v>
      </c>
      <c r="CJ138" s="91">
        <v>64.955410852410978</v>
      </c>
      <c r="CK138" s="114">
        <v>2.4931695439861379</v>
      </c>
      <c r="CL138" s="91">
        <v>17.016086231874642</v>
      </c>
      <c r="CM138" s="114">
        <v>1.931402003126371</v>
      </c>
      <c r="CN138" s="89">
        <v>373</v>
      </c>
    </row>
    <row r="139" spans="1:113" ht="14.5" customHeight="1">
      <c r="A139" s="98" t="s">
        <v>3</v>
      </c>
      <c r="B139" s="101">
        <v>13.50685205010106</v>
      </c>
      <c r="C139" s="115">
        <v>2.0542160122413642</v>
      </c>
      <c r="D139" s="126">
        <v>39.526577782155947</v>
      </c>
      <c r="E139" s="115">
        <v>2.718545666690956</v>
      </c>
      <c r="F139" s="126">
        <v>46.966570167742979</v>
      </c>
      <c r="G139" s="115">
        <v>2.7595896095902539</v>
      </c>
      <c r="H139" s="102">
        <v>336</v>
      </c>
      <c r="I139" s="126">
        <v>66.387371203468589</v>
      </c>
      <c r="J139" s="115">
        <v>2.5681137724830601</v>
      </c>
      <c r="K139" s="126">
        <v>30.50258227253854</v>
      </c>
      <c r="L139" s="115">
        <v>2.493614493415806</v>
      </c>
      <c r="M139" s="101">
        <v>3.1100465239928692</v>
      </c>
      <c r="N139" s="115">
        <v>0.92294561900693062</v>
      </c>
      <c r="O139" s="102">
        <v>333</v>
      </c>
      <c r="P139" s="101">
        <v>11.76227274051808</v>
      </c>
      <c r="Q139" s="115">
        <v>1.969678263291456</v>
      </c>
      <c r="R139" s="126">
        <v>40.555552721801433</v>
      </c>
      <c r="S139" s="115">
        <v>2.7342437116679981</v>
      </c>
      <c r="T139" s="126">
        <v>47.682174537680503</v>
      </c>
      <c r="U139" s="115">
        <v>2.7739203257529361</v>
      </c>
      <c r="V139" s="102">
        <v>334</v>
      </c>
      <c r="W139" s="101">
        <v>37.160094257127028</v>
      </c>
      <c r="X139" s="115">
        <v>2.7424741645982289</v>
      </c>
      <c r="Y139" s="101">
        <v>27.846095242738091</v>
      </c>
      <c r="Z139" s="115">
        <v>2.4581637415473789</v>
      </c>
      <c r="AA139" s="101">
        <v>34.993810500134877</v>
      </c>
      <c r="AB139" s="115">
        <v>2.5822462826774868</v>
      </c>
      <c r="AC139" s="102">
        <v>337</v>
      </c>
      <c r="AD139" s="126">
        <v>40.803485434021489</v>
      </c>
      <c r="AE139" s="115">
        <v>2.728413656217767</v>
      </c>
      <c r="AF139" s="126">
        <v>45.992488905783752</v>
      </c>
      <c r="AG139" s="115">
        <v>2.7598873959041921</v>
      </c>
      <c r="AH139" s="101">
        <v>13.20402566019477</v>
      </c>
      <c r="AI139" s="115">
        <v>1.881614032803077</v>
      </c>
      <c r="AJ139" s="102">
        <v>337</v>
      </c>
      <c r="AK139" s="126">
        <v>68.946654295820068</v>
      </c>
      <c r="AL139" s="115">
        <v>2.4862291671377452</v>
      </c>
      <c r="AM139" s="126">
        <v>24.94326027562105</v>
      </c>
      <c r="AN139" s="115">
        <v>2.298320447848333</v>
      </c>
      <c r="AO139" s="101">
        <v>6.1100854285588886</v>
      </c>
      <c r="AP139" s="115">
        <v>1.2911515055647109</v>
      </c>
      <c r="AQ139" s="102">
        <v>337</v>
      </c>
      <c r="AR139" s="126">
        <v>64.831765513019619</v>
      </c>
      <c r="AS139" s="115">
        <v>2.5948799792992001</v>
      </c>
      <c r="AT139" s="126">
        <v>33.072231284032952</v>
      </c>
      <c r="AU139" s="115">
        <v>2.5490978109064768</v>
      </c>
      <c r="AV139" s="101">
        <v>2.0960032029474278</v>
      </c>
      <c r="AW139" s="115">
        <v>0.77672113263104969</v>
      </c>
      <c r="AX139" s="102">
        <v>336</v>
      </c>
      <c r="AY139" s="101">
        <v>82.075527158100002</v>
      </c>
      <c r="AZ139" s="115">
        <v>2.1315750077138169</v>
      </c>
      <c r="BA139" s="101">
        <v>13.636104389483039</v>
      </c>
      <c r="BB139" s="115">
        <v>1.9246717755048841</v>
      </c>
      <c r="BC139" s="101">
        <v>4.2883684524169547</v>
      </c>
      <c r="BD139" s="115">
        <v>1.086781122511399</v>
      </c>
      <c r="BE139" s="102">
        <v>334</v>
      </c>
      <c r="BF139" s="101">
        <v>87.100033536066405</v>
      </c>
      <c r="BG139" s="115">
        <v>1.776327834150899</v>
      </c>
      <c r="BH139" s="101">
        <v>12.06656969789476</v>
      </c>
      <c r="BI139" s="115">
        <v>1.725423688739264</v>
      </c>
      <c r="BJ139" s="101">
        <v>0.83339676603882673</v>
      </c>
      <c r="BK139" s="115">
        <v>0.47617125420505169</v>
      </c>
      <c r="BL139" s="102">
        <v>335</v>
      </c>
      <c r="BM139" s="126">
        <v>18.8187996316389</v>
      </c>
      <c r="BN139" s="115">
        <v>2.278840534841919</v>
      </c>
      <c r="BO139" s="101">
        <v>71.698182722163821</v>
      </c>
      <c r="BP139" s="115">
        <v>2.5349097342908311</v>
      </c>
      <c r="BQ139" s="126">
        <v>9.483017646197279</v>
      </c>
      <c r="BR139" s="115">
        <v>1.5287484917521961</v>
      </c>
      <c r="BS139" s="102">
        <v>336</v>
      </c>
      <c r="BT139" s="126">
        <v>33.682514062194031</v>
      </c>
      <c r="BU139" s="115">
        <v>2.6441420458276439</v>
      </c>
      <c r="BV139" s="126">
        <v>54.817064814924223</v>
      </c>
      <c r="BW139" s="115">
        <v>2.7625796948851531</v>
      </c>
      <c r="BX139" s="101">
        <v>11.50042112288175</v>
      </c>
      <c r="BY139" s="115">
        <v>1.734919993794749</v>
      </c>
      <c r="BZ139" s="102">
        <v>337</v>
      </c>
      <c r="CA139" s="101">
        <v>43.321456351735243</v>
      </c>
      <c r="CB139" s="115">
        <v>2.7699903124714349</v>
      </c>
      <c r="CC139" s="101">
        <v>52.445088431556407</v>
      </c>
      <c r="CD139" s="115">
        <v>2.777426238671346</v>
      </c>
      <c r="CE139" s="101">
        <v>4.2334552167083546</v>
      </c>
      <c r="CF139" s="115">
        <v>1.046060359168214</v>
      </c>
      <c r="CG139" s="102">
        <v>336</v>
      </c>
      <c r="CH139" s="126">
        <v>19.823879005795789</v>
      </c>
      <c r="CI139" s="115">
        <v>2.3133880319868458</v>
      </c>
      <c r="CJ139" s="101">
        <v>63.733604514954422</v>
      </c>
      <c r="CK139" s="115">
        <v>2.6989282566932351</v>
      </c>
      <c r="CL139" s="101">
        <v>16.44251647924979</v>
      </c>
      <c r="CM139" s="115">
        <v>2.0367435131425862</v>
      </c>
      <c r="CN139" s="99">
        <v>337</v>
      </c>
    </row>
    <row r="140" spans="1:113" ht="14.5" customHeight="1">
      <c r="A140" s="93" t="s">
        <v>20</v>
      </c>
      <c r="B140" s="125">
        <v>20.14310064046661</v>
      </c>
      <c r="C140" s="114">
        <v>2.2205529067869829</v>
      </c>
      <c r="D140" s="91">
        <v>54.990753900666597</v>
      </c>
      <c r="E140" s="114">
        <v>2.6600662463020721</v>
      </c>
      <c r="F140" s="125">
        <v>24.866145458866789</v>
      </c>
      <c r="G140" s="114">
        <v>2.2672775210188671</v>
      </c>
      <c r="H140" s="92">
        <v>325</v>
      </c>
      <c r="I140" s="125">
        <v>69.523370049070422</v>
      </c>
      <c r="J140" s="114">
        <v>2.4096253349841579</v>
      </c>
      <c r="K140" s="91">
        <v>14.19961019848537</v>
      </c>
      <c r="L140" s="114">
        <v>1.8108357212319339</v>
      </c>
      <c r="M140" s="125">
        <v>16.277019752444211</v>
      </c>
      <c r="N140" s="114">
        <v>1.9195686907835501</v>
      </c>
      <c r="O140" s="92">
        <v>327</v>
      </c>
      <c r="P140" s="91">
        <v>52.358115920970008</v>
      </c>
      <c r="Q140" s="114">
        <v>2.6687457608416612</v>
      </c>
      <c r="R140" s="91">
        <v>32.334054103794742</v>
      </c>
      <c r="S140" s="114">
        <v>2.4894625668559738</v>
      </c>
      <c r="T140" s="91">
        <v>15.30782997523524</v>
      </c>
      <c r="U140" s="114">
        <v>1.850553144890805</v>
      </c>
      <c r="V140" s="92">
        <v>323</v>
      </c>
      <c r="W140" s="91">
        <v>81.202113246654164</v>
      </c>
      <c r="X140" s="114">
        <v>2.0282617373318099</v>
      </c>
      <c r="Y140" s="91">
        <v>6.2862903647464217</v>
      </c>
      <c r="Z140" s="114">
        <v>1.2973029340563931</v>
      </c>
      <c r="AA140" s="91">
        <v>12.51159638859942</v>
      </c>
      <c r="AB140" s="114">
        <v>1.682916870473733</v>
      </c>
      <c r="AC140" s="92">
        <v>325</v>
      </c>
      <c r="AD140" s="125">
        <v>35.474433856736908</v>
      </c>
      <c r="AE140" s="114">
        <v>2.573776227534331</v>
      </c>
      <c r="AF140" s="91">
        <v>43.268560924481243</v>
      </c>
      <c r="AG140" s="114">
        <v>2.638151795013481</v>
      </c>
      <c r="AH140" s="125">
        <v>21.25700521878186</v>
      </c>
      <c r="AI140" s="114">
        <v>2.1716021752518042</v>
      </c>
      <c r="AJ140" s="92">
        <v>325</v>
      </c>
      <c r="AK140" s="125">
        <v>82.137311509674262</v>
      </c>
      <c r="AL140" s="114">
        <v>2.0242212188357969</v>
      </c>
      <c r="AM140" s="91">
        <v>14.62425079870707</v>
      </c>
      <c r="AN140" s="114">
        <v>1.853747330531315</v>
      </c>
      <c r="AO140" s="125">
        <v>3.2384376916186621</v>
      </c>
      <c r="AP140" s="114">
        <v>0.96700893577248548</v>
      </c>
      <c r="AQ140" s="92">
        <v>327</v>
      </c>
      <c r="AR140" s="125">
        <v>89.477864478182497</v>
      </c>
      <c r="AS140" s="114">
        <v>1.540514844275795</v>
      </c>
      <c r="AT140" s="125">
        <v>8.6977460620218334</v>
      </c>
      <c r="AU140" s="114">
        <v>1.4194127618630781</v>
      </c>
      <c r="AV140" s="91">
        <v>1.8243894597956689</v>
      </c>
      <c r="AW140" s="114">
        <v>0.64986754702208938</v>
      </c>
      <c r="AX140" s="92">
        <v>326</v>
      </c>
      <c r="AY140" s="91">
        <v>77.17073731796944</v>
      </c>
      <c r="AZ140" s="114">
        <v>2.2097938413099572</v>
      </c>
      <c r="BA140" s="91">
        <v>14.60573368519665</v>
      </c>
      <c r="BB140" s="114">
        <v>1.881683252934762</v>
      </c>
      <c r="BC140" s="91">
        <v>8.2235289968339202</v>
      </c>
      <c r="BD140" s="114">
        <v>1.399910679697183</v>
      </c>
      <c r="BE140" s="92">
        <v>326</v>
      </c>
      <c r="BF140" s="91">
        <v>95.765424680107884</v>
      </c>
      <c r="BG140" s="114">
        <v>1.045828644872276</v>
      </c>
      <c r="BH140" s="91">
        <v>3.0635417976263439</v>
      </c>
      <c r="BI140" s="114">
        <v>0.8810557848795838</v>
      </c>
      <c r="BJ140" s="91">
        <v>1.1710335222657771</v>
      </c>
      <c r="BK140" s="114">
        <v>0.5803151752185518</v>
      </c>
      <c r="BL140" s="92">
        <v>327</v>
      </c>
      <c r="BM140" s="125">
        <v>57.380872047068557</v>
      </c>
      <c r="BN140" s="114">
        <v>2.630933397608946</v>
      </c>
      <c r="BO140" s="125">
        <v>39.404205288481471</v>
      </c>
      <c r="BP140" s="114">
        <v>2.5951701203465318</v>
      </c>
      <c r="BQ140" s="91">
        <v>3.2149226644499769</v>
      </c>
      <c r="BR140" s="114">
        <v>0.96579371471688358</v>
      </c>
      <c r="BS140" s="92">
        <v>326</v>
      </c>
      <c r="BT140" s="91">
        <v>47.437179821181623</v>
      </c>
      <c r="BU140" s="114">
        <v>2.6670533549219928</v>
      </c>
      <c r="BV140" s="91">
        <v>41.109992807902742</v>
      </c>
      <c r="BW140" s="114">
        <v>2.614085461500629</v>
      </c>
      <c r="BX140" s="91">
        <v>11.452827370915641</v>
      </c>
      <c r="BY140" s="114">
        <v>1.6260601615558601</v>
      </c>
      <c r="BZ140" s="92">
        <v>326</v>
      </c>
      <c r="CA140" s="91">
        <v>64.669581739635376</v>
      </c>
      <c r="CB140" s="114">
        <v>2.531927536443757</v>
      </c>
      <c r="CC140" s="91">
        <v>31.598436551885531</v>
      </c>
      <c r="CD140" s="114">
        <v>2.468091805280622</v>
      </c>
      <c r="CE140" s="91">
        <v>3.7319817084790938</v>
      </c>
      <c r="CF140" s="114">
        <v>0.94319086005468911</v>
      </c>
      <c r="CG140" s="92">
        <v>326</v>
      </c>
      <c r="CH140" s="125">
        <v>43.864837703467451</v>
      </c>
      <c r="CI140" s="114">
        <v>2.6573265589531752</v>
      </c>
      <c r="CJ140" s="125">
        <v>43.72523619611632</v>
      </c>
      <c r="CK140" s="114">
        <v>2.6390984708244929</v>
      </c>
      <c r="CL140" s="91">
        <v>12.40992610041623</v>
      </c>
      <c r="CM140" s="114">
        <v>1.685677049566491</v>
      </c>
      <c r="CN140" s="89">
        <v>326</v>
      </c>
    </row>
    <row r="141" spans="1:113" ht="14.5" customHeight="1">
      <c r="A141" s="98" t="s">
        <v>4</v>
      </c>
      <c r="B141" s="101">
        <v>6.1383453311566436</v>
      </c>
      <c r="C141" s="115">
        <v>1.433044646136385</v>
      </c>
      <c r="D141" s="126">
        <v>44.525004677906452</v>
      </c>
      <c r="E141" s="115">
        <v>2.806414558566753</v>
      </c>
      <c r="F141" s="126">
        <v>49.336649990936913</v>
      </c>
      <c r="G141" s="115">
        <v>2.8178918115398912</v>
      </c>
      <c r="H141" s="102">
        <v>273</v>
      </c>
      <c r="I141" s="101">
        <v>37.539600030100978</v>
      </c>
      <c r="J141" s="115">
        <v>2.7439555179881721</v>
      </c>
      <c r="K141" s="101">
        <v>38.295871469108917</v>
      </c>
      <c r="L141" s="115">
        <v>2.755840906250639</v>
      </c>
      <c r="M141" s="101">
        <v>24.164528500790091</v>
      </c>
      <c r="N141" s="115">
        <v>2.374363709630539</v>
      </c>
      <c r="O141" s="102">
        <v>272</v>
      </c>
      <c r="P141" s="101">
        <v>11.044136355175841</v>
      </c>
      <c r="Q141" s="115">
        <v>1.81185732539787</v>
      </c>
      <c r="R141" s="101">
        <v>35.991982181621317</v>
      </c>
      <c r="S141" s="115">
        <v>2.717284708923958</v>
      </c>
      <c r="T141" s="101">
        <v>52.963881463202831</v>
      </c>
      <c r="U141" s="115">
        <v>2.8188162692930949</v>
      </c>
      <c r="V141" s="102">
        <v>273</v>
      </c>
      <c r="W141" s="101">
        <v>71.166632376463525</v>
      </c>
      <c r="X141" s="115">
        <v>2.5486335206650361</v>
      </c>
      <c r="Y141" s="101">
        <v>17.725974714310411</v>
      </c>
      <c r="Z141" s="115">
        <v>2.11682683264024</v>
      </c>
      <c r="AA141" s="101">
        <v>11.107392909226069</v>
      </c>
      <c r="AB141" s="115">
        <v>1.8097156352346639</v>
      </c>
      <c r="AC141" s="102">
        <v>273</v>
      </c>
      <c r="AD141" s="101">
        <v>30.871924254962181</v>
      </c>
      <c r="AE141" s="115">
        <v>2.6322979320468658</v>
      </c>
      <c r="AF141" s="101">
        <v>46.18245104439432</v>
      </c>
      <c r="AG141" s="115">
        <v>2.796367928488209</v>
      </c>
      <c r="AH141" s="101">
        <v>22.945624700643489</v>
      </c>
      <c r="AI141" s="115">
        <v>2.3378165894701719</v>
      </c>
      <c r="AJ141" s="102">
        <v>275</v>
      </c>
      <c r="AK141" s="126">
        <v>54.831987926940393</v>
      </c>
      <c r="AL141" s="115">
        <v>2.7940632284106481</v>
      </c>
      <c r="AM141" s="101">
        <v>30.60787267880395</v>
      </c>
      <c r="AN141" s="115">
        <v>2.5593633499028838</v>
      </c>
      <c r="AO141" s="101">
        <v>14.560139394255661</v>
      </c>
      <c r="AP141" s="115">
        <v>1.9975900393657211</v>
      </c>
      <c r="AQ141" s="102">
        <v>274</v>
      </c>
      <c r="AR141" s="126">
        <v>63.948710322744923</v>
      </c>
      <c r="AS141" s="115">
        <v>2.684405366443007</v>
      </c>
      <c r="AT141" s="126">
        <v>32.664136168525033</v>
      </c>
      <c r="AU141" s="115">
        <v>2.6238418410266089</v>
      </c>
      <c r="AV141" s="126">
        <v>3.3871535087300519</v>
      </c>
      <c r="AW141" s="115">
        <v>0.97631114536438479</v>
      </c>
      <c r="AX141" s="102">
        <v>275</v>
      </c>
      <c r="AY141" s="101">
        <v>76.701349505700506</v>
      </c>
      <c r="AZ141" s="115">
        <v>2.3819155394671689</v>
      </c>
      <c r="BA141" s="101">
        <v>17.001790688700019</v>
      </c>
      <c r="BB141" s="115">
        <v>2.1248548678909782</v>
      </c>
      <c r="BC141" s="101">
        <v>6.2968598055994738</v>
      </c>
      <c r="BD141" s="115">
        <v>1.3549872681405599</v>
      </c>
      <c r="BE141" s="102">
        <v>275</v>
      </c>
      <c r="BF141" s="101">
        <v>89.944543420028921</v>
      </c>
      <c r="BG141" s="115">
        <v>1.6672543496199299</v>
      </c>
      <c r="BH141" s="101">
        <v>9.4410885304240768</v>
      </c>
      <c r="BI141" s="115">
        <v>1.6278429825879219</v>
      </c>
      <c r="BJ141" s="101">
        <v>0.61436804954700552</v>
      </c>
      <c r="BK141" s="115">
        <v>0.39875371527714992</v>
      </c>
      <c r="BL141" s="102">
        <v>273</v>
      </c>
      <c r="BM141" s="101">
        <v>16.882485360860041</v>
      </c>
      <c r="BN141" s="115">
        <v>2.1214004065473229</v>
      </c>
      <c r="BO141" s="101">
        <v>67.828858094482371</v>
      </c>
      <c r="BP141" s="115">
        <v>2.6383174358104249</v>
      </c>
      <c r="BQ141" s="101">
        <v>15.288656544657581</v>
      </c>
      <c r="BR141" s="115">
        <v>2.0388652903604529</v>
      </c>
      <c r="BS141" s="102">
        <v>275</v>
      </c>
      <c r="BT141" s="101">
        <v>37.353864773970663</v>
      </c>
      <c r="BU141" s="115">
        <v>2.759310225043953</v>
      </c>
      <c r="BV141" s="101">
        <v>49.474334269416737</v>
      </c>
      <c r="BW141" s="115">
        <v>2.8182898209029599</v>
      </c>
      <c r="BX141" s="101">
        <v>13.1718009566126</v>
      </c>
      <c r="BY141" s="115">
        <v>1.874578090199476</v>
      </c>
      <c r="BZ141" s="102">
        <v>273</v>
      </c>
      <c r="CA141" s="101">
        <v>58.902664556562279</v>
      </c>
      <c r="CB141" s="115">
        <v>2.754801072588231</v>
      </c>
      <c r="CC141" s="101">
        <v>36.18178698963262</v>
      </c>
      <c r="CD141" s="115">
        <v>2.6853913044774891</v>
      </c>
      <c r="CE141" s="101">
        <v>4.9155484538050978</v>
      </c>
      <c r="CF141" s="115">
        <v>1.16812633557162</v>
      </c>
      <c r="CG141" s="102">
        <v>273</v>
      </c>
      <c r="CH141" s="101">
        <v>23.092463531676099</v>
      </c>
      <c r="CI141" s="115">
        <v>2.43640489670587</v>
      </c>
      <c r="CJ141" s="101">
        <v>54.933726834371789</v>
      </c>
      <c r="CK141" s="115">
        <v>2.8133138879534192</v>
      </c>
      <c r="CL141" s="101">
        <v>21.973809633952111</v>
      </c>
      <c r="CM141" s="115">
        <v>2.297141855435012</v>
      </c>
      <c r="CN141" s="99">
        <v>272</v>
      </c>
    </row>
    <row r="142" spans="1:113" ht="14.5" customHeight="1">
      <c r="A142" s="93" t="s">
        <v>5</v>
      </c>
      <c r="B142" s="91">
        <v>28.067647519536411</v>
      </c>
      <c r="C142" s="114">
        <v>4.4615949269380017</v>
      </c>
      <c r="D142" s="91">
        <v>44.052383806032218</v>
      </c>
      <c r="E142" s="114">
        <v>4.3642173511451228</v>
      </c>
      <c r="F142" s="91">
        <v>27.879968674431371</v>
      </c>
      <c r="G142" s="114">
        <v>3.7906420957551941</v>
      </c>
      <c r="H142" s="92">
        <v>106</v>
      </c>
      <c r="I142" s="91">
        <v>58.606050228814723</v>
      </c>
      <c r="J142" s="114">
        <v>4.3586068288251827</v>
      </c>
      <c r="K142" s="91">
        <v>21.450458496994472</v>
      </c>
      <c r="L142" s="114">
        <v>3.5135784450101721</v>
      </c>
      <c r="M142" s="91">
        <v>19.943491274190809</v>
      </c>
      <c r="N142" s="114">
        <v>3.5102530458887151</v>
      </c>
      <c r="O142" s="92">
        <v>105</v>
      </c>
      <c r="P142" s="91">
        <v>17.770151171464661</v>
      </c>
      <c r="Q142" s="114">
        <v>3.8916148182477959</v>
      </c>
      <c r="R142" s="91">
        <v>22.768572980439981</v>
      </c>
      <c r="S142" s="114">
        <v>3.914891510481842</v>
      </c>
      <c r="T142" s="91">
        <v>59.461275848095347</v>
      </c>
      <c r="U142" s="114">
        <v>4.5609536452426793</v>
      </c>
      <c r="V142" s="92">
        <v>105</v>
      </c>
      <c r="W142" s="91">
        <v>64.967469557409913</v>
      </c>
      <c r="X142" s="114">
        <v>4.1969564477048484</v>
      </c>
      <c r="Y142" s="91">
        <v>10.37401953042054</v>
      </c>
      <c r="Z142" s="114">
        <v>2.834122447930608</v>
      </c>
      <c r="AA142" s="91">
        <v>24.658510912169561</v>
      </c>
      <c r="AB142" s="114">
        <v>3.6773644215576731</v>
      </c>
      <c r="AC142" s="92">
        <v>106</v>
      </c>
      <c r="AD142" s="91">
        <v>28.532882505295071</v>
      </c>
      <c r="AE142" s="114">
        <v>4.2421652702785737</v>
      </c>
      <c r="AF142" s="91">
        <v>57.681880729863707</v>
      </c>
      <c r="AG142" s="114">
        <v>4.4406199048793189</v>
      </c>
      <c r="AH142" s="91">
        <v>13.785236764841221</v>
      </c>
      <c r="AI142" s="114">
        <v>2.7913620239274248</v>
      </c>
      <c r="AJ142" s="92">
        <v>106</v>
      </c>
      <c r="AK142" s="125">
        <v>82.018745361663861</v>
      </c>
      <c r="AL142" s="114">
        <v>3.205739833062605</v>
      </c>
      <c r="AM142" s="91">
        <v>16.138908656235412</v>
      </c>
      <c r="AN142" s="114">
        <v>3.054752951715936</v>
      </c>
      <c r="AO142" s="125">
        <v>1.8423459821007331</v>
      </c>
      <c r="AP142" s="114">
        <v>1.135436170965552</v>
      </c>
      <c r="AQ142" s="92">
        <v>106</v>
      </c>
      <c r="AR142" s="91">
        <v>90.915340089215562</v>
      </c>
      <c r="AS142" s="114">
        <v>2.338666507566435</v>
      </c>
      <c r="AT142" s="91">
        <v>9.0846599107844348</v>
      </c>
      <c r="AU142" s="114">
        <v>2.338666507566435</v>
      </c>
      <c r="AV142" s="91">
        <v>0</v>
      </c>
      <c r="AW142" s="114"/>
      <c r="AX142" s="92">
        <v>105</v>
      </c>
      <c r="AY142" s="91">
        <v>71.665101869028021</v>
      </c>
      <c r="AZ142" s="114">
        <v>3.8746829205316771</v>
      </c>
      <c r="BA142" s="91">
        <v>21.887304908996921</v>
      </c>
      <c r="BB142" s="114">
        <v>3.5073849145092511</v>
      </c>
      <c r="BC142" s="91">
        <v>6.4475932219750636</v>
      </c>
      <c r="BD142" s="114">
        <v>2.123371038370506</v>
      </c>
      <c r="BE142" s="92">
        <v>105</v>
      </c>
      <c r="BF142" s="91">
        <v>89.634268293551571</v>
      </c>
      <c r="BG142" s="114">
        <v>2.5539526146299689</v>
      </c>
      <c r="BH142" s="91">
        <v>10.36573170644844</v>
      </c>
      <c r="BI142" s="114">
        <v>2.5539526146299689</v>
      </c>
      <c r="BJ142" s="91">
        <v>0</v>
      </c>
      <c r="BK142" s="351" t="s">
        <v>27</v>
      </c>
      <c r="BL142" s="92">
        <v>106</v>
      </c>
      <c r="BM142" s="91">
        <v>41.308877908445353</v>
      </c>
      <c r="BN142" s="114">
        <v>4.4754816137956341</v>
      </c>
      <c r="BO142" s="91">
        <v>58.021208866422143</v>
      </c>
      <c r="BP142" s="114">
        <v>4.4759473873442461</v>
      </c>
      <c r="BQ142" s="125">
        <v>0.66991322513251772</v>
      </c>
      <c r="BR142" s="114">
        <v>0.58719931957483407</v>
      </c>
      <c r="BS142" s="92">
        <v>106</v>
      </c>
      <c r="BT142" s="91">
        <v>37.052714453120743</v>
      </c>
      <c r="BU142" s="114">
        <v>4.4855112797690326</v>
      </c>
      <c r="BV142" s="91">
        <v>48.601959503208477</v>
      </c>
      <c r="BW142" s="114">
        <v>4.4738228786034826</v>
      </c>
      <c r="BX142" s="91">
        <v>14.345326043670781</v>
      </c>
      <c r="BY142" s="114">
        <v>2.8989451773239261</v>
      </c>
      <c r="BZ142" s="92">
        <v>104</v>
      </c>
      <c r="CA142" s="91">
        <v>46.811923176451273</v>
      </c>
      <c r="CB142" s="114">
        <v>4.4941062444450468</v>
      </c>
      <c r="CC142" s="91">
        <v>41.605859897444773</v>
      </c>
      <c r="CD142" s="114">
        <v>4.3234934019707074</v>
      </c>
      <c r="CE142" s="91">
        <v>11.58221692610395</v>
      </c>
      <c r="CF142" s="114">
        <v>2.6245656295436679</v>
      </c>
      <c r="CG142" s="92">
        <v>106</v>
      </c>
      <c r="CH142" s="91">
        <v>23.392157286136189</v>
      </c>
      <c r="CI142" s="114">
        <v>4.0648216062733713</v>
      </c>
      <c r="CJ142" s="91">
        <v>59.151100837905481</v>
      </c>
      <c r="CK142" s="114">
        <v>4.422476609546341</v>
      </c>
      <c r="CL142" s="91">
        <v>17.45674187595834</v>
      </c>
      <c r="CM142" s="114">
        <v>3.1343566944073751</v>
      </c>
      <c r="CN142" s="89">
        <v>106</v>
      </c>
    </row>
    <row r="143" spans="1:113" ht="14.5" customHeight="1">
      <c r="A143" s="98" t="s">
        <v>6</v>
      </c>
      <c r="B143" s="101">
        <v>18.876955776267749</v>
      </c>
      <c r="C143" s="115">
        <v>2.5915722058726618</v>
      </c>
      <c r="D143" s="101">
        <v>61.820979533773759</v>
      </c>
      <c r="E143" s="115">
        <v>3.1587991571539691</v>
      </c>
      <c r="F143" s="101">
        <v>19.302064689958499</v>
      </c>
      <c r="G143" s="115">
        <v>2.5489364114362552</v>
      </c>
      <c r="H143" s="102">
        <v>210</v>
      </c>
      <c r="I143" s="101">
        <v>69.78773312322015</v>
      </c>
      <c r="J143" s="115">
        <v>2.9478008084489771</v>
      </c>
      <c r="K143" s="101">
        <v>17.21835948001711</v>
      </c>
      <c r="L143" s="115">
        <v>2.4083813157055318</v>
      </c>
      <c r="M143" s="101">
        <v>12.993907396762729</v>
      </c>
      <c r="N143" s="115">
        <v>2.1560973384244391</v>
      </c>
      <c r="O143" s="102">
        <v>209</v>
      </c>
      <c r="P143" s="101">
        <v>31.995891716460111</v>
      </c>
      <c r="Q143" s="115">
        <v>3.0590992115719091</v>
      </c>
      <c r="R143" s="101">
        <v>44.643630624209933</v>
      </c>
      <c r="S143" s="115">
        <v>3.2187589254938569</v>
      </c>
      <c r="T143" s="101">
        <v>23.36047765932997</v>
      </c>
      <c r="U143" s="115">
        <v>2.694814603811627</v>
      </c>
      <c r="V143" s="102">
        <v>209</v>
      </c>
      <c r="W143" s="101">
        <v>71.48232617445187</v>
      </c>
      <c r="X143" s="115">
        <v>2.95365633195965</v>
      </c>
      <c r="Y143" s="101">
        <v>9.8606834549276954</v>
      </c>
      <c r="Z143" s="115">
        <v>1.9785158621802199</v>
      </c>
      <c r="AA143" s="101">
        <v>18.656990370620431</v>
      </c>
      <c r="AB143" s="115">
        <v>2.5343608803289688</v>
      </c>
      <c r="AC143" s="102">
        <v>206</v>
      </c>
      <c r="AD143" s="101">
        <v>36.289898182402261</v>
      </c>
      <c r="AE143" s="115">
        <v>3.1317062914478608</v>
      </c>
      <c r="AF143" s="101">
        <v>47.348113692295549</v>
      </c>
      <c r="AG143" s="115">
        <v>3.2238629454458638</v>
      </c>
      <c r="AH143" s="101">
        <v>16.36198812530219</v>
      </c>
      <c r="AI143" s="115">
        <v>2.3750076201532271</v>
      </c>
      <c r="AJ143" s="102">
        <v>210</v>
      </c>
      <c r="AK143" s="101">
        <v>79.055062480419906</v>
      </c>
      <c r="AL143" s="115">
        <v>2.6497283516647481</v>
      </c>
      <c r="AM143" s="101">
        <v>17.17056000229033</v>
      </c>
      <c r="AN143" s="115">
        <v>2.436511724823812</v>
      </c>
      <c r="AO143" s="101">
        <v>3.7743775172897709</v>
      </c>
      <c r="AP143" s="115">
        <v>1.2996771890060499</v>
      </c>
      <c r="AQ143" s="102">
        <v>210</v>
      </c>
      <c r="AR143" s="101">
        <v>81.851089983462387</v>
      </c>
      <c r="AS143" s="115">
        <v>2.4858047403034549</v>
      </c>
      <c r="AT143" s="101">
        <v>16.116826028262281</v>
      </c>
      <c r="AU143" s="115">
        <v>2.3697402483577501</v>
      </c>
      <c r="AV143" s="101">
        <v>2.0320839882753341</v>
      </c>
      <c r="AW143" s="115">
        <v>0.91489169278192428</v>
      </c>
      <c r="AX143" s="102">
        <v>210</v>
      </c>
      <c r="AY143" s="101">
        <v>74.472294793623419</v>
      </c>
      <c r="AZ143" s="115">
        <v>2.8136958237091081</v>
      </c>
      <c r="BA143" s="101">
        <v>18.627736100938019</v>
      </c>
      <c r="BB143" s="115">
        <v>2.4862675997401529</v>
      </c>
      <c r="BC143" s="101">
        <v>6.8999691054385606</v>
      </c>
      <c r="BD143" s="115">
        <v>1.6837163868571869</v>
      </c>
      <c r="BE143" s="102">
        <v>209</v>
      </c>
      <c r="BF143" s="101">
        <v>92.956828369713392</v>
      </c>
      <c r="BG143" s="115">
        <v>1.6839031141151961</v>
      </c>
      <c r="BH143" s="101">
        <v>4.3378710403577951</v>
      </c>
      <c r="BI143" s="115">
        <v>1.3907886269425249</v>
      </c>
      <c r="BJ143" s="101">
        <v>2.7053005899288149</v>
      </c>
      <c r="BK143" s="115">
        <v>1.0011179794379861</v>
      </c>
      <c r="BL143" s="102">
        <v>210</v>
      </c>
      <c r="BM143" s="101">
        <v>21.697652715299419</v>
      </c>
      <c r="BN143" s="115">
        <v>2.7111335455681371</v>
      </c>
      <c r="BO143" s="101">
        <v>67.813043062268946</v>
      </c>
      <c r="BP143" s="115">
        <v>3.030818007122198</v>
      </c>
      <c r="BQ143" s="101">
        <v>10.48930422243164</v>
      </c>
      <c r="BR143" s="115">
        <v>1.9283606361286689</v>
      </c>
      <c r="BS143" s="102">
        <v>210</v>
      </c>
      <c r="BT143" s="101">
        <v>35.218985731966747</v>
      </c>
      <c r="BU143" s="115">
        <v>3.104469379516277</v>
      </c>
      <c r="BV143" s="101">
        <v>52.780515881670688</v>
      </c>
      <c r="BW143" s="115">
        <v>3.2337283590664501</v>
      </c>
      <c r="BX143" s="101">
        <v>12.00049838636256</v>
      </c>
      <c r="BY143" s="115">
        <v>2.0624366276540269</v>
      </c>
      <c r="BZ143" s="102">
        <v>209</v>
      </c>
      <c r="CA143" s="101">
        <v>51.752622741124377</v>
      </c>
      <c r="CB143" s="115">
        <v>3.2362014839156958</v>
      </c>
      <c r="CC143" s="101">
        <v>41.943864376562573</v>
      </c>
      <c r="CD143" s="115">
        <v>3.195374862676601</v>
      </c>
      <c r="CE143" s="101">
        <v>6.303512882313048</v>
      </c>
      <c r="CF143" s="115">
        <v>1.551693117458669</v>
      </c>
      <c r="CG143" s="102">
        <v>209</v>
      </c>
      <c r="CH143" s="101">
        <v>31.640040438542421</v>
      </c>
      <c r="CI143" s="115">
        <v>3.0272429351251091</v>
      </c>
      <c r="CJ143" s="101">
        <v>52.423137434467932</v>
      </c>
      <c r="CK143" s="115">
        <v>3.2305627866944171</v>
      </c>
      <c r="CL143" s="101">
        <v>15.936822126989661</v>
      </c>
      <c r="CM143" s="115">
        <v>2.3631125945382059</v>
      </c>
      <c r="CN143" s="99">
        <v>210</v>
      </c>
    </row>
    <row r="144" spans="1:113" ht="14.5" customHeight="1">
      <c r="A144" s="93" t="s">
        <v>7</v>
      </c>
      <c r="B144" s="91">
        <v>14.239656826078861</v>
      </c>
      <c r="C144" s="114">
        <v>2.1704428449021971</v>
      </c>
      <c r="D144" s="91">
        <v>34.068982436978651</v>
      </c>
      <c r="E144" s="114">
        <v>2.6942912576449252</v>
      </c>
      <c r="F144" s="91">
        <v>51.691360736942492</v>
      </c>
      <c r="G144" s="114">
        <v>2.8297569574892911</v>
      </c>
      <c r="H144" s="92">
        <v>316</v>
      </c>
      <c r="I144" s="125">
        <v>55.929260977778952</v>
      </c>
      <c r="J144" s="114">
        <v>2.775958583462677</v>
      </c>
      <c r="K144" s="91">
        <v>33.736786645961381</v>
      </c>
      <c r="L144" s="114">
        <v>2.576316766892536</v>
      </c>
      <c r="M144" s="91">
        <v>10.333952376259671</v>
      </c>
      <c r="N144" s="114">
        <v>1.7121283918953809</v>
      </c>
      <c r="O144" s="92">
        <v>314</v>
      </c>
      <c r="P144" s="91">
        <v>7.1079993166538484</v>
      </c>
      <c r="Q144" s="114">
        <v>1.640587004372674</v>
      </c>
      <c r="R144" s="125">
        <v>48.144103142266907</v>
      </c>
      <c r="S144" s="114">
        <v>2.8415748589651209</v>
      </c>
      <c r="T144" s="125">
        <v>44.747897541079247</v>
      </c>
      <c r="U144" s="114">
        <v>2.7897378207025829</v>
      </c>
      <c r="V144" s="92">
        <v>313</v>
      </c>
      <c r="W144" s="125">
        <v>51.527382527098617</v>
      </c>
      <c r="X144" s="114">
        <v>2.8182970371768912</v>
      </c>
      <c r="Y144" s="91">
        <v>19.872328052670799</v>
      </c>
      <c r="Z144" s="114">
        <v>2.1657524030619841</v>
      </c>
      <c r="AA144" s="125">
        <v>28.60028942023057</v>
      </c>
      <c r="AB144" s="114">
        <v>2.4940045690521688</v>
      </c>
      <c r="AC144" s="92">
        <v>315</v>
      </c>
      <c r="AD144" s="91">
        <v>36.453192927051262</v>
      </c>
      <c r="AE144" s="114">
        <v>2.7399059715367331</v>
      </c>
      <c r="AF144" s="91">
        <v>54.624353895517537</v>
      </c>
      <c r="AG144" s="114">
        <v>2.8183182093438859</v>
      </c>
      <c r="AH144" s="91">
        <v>8.9224531774312013</v>
      </c>
      <c r="AI144" s="114">
        <v>1.5676056676021981</v>
      </c>
      <c r="AJ144" s="92">
        <v>315</v>
      </c>
      <c r="AK144" s="125">
        <v>68.865150421251158</v>
      </c>
      <c r="AL144" s="114">
        <v>2.5673860854402748</v>
      </c>
      <c r="AM144" s="91">
        <v>26.260313330415642</v>
      </c>
      <c r="AN144" s="114">
        <v>2.4186190567354111</v>
      </c>
      <c r="AO144" s="125">
        <v>4.8745362483332064</v>
      </c>
      <c r="AP144" s="114">
        <v>1.2292225916730499</v>
      </c>
      <c r="AQ144" s="92">
        <v>316</v>
      </c>
      <c r="AR144" s="91">
        <v>66.50201563858154</v>
      </c>
      <c r="AS144" s="114">
        <v>2.583609656583771</v>
      </c>
      <c r="AT144" s="91">
        <v>30.655816512522382</v>
      </c>
      <c r="AU144" s="114">
        <v>2.5085220672805</v>
      </c>
      <c r="AV144" s="91">
        <v>2.8421678488960911</v>
      </c>
      <c r="AW144" s="114">
        <v>0.90792523223894461</v>
      </c>
      <c r="AX144" s="92">
        <v>314</v>
      </c>
      <c r="AY144" s="91">
        <v>71.047505936701839</v>
      </c>
      <c r="AZ144" s="114">
        <v>2.570566789907577</v>
      </c>
      <c r="BA144" s="91">
        <v>22.131189686249439</v>
      </c>
      <c r="BB144" s="114">
        <v>2.3404817772246891</v>
      </c>
      <c r="BC144" s="91">
        <v>6.8213043770487261</v>
      </c>
      <c r="BD144" s="114">
        <v>1.4680089926420301</v>
      </c>
      <c r="BE144" s="92">
        <v>316</v>
      </c>
      <c r="BF144" s="91">
        <v>86.207952876739</v>
      </c>
      <c r="BG144" s="114">
        <v>1.8807502387431889</v>
      </c>
      <c r="BH144" s="91">
        <v>12.432961558654201</v>
      </c>
      <c r="BI144" s="114">
        <v>1.805154081177065</v>
      </c>
      <c r="BJ144" s="91">
        <v>1.359085564606797</v>
      </c>
      <c r="BK144" s="114">
        <v>0.60169866015617179</v>
      </c>
      <c r="BL144" s="92">
        <v>316</v>
      </c>
      <c r="BM144" s="91">
        <v>17.005575653393759</v>
      </c>
      <c r="BN144" s="114">
        <v>2.2777687161903879</v>
      </c>
      <c r="BO144" s="91">
        <v>73.991253616144022</v>
      </c>
      <c r="BP144" s="114">
        <v>2.5342314506662582</v>
      </c>
      <c r="BQ144" s="125">
        <v>9.0031707304622177</v>
      </c>
      <c r="BR144" s="114">
        <v>1.4992212995055381</v>
      </c>
      <c r="BS144" s="92">
        <v>316</v>
      </c>
      <c r="BT144" s="91">
        <v>27.432587986337349</v>
      </c>
      <c r="BU144" s="114">
        <v>2.6338880815552042</v>
      </c>
      <c r="BV144" s="91">
        <v>61.680241961863267</v>
      </c>
      <c r="BW144" s="114">
        <v>2.7826845566597949</v>
      </c>
      <c r="BX144" s="91">
        <v>10.88717005179938</v>
      </c>
      <c r="BY144" s="114">
        <v>1.6643377615174599</v>
      </c>
      <c r="BZ144" s="92">
        <v>316</v>
      </c>
      <c r="CA144" s="91">
        <v>29.130051529029291</v>
      </c>
      <c r="CB144" s="114">
        <v>2.6816769815629011</v>
      </c>
      <c r="CC144" s="91">
        <v>63.599777504390772</v>
      </c>
      <c r="CD144" s="114">
        <v>2.7707681519704641</v>
      </c>
      <c r="CE144" s="91">
        <v>7.2701709665799346</v>
      </c>
      <c r="CF144" s="114">
        <v>1.3548325867827431</v>
      </c>
      <c r="CG144" s="92">
        <v>316</v>
      </c>
      <c r="CH144" s="91">
        <v>11.665974524712601</v>
      </c>
      <c r="CI144" s="114">
        <v>2.0494457881730148</v>
      </c>
      <c r="CJ144" s="91">
        <v>67.697231711390685</v>
      </c>
      <c r="CK144" s="114">
        <v>2.680643611732048</v>
      </c>
      <c r="CL144" s="91">
        <v>20.636793763896719</v>
      </c>
      <c r="CM144" s="114">
        <v>2.2084771934980378</v>
      </c>
      <c r="CN144" s="89">
        <v>316</v>
      </c>
    </row>
    <row r="145" spans="1:92" ht="14.5" customHeight="1">
      <c r="A145" s="98" t="s">
        <v>8</v>
      </c>
      <c r="B145" s="101">
        <v>6.1555311688035204</v>
      </c>
      <c r="C145" s="115">
        <v>1.551403850505678</v>
      </c>
      <c r="D145" s="101">
        <v>57.670401486077949</v>
      </c>
      <c r="E145" s="115">
        <v>3.1352409254983118</v>
      </c>
      <c r="F145" s="126">
        <v>36.17406734511853</v>
      </c>
      <c r="G145" s="115">
        <v>3.0423051323598571</v>
      </c>
      <c r="H145" s="102">
        <v>202</v>
      </c>
      <c r="I145" s="101">
        <v>36.525585909057106</v>
      </c>
      <c r="J145" s="115">
        <v>3.081103559517393</v>
      </c>
      <c r="K145" s="101">
        <v>36.419069433774602</v>
      </c>
      <c r="L145" s="115">
        <v>3.039877182332785</v>
      </c>
      <c r="M145" s="101">
        <v>27.055344657168281</v>
      </c>
      <c r="N145" s="115">
        <v>2.8466318094322189</v>
      </c>
      <c r="O145" s="102">
        <v>201</v>
      </c>
      <c r="P145" s="101">
        <v>12.707332231603781</v>
      </c>
      <c r="Q145" s="115">
        <v>2.1531775491552598</v>
      </c>
      <c r="R145" s="126">
        <v>26.62219449398189</v>
      </c>
      <c r="S145" s="115">
        <v>2.8033287456120179</v>
      </c>
      <c r="T145" s="126">
        <v>60.670473274414327</v>
      </c>
      <c r="U145" s="115">
        <v>3.1085526486678252</v>
      </c>
      <c r="V145" s="102">
        <v>202</v>
      </c>
      <c r="W145" s="101">
        <v>53.164609987052323</v>
      </c>
      <c r="X145" s="115">
        <v>3.187230561631869</v>
      </c>
      <c r="Y145" s="101">
        <v>25.235545383288699</v>
      </c>
      <c r="Z145" s="115">
        <v>2.7358104418654539</v>
      </c>
      <c r="AA145" s="101">
        <v>21.599844629658989</v>
      </c>
      <c r="AB145" s="115">
        <v>2.6940308759340348</v>
      </c>
      <c r="AC145" s="102">
        <v>200</v>
      </c>
      <c r="AD145" s="101">
        <v>29.895054670285688</v>
      </c>
      <c r="AE145" s="115">
        <v>2.935442270967707</v>
      </c>
      <c r="AF145" s="101">
        <v>48.599058131120593</v>
      </c>
      <c r="AG145" s="115">
        <v>3.1815398345539658</v>
      </c>
      <c r="AH145" s="101">
        <v>21.505887198593719</v>
      </c>
      <c r="AI145" s="115">
        <v>2.6125892970444009</v>
      </c>
      <c r="AJ145" s="102">
        <v>201</v>
      </c>
      <c r="AK145" s="101">
        <v>55.812755694231093</v>
      </c>
      <c r="AL145" s="115">
        <v>3.153837397573636</v>
      </c>
      <c r="AM145" s="101">
        <v>29.338847636652549</v>
      </c>
      <c r="AN145" s="115">
        <v>2.8829047035132178</v>
      </c>
      <c r="AO145" s="101">
        <v>14.84839666911636</v>
      </c>
      <c r="AP145" s="115">
        <v>2.228025470122911</v>
      </c>
      <c r="AQ145" s="102">
        <v>201</v>
      </c>
      <c r="AR145" s="101">
        <v>52.943347923306291</v>
      </c>
      <c r="AS145" s="115">
        <v>3.1683277218011661</v>
      </c>
      <c r="AT145" s="101">
        <v>40.858724283748167</v>
      </c>
      <c r="AU145" s="115">
        <v>3.1189104035481261</v>
      </c>
      <c r="AV145" s="101">
        <v>6.1979277929455279</v>
      </c>
      <c r="AW145" s="115">
        <v>1.498050439849492</v>
      </c>
      <c r="AX145" s="102">
        <v>202</v>
      </c>
      <c r="AY145" s="101">
        <v>78.324580268867479</v>
      </c>
      <c r="AZ145" s="115">
        <v>2.6368571808174348</v>
      </c>
      <c r="BA145" s="101">
        <v>16.002971132020619</v>
      </c>
      <c r="BB145" s="115">
        <v>2.3708826453624199</v>
      </c>
      <c r="BC145" s="101">
        <v>5.6724485991119069</v>
      </c>
      <c r="BD145" s="115">
        <v>1.4336052496444589</v>
      </c>
      <c r="BE145" s="102">
        <v>201</v>
      </c>
      <c r="BF145" s="126">
        <v>88.3571405033735</v>
      </c>
      <c r="BG145" s="115">
        <v>2.061757216162424</v>
      </c>
      <c r="BH145" s="101">
        <v>10.258107810391911</v>
      </c>
      <c r="BI145" s="115">
        <v>1.9642305184280651</v>
      </c>
      <c r="BJ145" s="101">
        <v>1.384751686234587</v>
      </c>
      <c r="BK145" s="115">
        <v>0.70788438875341053</v>
      </c>
      <c r="BL145" s="102">
        <v>201</v>
      </c>
      <c r="BM145" s="101">
        <v>15.920637186434069</v>
      </c>
      <c r="BN145" s="115">
        <v>2.355231663004838</v>
      </c>
      <c r="BO145" s="101">
        <v>62.60046739986349</v>
      </c>
      <c r="BP145" s="115">
        <v>3.0744858137360138</v>
      </c>
      <c r="BQ145" s="101">
        <v>21.478895413702439</v>
      </c>
      <c r="BR145" s="115">
        <v>2.587655370333545</v>
      </c>
      <c r="BS145" s="102">
        <v>202</v>
      </c>
      <c r="BT145" s="101">
        <v>50.182526161959757</v>
      </c>
      <c r="BU145" s="115">
        <v>3.1837543235644672</v>
      </c>
      <c r="BV145" s="101">
        <v>39.73898556800787</v>
      </c>
      <c r="BW145" s="115">
        <v>3.112479660466791</v>
      </c>
      <c r="BX145" s="101">
        <v>10.078488270032359</v>
      </c>
      <c r="BY145" s="115">
        <v>1.8818137877334959</v>
      </c>
      <c r="BZ145" s="102">
        <v>201</v>
      </c>
      <c r="CA145" s="126">
        <v>60.418462649969513</v>
      </c>
      <c r="CB145" s="115">
        <v>3.0961760822675162</v>
      </c>
      <c r="CC145" s="101">
        <v>35.255147172221918</v>
      </c>
      <c r="CD145" s="115">
        <v>3.020324133184749</v>
      </c>
      <c r="CE145" s="101">
        <v>4.3263901778085714</v>
      </c>
      <c r="CF145" s="115">
        <v>1.2670267940752149</v>
      </c>
      <c r="CG145" s="102">
        <v>201</v>
      </c>
      <c r="CH145" s="101">
        <v>35.317955885919652</v>
      </c>
      <c r="CI145" s="115">
        <v>3.0705493340055061</v>
      </c>
      <c r="CJ145" s="101">
        <v>42.863148877459743</v>
      </c>
      <c r="CK145" s="115">
        <v>3.1321714168813881</v>
      </c>
      <c r="CL145" s="101">
        <v>21.818895236620619</v>
      </c>
      <c r="CM145" s="115">
        <v>2.600041991051766</v>
      </c>
      <c r="CN145" s="99">
        <v>202</v>
      </c>
    </row>
    <row r="146" spans="1:92" ht="14.5" customHeight="1">
      <c r="A146" s="93" t="s">
        <v>9</v>
      </c>
      <c r="B146" s="91">
        <v>16.645379007740569</v>
      </c>
      <c r="C146" s="114">
        <v>2.40302525874346</v>
      </c>
      <c r="D146" s="125">
        <v>48.308465502963912</v>
      </c>
      <c r="E146" s="114">
        <v>2.8044118411210111</v>
      </c>
      <c r="F146" s="125">
        <v>35.046155489295508</v>
      </c>
      <c r="G146" s="114">
        <v>2.6096144751100772</v>
      </c>
      <c r="H146" s="92">
        <v>329</v>
      </c>
      <c r="I146" s="91">
        <v>55.096993633801063</v>
      </c>
      <c r="J146" s="114">
        <v>2.775003166785694</v>
      </c>
      <c r="K146" s="91">
        <v>36.844365322275749</v>
      </c>
      <c r="L146" s="114">
        <v>2.6524977016805829</v>
      </c>
      <c r="M146" s="91">
        <v>8.0586410439231937</v>
      </c>
      <c r="N146" s="114">
        <v>1.54409178348045</v>
      </c>
      <c r="O146" s="92">
        <v>329</v>
      </c>
      <c r="P146" s="125">
        <v>21.37357269632458</v>
      </c>
      <c r="Q146" s="114">
        <v>2.5398889688508262</v>
      </c>
      <c r="R146" s="91">
        <v>44.587410473685161</v>
      </c>
      <c r="S146" s="114">
        <v>2.7867959467038421</v>
      </c>
      <c r="T146" s="91">
        <v>34.03901682999026</v>
      </c>
      <c r="U146" s="114">
        <v>2.565908836558664</v>
      </c>
      <c r="V146" s="92">
        <v>329</v>
      </c>
      <c r="W146" s="91">
        <v>48.770635716485778</v>
      </c>
      <c r="X146" s="114">
        <v>2.8195755328700942</v>
      </c>
      <c r="Y146" s="91">
        <v>20.590986917548101</v>
      </c>
      <c r="Z146" s="114">
        <v>2.2205172155579289</v>
      </c>
      <c r="AA146" s="91">
        <v>30.638377365966111</v>
      </c>
      <c r="AB146" s="114">
        <v>2.542582372784989</v>
      </c>
      <c r="AC146" s="92">
        <v>328</v>
      </c>
      <c r="AD146" s="125">
        <v>40.904955144443541</v>
      </c>
      <c r="AE146" s="114">
        <v>2.814551579207802</v>
      </c>
      <c r="AF146" s="91">
        <v>48.744856902317608</v>
      </c>
      <c r="AG146" s="114">
        <v>2.8048813132633881</v>
      </c>
      <c r="AH146" s="125">
        <v>10.35018795323885</v>
      </c>
      <c r="AI146" s="114">
        <v>1.612752606667742</v>
      </c>
      <c r="AJ146" s="92">
        <v>329</v>
      </c>
      <c r="AK146" s="91">
        <v>65.038069577986576</v>
      </c>
      <c r="AL146" s="114">
        <v>2.6143478973249539</v>
      </c>
      <c r="AM146" s="91">
        <v>29.381623291651781</v>
      </c>
      <c r="AN146" s="114">
        <v>2.4681889159933861</v>
      </c>
      <c r="AO146" s="125">
        <v>5.580307130361633</v>
      </c>
      <c r="AP146" s="114">
        <v>1.2767048455370651</v>
      </c>
      <c r="AQ146" s="92">
        <v>329</v>
      </c>
      <c r="AR146" s="125">
        <v>74.802396471629351</v>
      </c>
      <c r="AS146" s="114">
        <v>2.3784190278642199</v>
      </c>
      <c r="AT146" s="125">
        <v>22.56396694680873</v>
      </c>
      <c r="AU146" s="114">
        <v>2.2754743399067139</v>
      </c>
      <c r="AV146" s="91">
        <v>2.63363658156192</v>
      </c>
      <c r="AW146" s="114">
        <v>0.90662650466143657</v>
      </c>
      <c r="AX146" s="92">
        <v>326</v>
      </c>
      <c r="AY146" s="91">
        <v>81.816719556623624</v>
      </c>
      <c r="AZ146" s="114">
        <v>2.070426913672089</v>
      </c>
      <c r="BA146" s="125">
        <v>10.43110775096563</v>
      </c>
      <c r="BB146" s="114">
        <v>1.5911307849955529</v>
      </c>
      <c r="BC146" s="91">
        <v>7.7521726924107526</v>
      </c>
      <c r="BD146" s="114">
        <v>1.4682928653111531</v>
      </c>
      <c r="BE146" s="92">
        <v>328</v>
      </c>
      <c r="BF146" s="91">
        <v>73.689994017758679</v>
      </c>
      <c r="BG146" s="114">
        <v>2.407571698180373</v>
      </c>
      <c r="BH146" s="91">
        <v>23.385255226064341</v>
      </c>
      <c r="BI146" s="114">
        <v>2.3078329001279498</v>
      </c>
      <c r="BJ146" s="91">
        <v>2.9247507561769881</v>
      </c>
      <c r="BK146" s="114">
        <v>0.91196723780706312</v>
      </c>
      <c r="BL146" s="92">
        <v>328</v>
      </c>
      <c r="BM146" s="125">
        <v>27.111582579503189</v>
      </c>
      <c r="BN146" s="114">
        <v>2.6800900911146628</v>
      </c>
      <c r="BO146" s="91">
        <v>65.456655755401073</v>
      </c>
      <c r="BP146" s="114">
        <v>2.767775701305184</v>
      </c>
      <c r="BQ146" s="125">
        <v>7.4317616650957419</v>
      </c>
      <c r="BR146" s="114">
        <v>1.3593960847041311</v>
      </c>
      <c r="BS146" s="92">
        <v>329</v>
      </c>
      <c r="BT146" s="125">
        <v>36.487688640801132</v>
      </c>
      <c r="BU146" s="114">
        <v>2.776524051196033</v>
      </c>
      <c r="BV146" s="91">
        <v>54.623074468269351</v>
      </c>
      <c r="BW146" s="114">
        <v>2.819916597059811</v>
      </c>
      <c r="BX146" s="91">
        <v>8.8892368909295119</v>
      </c>
      <c r="BY146" s="114">
        <v>1.562870833544546</v>
      </c>
      <c r="BZ146" s="92">
        <v>329</v>
      </c>
      <c r="CA146" s="125">
        <v>51.644904283096253</v>
      </c>
      <c r="CB146" s="114">
        <v>2.8013159667040828</v>
      </c>
      <c r="CC146" s="125">
        <v>44.653149185934879</v>
      </c>
      <c r="CD146" s="114">
        <v>2.7705398312147822</v>
      </c>
      <c r="CE146" s="91">
        <v>3.7019465309688679</v>
      </c>
      <c r="CF146" s="114">
        <v>1.014152581692727</v>
      </c>
      <c r="CG146" s="92">
        <v>329</v>
      </c>
      <c r="CH146" s="125">
        <v>22.85121908475681</v>
      </c>
      <c r="CI146" s="114">
        <v>2.588457283650377</v>
      </c>
      <c r="CJ146" s="91">
        <v>59.324638276704633</v>
      </c>
      <c r="CK146" s="114">
        <v>2.8067296777348951</v>
      </c>
      <c r="CL146" s="91">
        <v>17.824142638538561</v>
      </c>
      <c r="CM146" s="114">
        <v>2.03958474309312</v>
      </c>
      <c r="CN146" s="89">
        <v>329</v>
      </c>
    </row>
    <row r="147" spans="1:92" ht="14.5" customHeight="1">
      <c r="A147" s="98" t="s">
        <v>10</v>
      </c>
      <c r="B147" s="126">
        <v>6.7375680560356397</v>
      </c>
      <c r="C147" s="115">
        <v>1.459627658019315</v>
      </c>
      <c r="D147" s="126">
        <v>46.161900178002881</v>
      </c>
      <c r="E147" s="115">
        <v>2.6792143384251008</v>
      </c>
      <c r="F147" s="126">
        <v>47.100531765961478</v>
      </c>
      <c r="G147" s="115">
        <v>2.678774667191488</v>
      </c>
      <c r="H147" s="102">
        <v>350</v>
      </c>
      <c r="I147" s="126">
        <v>42.018581075400448</v>
      </c>
      <c r="J147" s="115">
        <v>2.6682580259541879</v>
      </c>
      <c r="K147" s="101">
        <v>39.266625129908931</v>
      </c>
      <c r="L147" s="115">
        <v>2.6139881558723719</v>
      </c>
      <c r="M147" s="101">
        <v>18.714793794690621</v>
      </c>
      <c r="N147" s="115">
        <v>2.0254240834443968</v>
      </c>
      <c r="O147" s="102">
        <v>351</v>
      </c>
      <c r="P147" s="101">
        <v>11.124948456758119</v>
      </c>
      <c r="Q147" s="115">
        <v>1.7710863407968671</v>
      </c>
      <c r="R147" s="101">
        <v>39.709970762998147</v>
      </c>
      <c r="S147" s="115">
        <v>2.6197990727578362</v>
      </c>
      <c r="T147" s="101">
        <v>49.165080780243727</v>
      </c>
      <c r="U147" s="115">
        <v>2.6783217669695412</v>
      </c>
      <c r="V147" s="102">
        <v>352</v>
      </c>
      <c r="W147" s="101">
        <v>48.777936831055499</v>
      </c>
      <c r="X147" s="115">
        <v>2.6760170217875041</v>
      </c>
      <c r="Y147" s="101">
        <v>13.922981361986579</v>
      </c>
      <c r="Z147" s="115">
        <v>1.7954552498235621</v>
      </c>
      <c r="AA147" s="101">
        <v>37.299081806957908</v>
      </c>
      <c r="AB147" s="115">
        <v>2.592974733751042</v>
      </c>
      <c r="AC147" s="102">
        <v>353</v>
      </c>
      <c r="AD147" s="101">
        <v>26.77841048069968</v>
      </c>
      <c r="AE147" s="115">
        <v>2.4143692952170981</v>
      </c>
      <c r="AF147" s="101">
        <v>54.408206101219143</v>
      </c>
      <c r="AG147" s="115">
        <v>2.6767991981431498</v>
      </c>
      <c r="AH147" s="101">
        <v>18.81338341808118</v>
      </c>
      <c r="AI147" s="115">
        <v>2.0983645199849388</v>
      </c>
      <c r="AJ147" s="102">
        <v>352</v>
      </c>
      <c r="AK147" s="126">
        <v>58.342250277210539</v>
      </c>
      <c r="AL147" s="115">
        <v>2.625526337881559</v>
      </c>
      <c r="AM147" s="101">
        <v>29.347876764174259</v>
      </c>
      <c r="AN147" s="115">
        <v>2.4062592805235998</v>
      </c>
      <c r="AO147" s="126">
        <v>12.309872958615189</v>
      </c>
      <c r="AP147" s="115">
        <v>1.7483447675720749</v>
      </c>
      <c r="AQ147" s="102">
        <v>353</v>
      </c>
      <c r="AR147" s="126">
        <v>68.752002629802533</v>
      </c>
      <c r="AS147" s="115">
        <v>2.463269339390775</v>
      </c>
      <c r="AT147" s="126">
        <v>27.145041657227051</v>
      </c>
      <c r="AU147" s="115">
        <v>2.3528916218335261</v>
      </c>
      <c r="AV147" s="101">
        <v>4.1029557129704219</v>
      </c>
      <c r="AW147" s="115">
        <v>1.080988585334433</v>
      </c>
      <c r="AX147" s="102">
        <v>352</v>
      </c>
      <c r="AY147" s="126">
        <v>49.960663834391553</v>
      </c>
      <c r="AZ147" s="115">
        <v>2.6838855105088308</v>
      </c>
      <c r="BA147" s="126">
        <v>22.257692893015019</v>
      </c>
      <c r="BB147" s="115">
        <v>2.1947329955654742</v>
      </c>
      <c r="BC147" s="101">
        <v>27.781643272593438</v>
      </c>
      <c r="BD147" s="115">
        <v>2.3875486710531151</v>
      </c>
      <c r="BE147" s="102">
        <v>351</v>
      </c>
      <c r="BF147" s="101">
        <v>73.170106365686621</v>
      </c>
      <c r="BG147" s="115">
        <v>2.3263167349438429</v>
      </c>
      <c r="BH147" s="101">
        <v>20.836517235690248</v>
      </c>
      <c r="BI147" s="115">
        <v>2.1334875834232698</v>
      </c>
      <c r="BJ147" s="101">
        <v>5.9933763986231234</v>
      </c>
      <c r="BK147" s="115">
        <v>1.2114668057991049</v>
      </c>
      <c r="BL147" s="102">
        <v>352</v>
      </c>
      <c r="BM147" s="101">
        <v>8.3919679237899096</v>
      </c>
      <c r="BN147" s="115">
        <v>1.5367445859238169</v>
      </c>
      <c r="BO147" s="101">
        <v>67.229444517994395</v>
      </c>
      <c r="BP147" s="115">
        <v>2.5295239403979441</v>
      </c>
      <c r="BQ147" s="101">
        <v>24.378587558215688</v>
      </c>
      <c r="BR147" s="115">
        <v>2.3035358495169089</v>
      </c>
      <c r="BS147" s="102">
        <v>352</v>
      </c>
      <c r="BT147" s="101">
        <v>17.744771917130389</v>
      </c>
      <c r="BU147" s="115">
        <v>2.137693299386132</v>
      </c>
      <c r="BV147" s="101">
        <v>48.938668358219253</v>
      </c>
      <c r="BW147" s="115">
        <v>2.6743991890570702</v>
      </c>
      <c r="BX147" s="101">
        <v>33.316559724650368</v>
      </c>
      <c r="BY147" s="115">
        <v>2.4982314519697431</v>
      </c>
      <c r="BZ147" s="102">
        <v>353</v>
      </c>
      <c r="CA147" s="101">
        <v>25.900289511099992</v>
      </c>
      <c r="CB147" s="115">
        <v>2.3888695702297871</v>
      </c>
      <c r="CC147" s="101">
        <v>60.902315647986583</v>
      </c>
      <c r="CD147" s="115">
        <v>2.6252786016353049</v>
      </c>
      <c r="CE147" s="101">
        <v>13.197394840913431</v>
      </c>
      <c r="CF147" s="115">
        <v>1.789908128254369</v>
      </c>
      <c r="CG147" s="102">
        <v>353</v>
      </c>
      <c r="CH147" s="126">
        <v>13.477620158369239</v>
      </c>
      <c r="CI147" s="115">
        <v>1.8974639062662719</v>
      </c>
      <c r="CJ147" s="101">
        <v>49.785084903678658</v>
      </c>
      <c r="CK147" s="115">
        <v>2.679812986001715</v>
      </c>
      <c r="CL147" s="101">
        <v>36.7372949379521</v>
      </c>
      <c r="CM147" s="115">
        <v>2.5698349205708042</v>
      </c>
      <c r="CN147" s="99">
        <v>352</v>
      </c>
    </row>
    <row r="148" spans="1:92" ht="14.5" customHeight="1">
      <c r="A148" s="93" t="s">
        <v>11</v>
      </c>
      <c r="B148" s="91">
        <v>5.4454262012797381</v>
      </c>
      <c r="C148" s="114">
        <v>1.375088297227631</v>
      </c>
      <c r="D148" s="125">
        <v>45.627844102188789</v>
      </c>
      <c r="E148" s="114">
        <v>2.600363571888106</v>
      </c>
      <c r="F148" s="125">
        <v>48.926729696531467</v>
      </c>
      <c r="G148" s="114">
        <v>2.6157608939223449</v>
      </c>
      <c r="H148" s="92">
        <v>340</v>
      </c>
      <c r="I148" s="91">
        <v>48.404513560111099</v>
      </c>
      <c r="J148" s="114">
        <v>2.614351236121411</v>
      </c>
      <c r="K148" s="91">
        <v>42.914838835757052</v>
      </c>
      <c r="L148" s="114">
        <v>2.5733460784984881</v>
      </c>
      <c r="M148" s="91">
        <v>8.680647604131849</v>
      </c>
      <c r="N148" s="114">
        <v>1.4616351218802679</v>
      </c>
      <c r="O148" s="92">
        <v>339</v>
      </c>
      <c r="P148" s="91">
        <v>29.687101128836961</v>
      </c>
      <c r="Q148" s="114">
        <v>2.433418228944181</v>
      </c>
      <c r="R148" s="91">
        <v>54.99612838695397</v>
      </c>
      <c r="S148" s="114">
        <v>2.6119909123149818</v>
      </c>
      <c r="T148" s="91">
        <v>15.316770484209069</v>
      </c>
      <c r="U148" s="114">
        <v>1.8724098252769159</v>
      </c>
      <c r="V148" s="92">
        <v>338</v>
      </c>
      <c r="W148" s="91">
        <v>37.237103304909368</v>
      </c>
      <c r="X148" s="114">
        <v>2.540362658948053</v>
      </c>
      <c r="Y148" s="91">
        <v>32.139052595702843</v>
      </c>
      <c r="Z148" s="114">
        <v>2.4308816810587679</v>
      </c>
      <c r="AA148" s="125">
        <v>30.623844099387789</v>
      </c>
      <c r="AB148" s="114">
        <v>2.395840669701105</v>
      </c>
      <c r="AC148" s="92">
        <v>339</v>
      </c>
      <c r="AD148" s="125">
        <v>37.928102957598313</v>
      </c>
      <c r="AE148" s="114">
        <v>2.5555579262994441</v>
      </c>
      <c r="AF148" s="91">
        <v>49.975294429268061</v>
      </c>
      <c r="AG148" s="114">
        <v>2.6167144349760272</v>
      </c>
      <c r="AH148" s="91">
        <v>12.09660261313363</v>
      </c>
      <c r="AI148" s="114">
        <v>1.675841892629695</v>
      </c>
      <c r="AJ148" s="92">
        <v>338</v>
      </c>
      <c r="AK148" s="125">
        <v>63.918582412247517</v>
      </c>
      <c r="AL148" s="114">
        <v>2.474828442935785</v>
      </c>
      <c r="AM148" s="91">
        <v>29.37102371161037</v>
      </c>
      <c r="AN148" s="114">
        <v>2.3296773532251289</v>
      </c>
      <c r="AO148" s="125">
        <v>6.7103938761421107</v>
      </c>
      <c r="AP148" s="114">
        <v>1.2924205407070379</v>
      </c>
      <c r="AQ148" s="92">
        <v>339</v>
      </c>
      <c r="AR148" s="125">
        <v>60.568400105868243</v>
      </c>
      <c r="AS148" s="114">
        <v>2.549700951588274</v>
      </c>
      <c r="AT148" s="125">
        <v>35.733422730203372</v>
      </c>
      <c r="AU148" s="114">
        <v>2.495208686563529</v>
      </c>
      <c r="AV148" s="91">
        <v>3.698177163928392</v>
      </c>
      <c r="AW148" s="114">
        <v>0.99042188259862307</v>
      </c>
      <c r="AX148" s="92">
        <v>339</v>
      </c>
      <c r="AY148" s="91">
        <v>79.831546053822706</v>
      </c>
      <c r="AZ148" s="114">
        <v>2.1841293517590632</v>
      </c>
      <c r="BA148" s="91">
        <v>15.76123265583924</v>
      </c>
      <c r="BB148" s="114">
        <v>1.935435940687273</v>
      </c>
      <c r="BC148" s="91">
        <v>4.4072212903380512</v>
      </c>
      <c r="BD148" s="114">
        <v>1.245869227957128</v>
      </c>
      <c r="BE148" s="92">
        <v>335</v>
      </c>
      <c r="BF148" s="91">
        <v>78.093748265188978</v>
      </c>
      <c r="BG148" s="114">
        <v>2.0902738970127701</v>
      </c>
      <c r="BH148" s="91">
        <v>18.603219947426449</v>
      </c>
      <c r="BI148" s="114">
        <v>1.960159092768802</v>
      </c>
      <c r="BJ148" s="91">
        <v>3.3030317873845649</v>
      </c>
      <c r="BK148" s="114">
        <v>0.89602055607680819</v>
      </c>
      <c r="BL148" s="92">
        <v>338</v>
      </c>
      <c r="BM148" s="125">
        <v>14.534391009398551</v>
      </c>
      <c r="BN148" s="114">
        <v>2.0150265661887361</v>
      </c>
      <c r="BO148" s="91">
        <v>69.742925495170013</v>
      </c>
      <c r="BP148" s="114">
        <v>2.452886254795652</v>
      </c>
      <c r="BQ148" s="91">
        <v>15.72268349543144</v>
      </c>
      <c r="BR148" s="114">
        <v>1.842374986888986</v>
      </c>
      <c r="BS148" s="92">
        <v>339</v>
      </c>
      <c r="BT148" s="91">
        <v>26.15438845887267</v>
      </c>
      <c r="BU148" s="114">
        <v>2.3048697994355871</v>
      </c>
      <c r="BV148" s="91">
        <v>58.392604334903368</v>
      </c>
      <c r="BW148" s="114">
        <v>2.5820845895023159</v>
      </c>
      <c r="BX148" s="91">
        <v>15.453007206223971</v>
      </c>
      <c r="BY148" s="114">
        <v>1.8688363044319669</v>
      </c>
      <c r="BZ148" s="92">
        <v>338</v>
      </c>
      <c r="CA148" s="125">
        <v>40.227017950789808</v>
      </c>
      <c r="CB148" s="114">
        <v>2.5696455221099992</v>
      </c>
      <c r="CC148" s="91">
        <v>55.395017914600672</v>
      </c>
      <c r="CD148" s="114">
        <v>2.600138747280111</v>
      </c>
      <c r="CE148" s="125">
        <v>4.3779641346095053</v>
      </c>
      <c r="CF148" s="114">
        <v>1.04276005269724</v>
      </c>
      <c r="CG148" s="92">
        <v>339</v>
      </c>
      <c r="CH148" s="91">
        <v>16.73505890724719</v>
      </c>
      <c r="CI148" s="114">
        <v>1.901396407244957</v>
      </c>
      <c r="CJ148" s="91">
        <v>68.889883613014845</v>
      </c>
      <c r="CK148" s="114">
        <v>2.4306630806839031</v>
      </c>
      <c r="CL148" s="91">
        <v>14.37505747973796</v>
      </c>
      <c r="CM148" s="114">
        <v>1.909596363392712</v>
      </c>
      <c r="CN148" s="89">
        <v>339</v>
      </c>
    </row>
    <row r="149" spans="1:92" ht="14.5" customHeight="1">
      <c r="A149" s="98" t="s">
        <v>12</v>
      </c>
      <c r="B149" s="101">
        <v>7.5648616976431438</v>
      </c>
      <c r="C149" s="115">
        <v>2.461210679129366</v>
      </c>
      <c r="D149" s="126">
        <v>15.250895485772849</v>
      </c>
      <c r="E149" s="115">
        <v>3.150945660591939</v>
      </c>
      <c r="F149" s="101">
        <v>77.184242816584003</v>
      </c>
      <c r="G149" s="115">
        <v>3.7102497616176588</v>
      </c>
      <c r="H149" s="102">
        <v>116</v>
      </c>
      <c r="I149" s="101">
        <v>37.773521504908977</v>
      </c>
      <c r="J149" s="115">
        <v>4.0658893391554569</v>
      </c>
      <c r="K149" s="101">
        <v>46.358653074230247</v>
      </c>
      <c r="L149" s="115">
        <v>4.1763237337996646</v>
      </c>
      <c r="M149" s="101">
        <v>15.86782542086077</v>
      </c>
      <c r="N149" s="115">
        <v>3.0495871293412731</v>
      </c>
      <c r="O149" s="102">
        <v>116</v>
      </c>
      <c r="P149" s="101">
        <v>4.8252462943428398</v>
      </c>
      <c r="Q149" s="115">
        <v>2.2474551953511441</v>
      </c>
      <c r="R149" s="101">
        <v>20.665441094952978</v>
      </c>
      <c r="S149" s="115">
        <v>3.4496437438957508</v>
      </c>
      <c r="T149" s="101">
        <v>74.509312610704185</v>
      </c>
      <c r="U149" s="115">
        <v>3.8275039273201452</v>
      </c>
      <c r="V149" s="102">
        <v>116</v>
      </c>
      <c r="W149" s="101">
        <v>36.226862091371707</v>
      </c>
      <c r="X149" s="115">
        <v>4.0983430843446644</v>
      </c>
      <c r="Y149" s="101">
        <v>26.13629528256352</v>
      </c>
      <c r="Z149" s="115">
        <v>3.5541543169351328</v>
      </c>
      <c r="AA149" s="101">
        <v>37.636842626064762</v>
      </c>
      <c r="AB149" s="115">
        <v>4.051240016182609</v>
      </c>
      <c r="AC149" s="102">
        <v>116</v>
      </c>
      <c r="AD149" s="101">
        <v>41.550855321775003</v>
      </c>
      <c r="AE149" s="115">
        <v>4.1198422594376574</v>
      </c>
      <c r="AF149" s="101">
        <v>47.333277573216108</v>
      </c>
      <c r="AG149" s="115">
        <v>4.1718065445920258</v>
      </c>
      <c r="AH149" s="101">
        <v>11.11586710500889</v>
      </c>
      <c r="AI149" s="115">
        <v>2.9131325393445122</v>
      </c>
      <c r="AJ149" s="102">
        <v>116</v>
      </c>
      <c r="AK149" s="101">
        <v>59.263362850159929</v>
      </c>
      <c r="AL149" s="115">
        <v>4.0912085334041066</v>
      </c>
      <c r="AM149" s="101">
        <v>32.55780805753156</v>
      </c>
      <c r="AN149" s="115">
        <v>3.8818019855015762</v>
      </c>
      <c r="AO149" s="101">
        <v>8.1788290923085061</v>
      </c>
      <c r="AP149" s="115">
        <v>2.2035736802744341</v>
      </c>
      <c r="AQ149" s="102">
        <v>115</v>
      </c>
      <c r="AR149" s="101">
        <v>60.637529188575691</v>
      </c>
      <c r="AS149" s="115">
        <v>4.09808369578416</v>
      </c>
      <c r="AT149" s="101">
        <v>36.879295209450731</v>
      </c>
      <c r="AU149" s="115">
        <v>4.0544157908683562</v>
      </c>
      <c r="AV149" s="101">
        <v>2.4831756019735818</v>
      </c>
      <c r="AW149" s="115">
        <v>1.2370037949952379</v>
      </c>
      <c r="AX149" s="102">
        <v>116</v>
      </c>
      <c r="AY149" s="101">
        <v>73.674511752025026</v>
      </c>
      <c r="AZ149" s="115">
        <v>3.506904769690482</v>
      </c>
      <c r="BA149" s="101">
        <v>23.449717682168739</v>
      </c>
      <c r="BB149" s="115">
        <v>3.367273483338856</v>
      </c>
      <c r="BC149" s="101">
        <v>2.8757705658062291</v>
      </c>
      <c r="BD149" s="115">
        <v>1.257941487776413</v>
      </c>
      <c r="BE149" s="102">
        <v>116</v>
      </c>
      <c r="BF149" s="101">
        <v>87.469471316869559</v>
      </c>
      <c r="BG149" s="115">
        <v>2.843772524280813</v>
      </c>
      <c r="BH149" s="101">
        <v>12.53052868313044</v>
      </c>
      <c r="BI149" s="115">
        <v>2.843772524280813</v>
      </c>
      <c r="BJ149" s="101">
        <v>0</v>
      </c>
      <c r="BK149" s="354" t="s">
        <v>27</v>
      </c>
      <c r="BL149" s="102">
        <v>116</v>
      </c>
      <c r="BM149" s="101">
        <v>13.555259263122711</v>
      </c>
      <c r="BN149" s="115">
        <v>2.944020414350291</v>
      </c>
      <c r="BO149" s="101">
        <v>73.271907955478284</v>
      </c>
      <c r="BP149" s="115">
        <v>3.7094710566993072</v>
      </c>
      <c r="BQ149" s="101">
        <v>13.172832781399009</v>
      </c>
      <c r="BR149" s="115">
        <v>2.7578063555857009</v>
      </c>
      <c r="BS149" s="102">
        <v>116</v>
      </c>
      <c r="BT149" s="101">
        <v>30.228276027895241</v>
      </c>
      <c r="BU149" s="115">
        <v>3.7996173062911591</v>
      </c>
      <c r="BV149" s="101">
        <v>61.800569534672377</v>
      </c>
      <c r="BW149" s="115">
        <v>4.0255099092058604</v>
      </c>
      <c r="BX149" s="101">
        <v>7.9711544374323804</v>
      </c>
      <c r="BY149" s="115">
        <v>2.1533281133678188</v>
      </c>
      <c r="BZ149" s="102">
        <v>116</v>
      </c>
      <c r="CA149" s="101">
        <v>31.786574879523041</v>
      </c>
      <c r="CB149" s="115">
        <v>3.95918513970713</v>
      </c>
      <c r="CC149" s="101">
        <v>64.16186173421859</v>
      </c>
      <c r="CD149" s="115">
        <v>4.0542691118292691</v>
      </c>
      <c r="CE149" s="101">
        <v>4.0515633862583584</v>
      </c>
      <c r="CF149" s="115">
        <v>1.5635561874529029</v>
      </c>
      <c r="CG149" s="102">
        <v>115</v>
      </c>
      <c r="CH149" s="101">
        <v>9.3335809621683516</v>
      </c>
      <c r="CI149" s="115">
        <v>2.4008483716354991</v>
      </c>
      <c r="CJ149" s="101">
        <v>67.650452653247058</v>
      </c>
      <c r="CK149" s="115">
        <v>3.8582960751366069</v>
      </c>
      <c r="CL149" s="101">
        <v>23.015966384584591</v>
      </c>
      <c r="CM149" s="115">
        <v>3.4305197830960048</v>
      </c>
      <c r="CN149" s="99">
        <v>115</v>
      </c>
    </row>
    <row r="150" spans="1:92" ht="14.5" customHeight="1">
      <c r="A150" s="93" t="s">
        <v>13</v>
      </c>
      <c r="B150" s="91">
        <v>4.2409730290436336</v>
      </c>
      <c r="C150" s="114">
        <v>1.130606121657393</v>
      </c>
      <c r="D150" s="91">
        <v>39.36812823201354</v>
      </c>
      <c r="E150" s="114">
        <v>2.661435595882613</v>
      </c>
      <c r="F150" s="91">
        <v>56.39089873894283</v>
      </c>
      <c r="G150" s="114">
        <v>2.6976101550831642</v>
      </c>
      <c r="H150" s="92">
        <v>309</v>
      </c>
      <c r="I150" s="91">
        <v>39.593865216375043</v>
      </c>
      <c r="J150" s="114">
        <v>2.657303890466657</v>
      </c>
      <c r="K150" s="91">
        <v>43.576858110327521</v>
      </c>
      <c r="L150" s="114">
        <v>2.6772200472137282</v>
      </c>
      <c r="M150" s="91">
        <v>16.829276673297429</v>
      </c>
      <c r="N150" s="114">
        <v>2.013683265958611</v>
      </c>
      <c r="O150" s="92">
        <v>310</v>
      </c>
      <c r="P150" s="91">
        <v>27.543549618090999</v>
      </c>
      <c r="Q150" s="114">
        <v>2.4206055528302279</v>
      </c>
      <c r="R150" s="91">
        <v>44.936550306593197</v>
      </c>
      <c r="S150" s="114">
        <v>2.688604916911201</v>
      </c>
      <c r="T150" s="91">
        <v>27.5199000753158</v>
      </c>
      <c r="U150" s="114">
        <v>2.4253537975360042</v>
      </c>
      <c r="V150" s="92">
        <v>310</v>
      </c>
      <c r="W150" s="91">
        <v>56.685224551135057</v>
      </c>
      <c r="X150" s="114">
        <v>2.6886189072163869</v>
      </c>
      <c r="Y150" s="91">
        <v>22.198888215527209</v>
      </c>
      <c r="Z150" s="114">
        <v>2.2345365076854131</v>
      </c>
      <c r="AA150" s="125">
        <v>21.11588723333773</v>
      </c>
      <c r="AB150" s="114">
        <v>2.2500086990275521</v>
      </c>
      <c r="AC150" s="92">
        <v>309</v>
      </c>
      <c r="AD150" s="91">
        <v>19.781484279204381</v>
      </c>
      <c r="AE150" s="114">
        <v>2.146696637449157</v>
      </c>
      <c r="AF150" s="91">
        <v>53.314846812096498</v>
      </c>
      <c r="AG150" s="114">
        <v>2.6992169389180818</v>
      </c>
      <c r="AH150" s="91">
        <v>26.90366890869911</v>
      </c>
      <c r="AI150" s="114">
        <v>2.4055306106284569</v>
      </c>
      <c r="AJ150" s="92">
        <v>310</v>
      </c>
      <c r="AK150" s="91">
        <v>50.595505747185967</v>
      </c>
      <c r="AL150" s="114">
        <v>2.7091793019016328</v>
      </c>
      <c r="AM150" s="91">
        <v>37.732899271664593</v>
      </c>
      <c r="AN150" s="114">
        <v>2.6261889551445861</v>
      </c>
      <c r="AO150" s="125">
        <v>11.671594981149431</v>
      </c>
      <c r="AP150" s="114">
        <v>1.7132724215644899</v>
      </c>
      <c r="AQ150" s="92">
        <v>309</v>
      </c>
      <c r="AR150" s="91">
        <v>62.297137833926257</v>
      </c>
      <c r="AS150" s="114">
        <v>2.6108371811223838</v>
      </c>
      <c r="AT150" s="91">
        <v>32.842503009158513</v>
      </c>
      <c r="AU150" s="114">
        <v>2.5268643394140469</v>
      </c>
      <c r="AV150" s="91">
        <v>4.8603591569152238</v>
      </c>
      <c r="AW150" s="114">
        <v>1.1327221454713139</v>
      </c>
      <c r="AX150" s="92">
        <v>308</v>
      </c>
      <c r="AY150" s="91">
        <v>81.392634372818037</v>
      </c>
      <c r="AZ150" s="114">
        <v>2.1364351881150361</v>
      </c>
      <c r="BA150" s="91">
        <v>16.3262629918976</v>
      </c>
      <c r="BB150" s="114">
        <v>2.0339456274118768</v>
      </c>
      <c r="BC150" s="91">
        <v>2.281102635284364</v>
      </c>
      <c r="BD150" s="114">
        <v>0.80908460469022447</v>
      </c>
      <c r="BE150" s="92">
        <v>309</v>
      </c>
      <c r="BF150" s="125">
        <v>85.876778147055447</v>
      </c>
      <c r="BG150" s="114">
        <v>1.87098970984351</v>
      </c>
      <c r="BH150" s="125">
        <v>11.020535828289811</v>
      </c>
      <c r="BI150" s="114">
        <v>1.688200130914975</v>
      </c>
      <c r="BJ150" s="91">
        <v>3.1026860246547452</v>
      </c>
      <c r="BK150" s="114">
        <v>0.91576659365777846</v>
      </c>
      <c r="BL150" s="92">
        <v>309</v>
      </c>
      <c r="BM150" s="91">
        <v>19.22139302155114</v>
      </c>
      <c r="BN150" s="114">
        <v>2.1824595102831981</v>
      </c>
      <c r="BO150" s="91">
        <v>70.263636282848935</v>
      </c>
      <c r="BP150" s="114">
        <v>2.4872732226586711</v>
      </c>
      <c r="BQ150" s="91">
        <v>10.51497069559991</v>
      </c>
      <c r="BR150" s="114">
        <v>1.6126781796311549</v>
      </c>
      <c r="BS150" s="92">
        <v>309</v>
      </c>
      <c r="BT150" s="91">
        <v>40.79784114927665</v>
      </c>
      <c r="BU150" s="114">
        <v>2.6643941428891371</v>
      </c>
      <c r="BV150" s="91">
        <v>50.10878588303467</v>
      </c>
      <c r="BW150" s="114">
        <v>2.7133267754121162</v>
      </c>
      <c r="BX150" s="91">
        <v>9.0933729676886781</v>
      </c>
      <c r="BY150" s="114">
        <v>1.5560317338601271</v>
      </c>
      <c r="BZ150" s="92">
        <v>308</v>
      </c>
      <c r="CA150" s="91">
        <v>47.504906170069553</v>
      </c>
      <c r="CB150" s="114">
        <v>2.7095658557998861</v>
      </c>
      <c r="CC150" s="91">
        <v>45.715678998863048</v>
      </c>
      <c r="CD150" s="114">
        <v>2.7046161605309278</v>
      </c>
      <c r="CE150" s="91">
        <v>6.7794148310673954</v>
      </c>
      <c r="CF150" s="114">
        <v>1.354285343007023</v>
      </c>
      <c r="CG150" s="92">
        <v>308</v>
      </c>
      <c r="CH150" s="91">
        <v>31.59791905239209</v>
      </c>
      <c r="CI150" s="114">
        <v>2.52977868101673</v>
      </c>
      <c r="CJ150" s="91">
        <v>55.212446269368563</v>
      </c>
      <c r="CK150" s="114">
        <v>2.7084290499945758</v>
      </c>
      <c r="CL150" s="91">
        <v>13.189634678239351</v>
      </c>
      <c r="CM150" s="114">
        <v>1.8890532926059489</v>
      </c>
      <c r="CN150" s="89">
        <v>307</v>
      </c>
    </row>
    <row r="151" spans="1:92" ht="14.5" customHeight="1">
      <c r="A151" s="98" t="s">
        <v>14</v>
      </c>
      <c r="B151" s="101">
        <v>4.395523580038847</v>
      </c>
      <c r="C151" s="115">
        <v>0.94834715835526007</v>
      </c>
      <c r="D151" s="101">
        <v>50.582231601211127</v>
      </c>
      <c r="E151" s="115">
        <v>2.4119224716673009</v>
      </c>
      <c r="F151" s="101">
        <v>45.022244818750018</v>
      </c>
      <c r="G151" s="115">
        <v>2.3996271277636292</v>
      </c>
      <c r="H151" s="102">
        <v>343</v>
      </c>
      <c r="I151" s="101">
        <v>34.69210129694531</v>
      </c>
      <c r="J151" s="115">
        <v>2.2901746265160932</v>
      </c>
      <c r="K151" s="101">
        <v>44.90337566640077</v>
      </c>
      <c r="L151" s="115">
        <v>2.4092028108320318</v>
      </c>
      <c r="M151" s="126">
        <v>20.40452303665392</v>
      </c>
      <c r="N151" s="115">
        <v>1.926802592402671</v>
      </c>
      <c r="O151" s="102">
        <v>342</v>
      </c>
      <c r="P151" s="101">
        <v>16.534563770963889</v>
      </c>
      <c r="Q151" s="115">
        <v>1.8119975196945901</v>
      </c>
      <c r="R151" s="101">
        <v>30.283604106623908</v>
      </c>
      <c r="S151" s="115">
        <v>2.2484415932743662</v>
      </c>
      <c r="T151" s="101">
        <v>53.181832122412203</v>
      </c>
      <c r="U151" s="115">
        <v>2.413633581543698</v>
      </c>
      <c r="V151" s="102">
        <v>343</v>
      </c>
      <c r="W151" s="126">
        <v>61.030833501927582</v>
      </c>
      <c r="X151" s="115">
        <v>2.3878816650389938</v>
      </c>
      <c r="Y151" s="101">
        <v>26.19923056165041</v>
      </c>
      <c r="Z151" s="115">
        <v>2.1971783839617212</v>
      </c>
      <c r="AA151" s="101">
        <v>12.76993593642201</v>
      </c>
      <c r="AB151" s="115">
        <v>1.6174454383521759</v>
      </c>
      <c r="AC151" s="102">
        <v>342</v>
      </c>
      <c r="AD151" s="101">
        <v>29.472771918106041</v>
      </c>
      <c r="AE151" s="115">
        <v>2.2551009266440749</v>
      </c>
      <c r="AF151" s="101">
        <v>51.875944318251562</v>
      </c>
      <c r="AG151" s="115">
        <v>2.4099718855029288</v>
      </c>
      <c r="AH151" s="126">
        <v>18.6512837636424</v>
      </c>
      <c r="AI151" s="115">
        <v>1.8315845123439769</v>
      </c>
      <c r="AJ151" s="102">
        <v>344</v>
      </c>
      <c r="AK151" s="126">
        <v>58.469252292855153</v>
      </c>
      <c r="AL151" s="115">
        <v>2.3556081146878158</v>
      </c>
      <c r="AM151" s="101">
        <v>30.261875258701231</v>
      </c>
      <c r="AN151" s="115">
        <v>2.1990621963924388</v>
      </c>
      <c r="AO151" s="126">
        <v>11.268872448443631</v>
      </c>
      <c r="AP151" s="115">
        <v>1.4301544577583729</v>
      </c>
      <c r="AQ151" s="102">
        <v>344</v>
      </c>
      <c r="AR151" s="101">
        <v>54.203458893997222</v>
      </c>
      <c r="AS151" s="115">
        <v>2.4012744196844542</v>
      </c>
      <c r="AT151" s="101">
        <v>41.130130645000563</v>
      </c>
      <c r="AU151" s="115">
        <v>2.3710452495864449</v>
      </c>
      <c r="AV151" s="101">
        <v>4.6664104610022124</v>
      </c>
      <c r="AW151" s="115">
        <v>1.0362935580687609</v>
      </c>
      <c r="AX151" s="102">
        <v>344</v>
      </c>
      <c r="AY151" s="126">
        <v>89.837289731729314</v>
      </c>
      <c r="AZ151" s="115">
        <v>1.435566262351176</v>
      </c>
      <c r="BA151" s="126">
        <v>8.7169302750193918</v>
      </c>
      <c r="BB151" s="115">
        <v>1.340517073406883</v>
      </c>
      <c r="BC151" s="126">
        <v>1.4457799932512849</v>
      </c>
      <c r="BD151" s="115">
        <v>0.56428330388950976</v>
      </c>
      <c r="BE151" s="102">
        <v>344</v>
      </c>
      <c r="BF151" s="101">
        <v>91.063152152690392</v>
      </c>
      <c r="BG151" s="115">
        <v>1.339238963997047</v>
      </c>
      <c r="BH151" s="101">
        <v>7.7928733921590041</v>
      </c>
      <c r="BI151" s="115">
        <v>1.2569408870563921</v>
      </c>
      <c r="BJ151" s="101">
        <v>1.1439744551505959</v>
      </c>
      <c r="BK151" s="115">
        <v>0.50047107857344342</v>
      </c>
      <c r="BL151" s="102">
        <v>342</v>
      </c>
      <c r="BM151" s="101">
        <v>14.345772098149689</v>
      </c>
      <c r="BN151" s="115">
        <v>1.674541985806653</v>
      </c>
      <c r="BO151" s="101">
        <v>65.153304364352834</v>
      </c>
      <c r="BP151" s="115">
        <v>2.314788420775681</v>
      </c>
      <c r="BQ151" s="126">
        <v>20.50092353749746</v>
      </c>
      <c r="BR151" s="115">
        <v>1.995758400496437</v>
      </c>
      <c r="BS151" s="102">
        <v>343</v>
      </c>
      <c r="BT151" s="126">
        <v>51.681217623906107</v>
      </c>
      <c r="BU151" s="115">
        <v>2.404485612888112</v>
      </c>
      <c r="BV151" s="126">
        <v>40.523295154284213</v>
      </c>
      <c r="BW151" s="115">
        <v>2.3549009652764639</v>
      </c>
      <c r="BX151" s="101">
        <v>7.7954872218096769</v>
      </c>
      <c r="BY151" s="115">
        <v>1.236301733968916</v>
      </c>
      <c r="BZ151" s="102">
        <v>344</v>
      </c>
      <c r="CA151" s="126">
        <v>60.360236531921167</v>
      </c>
      <c r="CB151" s="115">
        <v>2.3519092455706789</v>
      </c>
      <c r="CC151" s="101">
        <v>36.230223258924752</v>
      </c>
      <c r="CD151" s="115">
        <v>2.30481248709104</v>
      </c>
      <c r="CE151" s="126">
        <v>3.409540209154089</v>
      </c>
      <c r="CF151" s="115">
        <v>0.90424830346988794</v>
      </c>
      <c r="CG151" s="102">
        <v>343</v>
      </c>
      <c r="CH151" s="126">
        <v>37.707554243527767</v>
      </c>
      <c r="CI151" s="115">
        <v>2.36297113216138</v>
      </c>
      <c r="CJ151" s="101">
        <v>47.793235331111013</v>
      </c>
      <c r="CK151" s="115">
        <v>2.4068485188217101</v>
      </c>
      <c r="CL151" s="126">
        <v>14.49921042536123</v>
      </c>
      <c r="CM151" s="115">
        <v>1.675766050938073</v>
      </c>
      <c r="CN151" s="99">
        <v>343</v>
      </c>
    </row>
    <row r="152" spans="1:92" ht="14.5" customHeight="1">
      <c r="A152" s="93" t="s">
        <v>15</v>
      </c>
      <c r="B152" s="91">
        <v>8.5601317682245401</v>
      </c>
      <c r="C152" s="114">
        <v>1.518856268769206</v>
      </c>
      <c r="D152" s="91">
        <v>40.158173773368297</v>
      </c>
      <c r="E152" s="114">
        <v>2.236475505281541</v>
      </c>
      <c r="F152" s="91">
        <v>51.281694458407173</v>
      </c>
      <c r="G152" s="114">
        <v>2.2819695955219861</v>
      </c>
      <c r="H152" s="92">
        <v>403</v>
      </c>
      <c r="I152" s="91">
        <v>52.541377703969658</v>
      </c>
      <c r="J152" s="114">
        <v>2.2744221457808789</v>
      </c>
      <c r="K152" s="91">
        <v>34.930249091954501</v>
      </c>
      <c r="L152" s="114">
        <v>2.1446704725936399</v>
      </c>
      <c r="M152" s="91">
        <v>12.52837320407585</v>
      </c>
      <c r="N152" s="114">
        <v>1.4883724985955951</v>
      </c>
      <c r="O152" s="92">
        <v>401</v>
      </c>
      <c r="P152" s="91">
        <v>11.78815530501595</v>
      </c>
      <c r="Q152" s="114">
        <v>1.5960572666908071</v>
      </c>
      <c r="R152" s="91">
        <v>33.274621788362232</v>
      </c>
      <c r="S152" s="114">
        <v>2.1539056010884479</v>
      </c>
      <c r="T152" s="91">
        <v>54.937222906621827</v>
      </c>
      <c r="U152" s="114">
        <v>2.281477863539445</v>
      </c>
      <c r="V152" s="92">
        <v>402</v>
      </c>
      <c r="W152" s="91">
        <v>56.08634685285557</v>
      </c>
      <c r="X152" s="114">
        <v>2.2565505002944439</v>
      </c>
      <c r="Y152" s="91">
        <v>16.345795460929139</v>
      </c>
      <c r="Z152" s="114">
        <v>1.648703131136082</v>
      </c>
      <c r="AA152" s="91">
        <v>27.56785768621528</v>
      </c>
      <c r="AB152" s="114">
        <v>2.0209823843087169</v>
      </c>
      <c r="AC152" s="92">
        <v>401</v>
      </c>
      <c r="AD152" s="91">
        <v>36.177129919820253</v>
      </c>
      <c r="AE152" s="114">
        <v>2.2232639413061919</v>
      </c>
      <c r="AF152" s="91">
        <v>47.638803369770308</v>
      </c>
      <c r="AG152" s="114">
        <v>2.2818782758398268</v>
      </c>
      <c r="AH152" s="91">
        <v>16.184066710409439</v>
      </c>
      <c r="AI152" s="114">
        <v>1.6568752190948599</v>
      </c>
      <c r="AJ152" s="92">
        <v>400</v>
      </c>
      <c r="AK152" s="91">
        <v>70.14971802870491</v>
      </c>
      <c r="AL152" s="114">
        <v>2.042810676284077</v>
      </c>
      <c r="AM152" s="91">
        <v>23.166173795381781</v>
      </c>
      <c r="AN152" s="114">
        <v>1.870374918154883</v>
      </c>
      <c r="AO152" s="91">
        <v>6.6841081759133054</v>
      </c>
      <c r="AP152" s="114">
        <v>1.1137548015507159</v>
      </c>
      <c r="AQ152" s="92">
        <v>403</v>
      </c>
      <c r="AR152" s="91">
        <v>65.115278913454517</v>
      </c>
      <c r="AS152" s="114">
        <v>2.1282734446490892</v>
      </c>
      <c r="AT152" s="91">
        <v>32.205487072411451</v>
      </c>
      <c r="AU152" s="114">
        <v>2.0838672561883862</v>
      </c>
      <c r="AV152" s="91">
        <v>2.6792340141340429</v>
      </c>
      <c r="AW152" s="114">
        <v>0.68151580066516637</v>
      </c>
      <c r="AX152" s="92">
        <v>403</v>
      </c>
      <c r="AY152" s="91">
        <v>62.961867053974068</v>
      </c>
      <c r="AZ152" s="114">
        <v>2.1977858616425339</v>
      </c>
      <c r="BA152" s="91">
        <v>26.64790520639205</v>
      </c>
      <c r="BB152" s="114">
        <v>2.0185583467272861</v>
      </c>
      <c r="BC152" s="91">
        <v>10.390227739633881</v>
      </c>
      <c r="BD152" s="114">
        <v>1.3684658700193659</v>
      </c>
      <c r="BE152" s="92">
        <v>403</v>
      </c>
      <c r="BF152" s="91">
        <v>86.165368594320839</v>
      </c>
      <c r="BG152" s="114">
        <v>1.509387269733802</v>
      </c>
      <c r="BH152" s="91">
        <v>11.54350948391977</v>
      </c>
      <c r="BI152" s="114">
        <v>1.3968258900688859</v>
      </c>
      <c r="BJ152" s="91">
        <v>2.2911219217593972</v>
      </c>
      <c r="BK152" s="114">
        <v>0.64442369945661782</v>
      </c>
      <c r="BL152" s="92">
        <v>404</v>
      </c>
      <c r="BM152" s="125">
        <v>23.432242793184979</v>
      </c>
      <c r="BN152" s="114">
        <v>2.0500727578795179</v>
      </c>
      <c r="BO152" s="91">
        <v>66.24132514674865</v>
      </c>
      <c r="BP152" s="114">
        <v>2.1986598868163281</v>
      </c>
      <c r="BQ152" s="91">
        <v>10.32643206006637</v>
      </c>
      <c r="BR152" s="114">
        <v>1.299028497418649</v>
      </c>
      <c r="BS152" s="92">
        <v>404</v>
      </c>
      <c r="BT152" s="91">
        <v>34.12333718899783</v>
      </c>
      <c r="BU152" s="114">
        <v>2.193540938743435</v>
      </c>
      <c r="BV152" s="91">
        <v>56.036665672376287</v>
      </c>
      <c r="BW152" s="114">
        <v>2.2695089073587589</v>
      </c>
      <c r="BX152" s="91">
        <v>9.8399971386258756</v>
      </c>
      <c r="BY152" s="114">
        <v>1.311293566084788</v>
      </c>
      <c r="BZ152" s="92">
        <v>403</v>
      </c>
      <c r="CA152" s="91">
        <v>44.944871657019952</v>
      </c>
      <c r="CB152" s="114">
        <v>2.2705376494488649</v>
      </c>
      <c r="CC152" s="91">
        <v>51.824509458186483</v>
      </c>
      <c r="CD152" s="114">
        <v>2.278882487841436</v>
      </c>
      <c r="CE152" s="125">
        <v>3.2306188847935751</v>
      </c>
      <c r="CF152" s="114">
        <v>0.87489156339735896</v>
      </c>
      <c r="CG152" s="92">
        <v>403</v>
      </c>
      <c r="CH152" s="91">
        <v>17.480571573545792</v>
      </c>
      <c r="CI152" s="114">
        <v>1.801404508456776</v>
      </c>
      <c r="CJ152" s="91">
        <v>57.464020275329332</v>
      </c>
      <c r="CK152" s="114">
        <v>2.2624573637815271</v>
      </c>
      <c r="CL152" s="91">
        <v>25.05540815112488</v>
      </c>
      <c r="CM152" s="114">
        <v>1.963620932903605</v>
      </c>
      <c r="CN152" s="89">
        <v>403</v>
      </c>
    </row>
    <row r="153" spans="1:92" ht="14.5" customHeight="1" thickBot="1">
      <c r="A153" s="88" t="s">
        <v>16</v>
      </c>
      <c r="B153" s="85">
        <v>5.353767893169838</v>
      </c>
      <c r="C153" s="113">
        <v>1.181641556273558</v>
      </c>
      <c r="D153" s="127">
        <v>42.486740744839771</v>
      </c>
      <c r="E153" s="113">
        <v>2.4188440455478459</v>
      </c>
      <c r="F153" s="127">
        <v>52.159491361990398</v>
      </c>
      <c r="G153" s="113">
        <v>2.4458671570977</v>
      </c>
      <c r="H153" s="86">
        <v>327</v>
      </c>
      <c r="I153" s="85">
        <v>27.610988081213218</v>
      </c>
      <c r="J153" s="113">
        <v>2.2206208308956241</v>
      </c>
      <c r="K153" s="85">
        <v>41.292517442111667</v>
      </c>
      <c r="L153" s="113">
        <v>2.4150312895724522</v>
      </c>
      <c r="M153" s="85">
        <v>31.096494476675112</v>
      </c>
      <c r="N153" s="113">
        <v>2.237681012661096</v>
      </c>
      <c r="O153" s="86">
        <v>326</v>
      </c>
      <c r="P153" s="85">
        <v>11.120310451198209</v>
      </c>
      <c r="Q153" s="113">
        <v>1.551637027925856</v>
      </c>
      <c r="R153" s="85">
        <v>31.21704730522946</v>
      </c>
      <c r="S153" s="113">
        <v>2.2759680682630332</v>
      </c>
      <c r="T153" s="85">
        <v>57.662642243572328</v>
      </c>
      <c r="U153" s="113">
        <v>2.4267161321166859</v>
      </c>
      <c r="V153" s="86">
        <v>325</v>
      </c>
      <c r="W153" s="85">
        <v>43.069035966046243</v>
      </c>
      <c r="X153" s="113">
        <v>2.4138174844176872</v>
      </c>
      <c r="Y153" s="85">
        <v>30.344446501402171</v>
      </c>
      <c r="Z153" s="113">
        <v>2.2275974180995339</v>
      </c>
      <c r="AA153" s="85">
        <v>26.586517532551589</v>
      </c>
      <c r="AB153" s="113">
        <v>2.1988365490269461</v>
      </c>
      <c r="AC153" s="86">
        <v>328</v>
      </c>
      <c r="AD153" s="85">
        <v>27.840044793775942</v>
      </c>
      <c r="AE153" s="113">
        <v>2.2263768386980729</v>
      </c>
      <c r="AF153" s="85">
        <v>51.37783039767757</v>
      </c>
      <c r="AG153" s="113">
        <v>2.4475185915166251</v>
      </c>
      <c r="AH153" s="85">
        <v>20.782124808546492</v>
      </c>
      <c r="AI153" s="113">
        <v>1.9974848589479299</v>
      </c>
      <c r="AJ153" s="86">
        <v>327</v>
      </c>
      <c r="AK153" s="127">
        <v>60.08456903366244</v>
      </c>
      <c r="AL153" s="113">
        <v>2.385535188916863</v>
      </c>
      <c r="AM153" s="85">
        <v>26.937588778585798</v>
      </c>
      <c r="AN153" s="113">
        <v>2.1549292425775071</v>
      </c>
      <c r="AO153" s="127">
        <v>12.97784218775177</v>
      </c>
      <c r="AP153" s="113">
        <v>1.631664189994505</v>
      </c>
      <c r="AQ153" s="86">
        <v>328</v>
      </c>
      <c r="AR153" s="127">
        <v>60.756375065556952</v>
      </c>
      <c r="AS153" s="113">
        <v>2.3839145438380611</v>
      </c>
      <c r="AT153" s="127">
        <v>33.832494839089108</v>
      </c>
      <c r="AU153" s="113">
        <v>2.313102051555846</v>
      </c>
      <c r="AV153" s="85">
        <v>5.4111300953539514</v>
      </c>
      <c r="AW153" s="113">
        <v>1.071573715319216</v>
      </c>
      <c r="AX153" s="86">
        <v>327</v>
      </c>
      <c r="AY153" s="85">
        <v>80.440636199285919</v>
      </c>
      <c r="AZ153" s="113">
        <v>1.9130428331808129</v>
      </c>
      <c r="BA153" s="85">
        <v>14.777326637637319</v>
      </c>
      <c r="BB153" s="113">
        <v>1.708457699332288</v>
      </c>
      <c r="BC153" s="85">
        <v>4.7820371630767511</v>
      </c>
      <c r="BD153" s="113">
        <v>1.027971794038266</v>
      </c>
      <c r="BE153" s="86">
        <v>328</v>
      </c>
      <c r="BF153" s="85">
        <v>92.266435215911187</v>
      </c>
      <c r="BG153" s="113">
        <v>1.2638319263369171</v>
      </c>
      <c r="BH153" s="85">
        <v>6.8142423008344171</v>
      </c>
      <c r="BI153" s="113">
        <v>1.187698779383211</v>
      </c>
      <c r="BJ153" s="85">
        <v>0.91932248325439325</v>
      </c>
      <c r="BK153" s="113">
        <v>0.46241244984630392</v>
      </c>
      <c r="BL153" s="86">
        <v>328</v>
      </c>
      <c r="BM153" s="127">
        <v>15.17825845896764</v>
      </c>
      <c r="BN153" s="113">
        <v>1.7839458986637959</v>
      </c>
      <c r="BO153" s="85">
        <v>67.877162011969034</v>
      </c>
      <c r="BP153" s="113">
        <v>2.2991997005039111</v>
      </c>
      <c r="BQ153" s="85">
        <v>16.944579529063329</v>
      </c>
      <c r="BR153" s="113">
        <v>1.846049103956245</v>
      </c>
      <c r="BS153" s="86">
        <v>328</v>
      </c>
      <c r="BT153" s="85">
        <v>40.267513611967317</v>
      </c>
      <c r="BU153" s="113">
        <v>2.4044082007826089</v>
      </c>
      <c r="BV153" s="85">
        <v>48.807417695762233</v>
      </c>
      <c r="BW153" s="113">
        <v>2.4488981734969109</v>
      </c>
      <c r="BX153" s="85">
        <v>10.92506869227045</v>
      </c>
      <c r="BY153" s="113">
        <v>1.519233737382008</v>
      </c>
      <c r="BZ153" s="86">
        <v>326</v>
      </c>
      <c r="CA153" s="85">
        <v>40.988703620854878</v>
      </c>
      <c r="CB153" s="113">
        <v>2.4024499312896999</v>
      </c>
      <c r="CC153" s="85">
        <v>47.203395691705417</v>
      </c>
      <c r="CD153" s="113">
        <v>2.4396637592750512</v>
      </c>
      <c r="CE153" s="85">
        <v>11.807900687439689</v>
      </c>
      <c r="CF153" s="113">
        <v>1.5519161188022099</v>
      </c>
      <c r="CG153" s="86">
        <v>328</v>
      </c>
      <c r="CH153" s="85">
        <v>29.49203621395548</v>
      </c>
      <c r="CI153" s="113">
        <v>2.226534460923201</v>
      </c>
      <c r="CJ153" s="85">
        <v>52.327669765009432</v>
      </c>
      <c r="CK153" s="113">
        <v>2.4395882714025561</v>
      </c>
      <c r="CL153" s="85">
        <v>18.180294021035088</v>
      </c>
      <c r="CM153" s="113">
        <v>1.88338561478157</v>
      </c>
      <c r="CN153" s="83">
        <v>328</v>
      </c>
    </row>
    <row r="154" spans="1:92" ht="14.5" customHeight="1">
      <c r="A154" s="82" t="s">
        <v>17</v>
      </c>
      <c r="B154" s="120">
        <v>11.35859827734517</v>
      </c>
      <c r="C154" s="112">
        <v>0.75588377858199141</v>
      </c>
      <c r="D154" s="120">
        <v>38.948728670140447</v>
      </c>
      <c r="E154" s="112">
        <v>1.055762576704447</v>
      </c>
      <c r="F154" s="120">
        <v>49.692673052514373</v>
      </c>
      <c r="G154" s="112">
        <v>1.0851703525167911</v>
      </c>
      <c r="H154" s="81">
        <v>2879</v>
      </c>
      <c r="I154" s="120">
        <v>53.974634822812831</v>
      </c>
      <c r="J154" s="112">
        <v>1.0822224401171949</v>
      </c>
      <c r="K154" s="120">
        <v>34.793894660360607</v>
      </c>
      <c r="L154" s="112">
        <v>1.0376348854335169</v>
      </c>
      <c r="M154" s="120">
        <v>11.23147051682656</v>
      </c>
      <c r="N154" s="112">
        <v>0.68659912574445103</v>
      </c>
      <c r="O154" s="81">
        <v>2866</v>
      </c>
      <c r="P154" s="120">
        <v>13.72259758351564</v>
      </c>
      <c r="Q154" s="112">
        <v>0.78093680765515383</v>
      </c>
      <c r="R154" s="80">
        <v>44.872761791558062</v>
      </c>
      <c r="S154" s="112">
        <v>1.091287224437979</v>
      </c>
      <c r="T154" s="120">
        <v>41.404640624926301</v>
      </c>
      <c r="U154" s="112">
        <v>1.072628229764691</v>
      </c>
      <c r="V154" s="81">
        <v>2870</v>
      </c>
      <c r="W154" s="120">
        <v>46.838706743926288</v>
      </c>
      <c r="X154" s="112">
        <v>1.0995254527674709</v>
      </c>
      <c r="Y154" s="80">
        <v>21.964565339328939</v>
      </c>
      <c r="Z154" s="112">
        <v>0.88644892126602048</v>
      </c>
      <c r="AA154" s="120">
        <v>31.196727916744781</v>
      </c>
      <c r="AB154" s="112">
        <v>1.0151782251552779</v>
      </c>
      <c r="AC154" s="81">
        <v>2872</v>
      </c>
      <c r="AD154" s="120">
        <v>35.408526005322969</v>
      </c>
      <c r="AE154" s="112">
        <v>1.053292849983088</v>
      </c>
      <c r="AF154" s="120">
        <v>51.378822439728353</v>
      </c>
      <c r="AG154" s="112">
        <v>1.1030540316125521</v>
      </c>
      <c r="AH154" s="120">
        <v>13.212651554948691</v>
      </c>
      <c r="AI154" s="112">
        <v>0.75366114222634162</v>
      </c>
      <c r="AJ154" s="81">
        <v>2875</v>
      </c>
      <c r="AK154" s="120">
        <v>66.179435526065021</v>
      </c>
      <c r="AL154" s="112">
        <v>1.029861904297807</v>
      </c>
      <c r="AM154" s="120">
        <v>26.620725871019079</v>
      </c>
      <c r="AN154" s="112">
        <v>0.95598987334946273</v>
      </c>
      <c r="AO154" s="120">
        <v>7.1998386029159036</v>
      </c>
      <c r="AP154" s="112">
        <v>0.58097162304157557</v>
      </c>
      <c r="AQ154" s="81">
        <v>2881</v>
      </c>
      <c r="AR154" s="120">
        <v>69.485957934271624</v>
      </c>
      <c r="AS154" s="112">
        <v>0.99670241596955866</v>
      </c>
      <c r="AT154" s="120">
        <v>27.844214109925659</v>
      </c>
      <c r="AU154" s="112">
        <v>0.96643255693319663</v>
      </c>
      <c r="AV154" s="120">
        <v>2.6698279558027189</v>
      </c>
      <c r="AW154" s="112">
        <v>0.35769616427990358</v>
      </c>
      <c r="AX154" s="81">
        <v>2871</v>
      </c>
      <c r="AY154" s="120">
        <v>73.145392874711874</v>
      </c>
      <c r="AZ154" s="112">
        <v>0.92749573514161721</v>
      </c>
      <c r="BA154" s="120">
        <v>16.191085225408148</v>
      </c>
      <c r="BB154" s="112">
        <v>0.79042964571836472</v>
      </c>
      <c r="BC154" s="80">
        <v>10.66352189987998</v>
      </c>
      <c r="BD154" s="112">
        <v>0.68076139515788037</v>
      </c>
      <c r="BE154" s="81">
        <v>2868</v>
      </c>
      <c r="BF154" s="80">
        <v>82.455626096285101</v>
      </c>
      <c r="BG154" s="112">
        <v>0.80989411797374888</v>
      </c>
      <c r="BH154" s="80">
        <v>14.76836924077787</v>
      </c>
      <c r="BI154" s="112">
        <v>0.75683168150158775</v>
      </c>
      <c r="BJ154" s="80">
        <v>2.7760046629370319</v>
      </c>
      <c r="BK154" s="112">
        <v>0.3605845275106685</v>
      </c>
      <c r="BL154" s="81">
        <v>2877</v>
      </c>
      <c r="BM154" s="120">
        <v>19.20696766324129</v>
      </c>
      <c r="BN154" s="112">
        <v>0.87284511041585378</v>
      </c>
      <c r="BO154" s="80">
        <v>68.312554669780781</v>
      </c>
      <c r="BP154" s="112">
        <v>1.039911107569401</v>
      </c>
      <c r="BQ154" s="120">
        <v>12.48047766697794</v>
      </c>
      <c r="BR154" s="112">
        <v>0.72301043271942356</v>
      </c>
      <c r="BS154" s="81">
        <v>2880</v>
      </c>
      <c r="BT154" s="120">
        <v>30.264878281002449</v>
      </c>
      <c r="BU154" s="112">
        <v>1.0080776935643241</v>
      </c>
      <c r="BV154" s="120">
        <v>53.829626578046337</v>
      </c>
      <c r="BW154" s="112">
        <v>1.102916496315635</v>
      </c>
      <c r="BX154" s="120">
        <v>15.905495140951199</v>
      </c>
      <c r="BY154" s="112">
        <v>0.79697587242994838</v>
      </c>
      <c r="BZ154" s="81">
        <v>2878</v>
      </c>
      <c r="CA154" s="120">
        <v>39.625374827541819</v>
      </c>
      <c r="CB154" s="112">
        <v>1.06388929099969</v>
      </c>
      <c r="CC154" s="120">
        <v>53.351450714958823</v>
      </c>
      <c r="CD154" s="112">
        <v>1.095461901555369</v>
      </c>
      <c r="CE154" s="120">
        <v>7.0231744574993584</v>
      </c>
      <c r="CF154" s="112">
        <v>0.56829722816664208</v>
      </c>
      <c r="CG154" s="81">
        <v>2879</v>
      </c>
      <c r="CH154" s="120">
        <v>17.502331799281169</v>
      </c>
      <c r="CI154" s="112">
        <v>0.86910979624514118</v>
      </c>
      <c r="CJ154" s="80">
        <v>60.320608289065923</v>
      </c>
      <c r="CK154" s="112">
        <v>1.081318624972442</v>
      </c>
      <c r="CL154" s="120">
        <v>22.177059911652911</v>
      </c>
      <c r="CM154" s="112">
        <v>0.90400046298651449</v>
      </c>
      <c r="CN154" s="78">
        <v>2880</v>
      </c>
    </row>
    <row r="155" spans="1:92" ht="14.5" customHeight="1">
      <c r="A155" s="82" t="s">
        <v>18</v>
      </c>
      <c r="B155" s="120">
        <v>9.0584330068096115</v>
      </c>
      <c r="C155" s="112">
        <v>0.72511382261167601</v>
      </c>
      <c r="D155" s="120">
        <v>47.867121128165778</v>
      </c>
      <c r="E155" s="112">
        <v>1.151295768984985</v>
      </c>
      <c r="F155" s="120">
        <v>43.074445865024607</v>
      </c>
      <c r="G155" s="112">
        <v>1.099514366342877</v>
      </c>
      <c r="H155" s="81">
        <v>1779</v>
      </c>
      <c r="I155" s="120">
        <v>44.745275377576867</v>
      </c>
      <c r="J155" s="112">
        <v>1.107857046935155</v>
      </c>
      <c r="K155" s="80">
        <v>34.236438022268963</v>
      </c>
      <c r="L155" s="112">
        <v>1.034494219642129</v>
      </c>
      <c r="M155" s="120">
        <v>21.01828660015417</v>
      </c>
      <c r="N155" s="112">
        <v>0.90482239054173319</v>
      </c>
      <c r="O155" s="81">
        <v>1778</v>
      </c>
      <c r="P155" s="80">
        <v>26.570647429214279</v>
      </c>
      <c r="Q155" s="112">
        <v>1.020475052684862</v>
      </c>
      <c r="R155" s="80">
        <v>34.84538236245259</v>
      </c>
      <c r="S155" s="112">
        <v>1.105889425861788</v>
      </c>
      <c r="T155" s="120">
        <v>38.583970208333128</v>
      </c>
      <c r="U155" s="112">
        <v>1.014973313312558</v>
      </c>
      <c r="V155" s="81">
        <v>1776</v>
      </c>
      <c r="W155" s="80">
        <v>63.908777181070597</v>
      </c>
      <c r="X155" s="112">
        <v>1.0564267118917789</v>
      </c>
      <c r="Y155" s="80">
        <v>19.182915919917949</v>
      </c>
      <c r="Z155" s="112">
        <v>0.84661799277769223</v>
      </c>
      <c r="AA155" s="80">
        <v>16.90830689901146</v>
      </c>
      <c r="AB155" s="112">
        <v>0.85398237360822127</v>
      </c>
      <c r="AC155" s="81">
        <v>1777</v>
      </c>
      <c r="AD155" s="120">
        <v>28.88059042580829</v>
      </c>
      <c r="AE155" s="112">
        <v>1.055243390058382</v>
      </c>
      <c r="AF155" s="80">
        <v>48.709531595206442</v>
      </c>
      <c r="AG155" s="112">
        <v>1.1562182201982749</v>
      </c>
      <c r="AH155" s="120">
        <v>22.409877978985261</v>
      </c>
      <c r="AI155" s="112">
        <v>0.97022538502853028</v>
      </c>
      <c r="AJ155" s="81">
        <v>1782</v>
      </c>
      <c r="AK155" s="120">
        <v>62.346809165447858</v>
      </c>
      <c r="AL155" s="112">
        <v>1.063180312116689</v>
      </c>
      <c r="AM155" s="80">
        <v>27.37307451894187</v>
      </c>
      <c r="AN155" s="112">
        <v>0.99435591565812476</v>
      </c>
      <c r="AO155" s="120">
        <v>10.280116315610281</v>
      </c>
      <c r="AP155" s="112">
        <v>0.65779692235517984</v>
      </c>
      <c r="AQ155" s="81">
        <v>1783</v>
      </c>
      <c r="AR155" s="120">
        <v>67.571595124844393</v>
      </c>
      <c r="AS155" s="112">
        <v>0.99220511604184491</v>
      </c>
      <c r="AT155" s="120">
        <v>28.432495904300961</v>
      </c>
      <c r="AU155" s="112">
        <v>0.95682025427259354</v>
      </c>
      <c r="AV155" s="80">
        <v>3.995908970854642</v>
      </c>
      <c r="AW155" s="112">
        <v>0.41899693713703301</v>
      </c>
      <c r="AX155" s="81">
        <v>1782</v>
      </c>
      <c r="AY155" s="80">
        <v>80.325099545486609</v>
      </c>
      <c r="AZ155" s="112">
        <v>0.92959661384893355</v>
      </c>
      <c r="BA155" s="80">
        <v>14.70167897720496</v>
      </c>
      <c r="BB155" s="112">
        <v>0.83347245150209792</v>
      </c>
      <c r="BC155" s="80">
        <v>4.9732214773084262</v>
      </c>
      <c r="BD155" s="112">
        <v>0.5024594285310805</v>
      </c>
      <c r="BE155" s="81">
        <v>1783</v>
      </c>
      <c r="BF155" s="120">
        <v>90.866701675037888</v>
      </c>
      <c r="BG155" s="112">
        <v>0.64631347388936855</v>
      </c>
      <c r="BH155" s="120">
        <v>7.6242726851688536</v>
      </c>
      <c r="BI155" s="112">
        <v>0.59047665625584045</v>
      </c>
      <c r="BJ155" s="80">
        <v>1.509025639793258</v>
      </c>
      <c r="BK155" s="112">
        <v>0.28810684988669022</v>
      </c>
      <c r="BL155" s="81">
        <v>1780</v>
      </c>
      <c r="BM155" s="120">
        <v>27.438272905700771</v>
      </c>
      <c r="BN155" s="112">
        <v>0.99869948946915765</v>
      </c>
      <c r="BO155" s="120">
        <v>60.058099300742157</v>
      </c>
      <c r="BP155" s="112">
        <v>1.107033703745623</v>
      </c>
      <c r="BQ155" s="120">
        <v>12.503627793557071</v>
      </c>
      <c r="BR155" s="112">
        <v>0.69613950984452488</v>
      </c>
      <c r="BS155" s="81">
        <v>1783</v>
      </c>
      <c r="BT155" s="120">
        <v>44.301732704737987</v>
      </c>
      <c r="BU155" s="112">
        <v>1.1535485186866841</v>
      </c>
      <c r="BV155" s="80">
        <v>45.214741804688721</v>
      </c>
      <c r="BW155" s="112">
        <v>1.1521204234186551</v>
      </c>
      <c r="BX155" s="80">
        <v>10.4835254905733</v>
      </c>
      <c r="BY155" s="112">
        <v>0.69789822726340345</v>
      </c>
      <c r="BZ155" s="81">
        <v>1778</v>
      </c>
      <c r="CA155" s="120">
        <v>55.879950614118947</v>
      </c>
      <c r="CB155" s="112">
        <v>1.1351895256622011</v>
      </c>
      <c r="CC155" s="120">
        <v>38.472527358786373</v>
      </c>
      <c r="CD155" s="112">
        <v>1.1172755615127601</v>
      </c>
      <c r="CE155" s="80">
        <v>5.6475220270946753</v>
      </c>
      <c r="CF155" s="112">
        <v>0.50701969562935867</v>
      </c>
      <c r="CG155" s="81">
        <v>1779</v>
      </c>
      <c r="CH155" s="120">
        <v>34.450486734756879</v>
      </c>
      <c r="CI155" s="112">
        <v>1.1101402169682411</v>
      </c>
      <c r="CJ155" s="120">
        <v>49.628456604601112</v>
      </c>
      <c r="CK155" s="112">
        <v>1.1567995157690829</v>
      </c>
      <c r="CL155" s="80">
        <v>15.921056660642011</v>
      </c>
      <c r="CM155" s="112">
        <v>0.81987025181631945</v>
      </c>
      <c r="CN155" s="78">
        <v>1778</v>
      </c>
    </row>
    <row r="156" spans="1:92" ht="14.5" customHeight="1">
      <c r="A156" s="77" t="s">
        <v>19</v>
      </c>
      <c r="B156" s="119">
        <v>10.921913395996929</v>
      </c>
      <c r="C156" s="111">
        <v>0.62822455634321117</v>
      </c>
      <c r="D156" s="119">
        <v>40.641879680738491</v>
      </c>
      <c r="E156" s="111">
        <v>0.88294155743551361</v>
      </c>
      <c r="F156" s="119">
        <v>48.436206923264571</v>
      </c>
      <c r="G156" s="111">
        <v>0.90256174145515022</v>
      </c>
      <c r="H156" s="76">
        <v>4658</v>
      </c>
      <c r="I156" s="119">
        <v>52.214997055694752</v>
      </c>
      <c r="J156" s="111">
        <v>0.90246334012476714</v>
      </c>
      <c r="K156" s="119">
        <v>34.687611904798082</v>
      </c>
      <c r="L156" s="111">
        <v>0.86257138917503218</v>
      </c>
      <c r="M156" s="119">
        <v>13.097391039507171</v>
      </c>
      <c r="N156" s="111">
        <v>0.58214368035461062</v>
      </c>
      <c r="O156" s="76">
        <v>4644</v>
      </c>
      <c r="P156" s="119">
        <v>16.162110087233749</v>
      </c>
      <c r="Q156" s="111">
        <v>0.65948810616779674</v>
      </c>
      <c r="R156" s="75">
        <v>42.968821676862902</v>
      </c>
      <c r="S156" s="111">
        <v>0.9086710854973189</v>
      </c>
      <c r="T156" s="119">
        <v>40.869068235903349</v>
      </c>
      <c r="U156" s="111">
        <v>0.88972398073143033</v>
      </c>
      <c r="V156" s="76">
        <v>4646</v>
      </c>
      <c r="W156" s="119">
        <v>50.076872557691672</v>
      </c>
      <c r="X156" s="111">
        <v>0.91051326644065989</v>
      </c>
      <c r="Y156" s="75">
        <v>21.436890770616149</v>
      </c>
      <c r="Z156" s="111">
        <v>0.73576987694750517</v>
      </c>
      <c r="AA156" s="119">
        <v>28.486236671692179</v>
      </c>
      <c r="AB156" s="111">
        <v>0.83710332021837297</v>
      </c>
      <c r="AC156" s="76">
        <v>4649</v>
      </c>
      <c r="AD156" s="119">
        <v>34.167772598177578</v>
      </c>
      <c r="AE156" s="111">
        <v>0.87685158684051523</v>
      </c>
      <c r="AF156" s="75">
        <v>50.871474952967631</v>
      </c>
      <c r="AG156" s="111">
        <v>0.91986957310277351</v>
      </c>
      <c r="AH156" s="119">
        <v>14.960752448854789</v>
      </c>
      <c r="AI156" s="111">
        <v>0.63782378692938646</v>
      </c>
      <c r="AJ156" s="76">
        <v>4657</v>
      </c>
      <c r="AK156" s="119">
        <v>65.451238291879264</v>
      </c>
      <c r="AL156" s="111">
        <v>0.85882807538733585</v>
      </c>
      <c r="AM156" s="119">
        <v>26.76367176582124</v>
      </c>
      <c r="AN156" s="111">
        <v>0.79716764581056254</v>
      </c>
      <c r="AO156" s="119">
        <v>7.7850899422994999</v>
      </c>
      <c r="AP156" s="111">
        <v>0.48697315726458762</v>
      </c>
      <c r="AQ156" s="76">
        <v>4664</v>
      </c>
      <c r="AR156" s="119">
        <v>69.121196699385621</v>
      </c>
      <c r="AS156" s="111">
        <v>0.82889078469468735</v>
      </c>
      <c r="AT156" s="119">
        <v>27.956304875960491</v>
      </c>
      <c r="AU156" s="111">
        <v>0.8033312000697781</v>
      </c>
      <c r="AV156" s="119">
        <v>2.9224984246538872</v>
      </c>
      <c r="AW156" s="111">
        <v>0.30033761174961587</v>
      </c>
      <c r="AX156" s="76">
        <v>4653</v>
      </c>
      <c r="AY156" s="119">
        <v>74.514649731879274</v>
      </c>
      <c r="AZ156" s="111">
        <v>0.77086246652846524</v>
      </c>
      <c r="BA156" s="119">
        <v>15.907037448531471</v>
      </c>
      <c r="BB156" s="111">
        <v>0.65906166303981528</v>
      </c>
      <c r="BC156" s="75">
        <v>9.5783128195892484</v>
      </c>
      <c r="BD156" s="111">
        <v>0.5591102890990185</v>
      </c>
      <c r="BE156" s="76">
        <v>4651</v>
      </c>
      <c r="BF156" s="75">
        <v>84.05481776699591</v>
      </c>
      <c r="BG156" s="111">
        <v>0.66644870432550851</v>
      </c>
      <c r="BH156" s="75">
        <v>13.41006736850081</v>
      </c>
      <c r="BI156" s="111">
        <v>0.62249373404079977</v>
      </c>
      <c r="BJ156" s="119">
        <v>2.5351148645032748</v>
      </c>
      <c r="BK156" s="111">
        <v>0.29706243702741758</v>
      </c>
      <c r="BL156" s="76">
        <v>4657</v>
      </c>
      <c r="BM156" s="119">
        <v>20.77239150721952</v>
      </c>
      <c r="BN156" s="111">
        <v>0.73070870645598507</v>
      </c>
      <c r="BO156" s="119">
        <v>66.742728151005466</v>
      </c>
      <c r="BP156" s="111">
        <v>0.86737868932895579</v>
      </c>
      <c r="BQ156" s="119">
        <v>12.484880341775019</v>
      </c>
      <c r="BR156" s="111">
        <v>0.60029135430772951</v>
      </c>
      <c r="BS156" s="76">
        <v>4663</v>
      </c>
      <c r="BT156" s="119">
        <v>32.926433088004217</v>
      </c>
      <c r="BU156" s="111">
        <v>0.84422770601875874</v>
      </c>
      <c r="BV156" s="119">
        <v>52.196141803742158</v>
      </c>
      <c r="BW156" s="111">
        <v>0.9195649107420748</v>
      </c>
      <c r="BX156" s="119">
        <v>14.877425108253609</v>
      </c>
      <c r="BY156" s="111">
        <v>0.65901373327679702</v>
      </c>
      <c r="BZ156" s="76">
        <v>4656</v>
      </c>
      <c r="CA156" s="119">
        <v>42.708607811337039</v>
      </c>
      <c r="CB156" s="111">
        <v>0.88671989267027285</v>
      </c>
      <c r="CC156" s="119">
        <v>50.529156989336322</v>
      </c>
      <c r="CD156" s="111">
        <v>0.91129186554281993</v>
      </c>
      <c r="CE156" s="119">
        <v>6.762235199326633</v>
      </c>
      <c r="CF156" s="111">
        <v>0.47037799260114721</v>
      </c>
      <c r="CG156" s="76">
        <v>4658</v>
      </c>
      <c r="CH156" s="119">
        <v>20.716199030732831</v>
      </c>
      <c r="CI156" s="111">
        <v>0.73275537005085112</v>
      </c>
      <c r="CJ156" s="75">
        <v>58.293062750142177</v>
      </c>
      <c r="CK156" s="111">
        <v>0.90258733080700737</v>
      </c>
      <c r="CL156" s="119">
        <v>20.990738219124989</v>
      </c>
      <c r="CM156" s="111">
        <v>0.74855603520046321</v>
      </c>
      <c r="CN156" s="73">
        <v>4658</v>
      </c>
    </row>
    <row r="157" spans="1:92" ht="14.5" customHeight="1">
      <c r="A157" s="786" t="s">
        <v>291</v>
      </c>
      <c r="B157" s="786" t="s">
        <v>311</v>
      </c>
      <c r="C157" s="786" t="s">
        <v>311</v>
      </c>
      <c r="D157" s="786" t="s">
        <v>311</v>
      </c>
      <c r="E157" s="786" t="s">
        <v>311</v>
      </c>
      <c r="F157" s="786" t="s">
        <v>311</v>
      </c>
      <c r="G157" s="786" t="s">
        <v>311</v>
      </c>
      <c r="H157" s="786" t="s">
        <v>311</v>
      </c>
      <c r="I157" s="786" t="s">
        <v>311</v>
      </c>
      <c r="J157" s="786" t="s">
        <v>311</v>
      </c>
      <c r="K157" s="786" t="s">
        <v>311</v>
      </c>
      <c r="L157" s="786" t="s">
        <v>311</v>
      </c>
      <c r="M157" s="786" t="s">
        <v>311</v>
      </c>
      <c r="N157" s="786" t="s">
        <v>311</v>
      </c>
      <c r="O157" s="786" t="s">
        <v>311</v>
      </c>
      <c r="P157" s="786" t="s">
        <v>311</v>
      </c>
      <c r="Q157" s="786" t="s">
        <v>311</v>
      </c>
      <c r="R157" s="786" t="s">
        <v>311</v>
      </c>
      <c r="S157" s="786" t="s">
        <v>311</v>
      </c>
      <c r="T157" s="786" t="s">
        <v>311</v>
      </c>
      <c r="U157" s="786" t="s">
        <v>311</v>
      </c>
      <c r="V157" s="786" t="s">
        <v>311</v>
      </c>
      <c r="W157" s="786" t="s">
        <v>311</v>
      </c>
      <c r="X157" s="786" t="s">
        <v>311</v>
      </c>
      <c r="Y157" s="786" t="s">
        <v>311</v>
      </c>
      <c r="Z157" s="786" t="s">
        <v>311</v>
      </c>
      <c r="AA157" s="786" t="s">
        <v>311</v>
      </c>
      <c r="AB157" s="786" t="s">
        <v>311</v>
      </c>
      <c r="AC157" s="786" t="s">
        <v>311</v>
      </c>
      <c r="AD157" s="786" t="s">
        <v>311</v>
      </c>
      <c r="AE157" s="786" t="s">
        <v>311</v>
      </c>
      <c r="AF157" s="786" t="s">
        <v>311</v>
      </c>
      <c r="AG157" s="786" t="s">
        <v>311</v>
      </c>
      <c r="AH157" s="786" t="s">
        <v>311</v>
      </c>
      <c r="AI157" s="786" t="s">
        <v>311</v>
      </c>
      <c r="AJ157" s="786" t="s">
        <v>311</v>
      </c>
      <c r="AK157" s="786" t="s">
        <v>311</v>
      </c>
      <c r="AL157" s="786" t="s">
        <v>311</v>
      </c>
      <c r="AM157" s="786" t="s">
        <v>311</v>
      </c>
      <c r="AN157" s="786" t="s">
        <v>311</v>
      </c>
      <c r="AO157" s="786" t="s">
        <v>311</v>
      </c>
      <c r="AP157" s="786" t="s">
        <v>311</v>
      </c>
      <c r="AQ157" s="786" t="s">
        <v>311</v>
      </c>
      <c r="AR157" s="786" t="s">
        <v>311</v>
      </c>
      <c r="AS157" s="786" t="s">
        <v>311</v>
      </c>
      <c r="AT157" s="786" t="s">
        <v>311</v>
      </c>
      <c r="AU157" s="786" t="s">
        <v>311</v>
      </c>
      <c r="AV157" s="786" t="s">
        <v>311</v>
      </c>
      <c r="AW157" s="786" t="s">
        <v>311</v>
      </c>
      <c r="AX157" s="786" t="s">
        <v>311</v>
      </c>
      <c r="AY157" s="786" t="s">
        <v>311</v>
      </c>
      <c r="AZ157" s="786" t="s">
        <v>311</v>
      </c>
      <c r="BA157" s="786" t="s">
        <v>311</v>
      </c>
      <c r="BB157" s="786" t="s">
        <v>311</v>
      </c>
      <c r="BC157" s="786" t="s">
        <v>311</v>
      </c>
      <c r="BD157" s="786" t="s">
        <v>311</v>
      </c>
      <c r="BE157" s="786" t="s">
        <v>311</v>
      </c>
      <c r="BF157" s="786" t="s">
        <v>311</v>
      </c>
      <c r="BG157" s="786" t="s">
        <v>311</v>
      </c>
      <c r="BH157" s="786" t="s">
        <v>311</v>
      </c>
      <c r="BI157" s="786" t="s">
        <v>311</v>
      </c>
      <c r="BJ157" s="786" t="s">
        <v>311</v>
      </c>
      <c r="BK157" s="786" t="s">
        <v>311</v>
      </c>
      <c r="BL157" s="786" t="s">
        <v>311</v>
      </c>
      <c r="BM157" s="786" t="s">
        <v>311</v>
      </c>
      <c r="BN157" s="786" t="s">
        <v>311</v>
      </c>
      <c r="BO157" s="786" t="s">
        <v>311</v>
      </c>
      <c r="BP157" s="786" t="s">
        <v>311</v>
      </c>
      <c r="BQ157" s="786" t="s">
        <v>311</v>
      </c>
      <c r="BR157" s="786" t="s">
        <v>311</v>
      </c>
      <c r="BS157" s="786" t="s">
        <v>311</v>
      </c>
      <c r="BT157" s="786" t="s">
        <v>311</v>
      </c>
      <c r="BU157" s="786" t="s">
        <v>311</v>
      </c>
      <c r="BV157" s="786" t="s">
        <v>311</v>
      </c>
      <c r="BW157" s="786" t="s">
        <v>311</v>
      </c>
      <c r="BX157" s="786" t="s">
        <v>311</v>
      </c>
      <c r="BY157" s="786" t="s">
        <v>311</v>
      </c>
      <c r="BZ157" s="786" t="s">
        <v>311</v>
      </c>
      <c r="CA157" s="786" t="s">
        <v>311</v>
      </c>
      <c r="CB157" s="786" t="s">
        <v>311</v>
      </c>
      <c r="CC157" s="786" t="s">
        <v>311</v>
      </c>
      <c r="CD157" s="786" t="s">
        <v>311</v>
      </c>
      <c r="CE157" s="786" t="s">
        <v>311</v>
      </c>
      <c r="CF157" s="786" t="s">
        <v>311</v>
      </c>
      <c r="CG157" s="786" t="s">
        <v>311</v>
      </c>
      <c r="CH157" s="786" t="s">
        <v>311</v>
      </c>
      <c r="CI157" s="786" t="s">
        <v>311</v>
      </c>
      <c r="CJ157" s="786" t="s">
        <v>311</v>
      </c>
      <c r="CK157" s="786" t="s">
        <v>311</v>
      </c>
      <c r="CL157" s="786" t="s">
        <v>311</v>
      </c>
      <c r="CM157" s="786" t="s">
        <v>311</v>
      </c>
      <c r="CN157" s="786" t="s">
        <v>311</v>
      </c>
    </row>
    <row r="158" spans="1:92" ht="14.5" customHeight="1">
      <c r="A158" s="786" t="s">
        <v>325</v>
      </c>
      <c r="B158" s="786" t="s">
        <v>46</v>
      </c>
      <c r="C158" s="786" t="s">
        <v>46</v>
      </c>
      <c r="D158" s="786" t="s">
        <v>46</v>
      </c>
      <c r="E158" s="786" t="s">
        <v>46</v>
      </c>
      <c r="F158" s="786" t="s">
        <v>46</v>
      </c>
      <c r="G158" s="786" t="s">
        <v>46</v>
      </c>
      <c r="H158" s="786" t="s">
        <v>46</v>
      </c>
      <c r="I158" s="786" t="s">
        <v>46</v>
      </c>
      <c r="J158" s="786" t="s">
        <v>46</v>
      </c>
      <c r="K158" s="786" t="s">
        <v>46</v>
      </c>
      <c r="L158" s="786" t="s">
        <v>46</v>
      </c>
      <c r="M158" s="786" t="s">
        <v>46</v>
      </c>
      <c r="N158" s="786" t="s">
        <v>46</v>
      </c>
      <c r="O158" s="786" t="s">
        <v>46</v>
      </c>
      <c r="P158" s="786" t="s">
        <v>46</v>
      </c>
      <c r="Q158" s="786" t="s">
        <v>46</v>
      </c>
      <c r="R158" s="786" t="s">
        <v>46</v>
      </c>
      <c r="S158" s="786" t="s">
        <v>46</v>
      </c>
      <c r="T158" s="786" t="s">
        <v>46</v>
      </c>
      <c r="U158" s="786" t="s">
        <v>46</v>
      </c>
      <c r="V158" s="786" t="s">
        <v>46</v>
      </c>
      <c r="W158" s="786" t="s">
        <v>46</v>
      </c>
      <c r="X158" s="786" t="s">
        <v>46</v>
      </c>
      <c r="Y158" s="786" t="s">
        <v>46</v>
      </c>
      <c r="Z158" s="786" t="s">
        <v>46</v>
      </c>
      <c r="AA158" s="786" t="s">
        <v>46</v>
      </c>
      <c r="AB158" s="786" t="s">
        <v>46</v>
      </c>
      <c r="AC158" s="786" t="s">
        <v>46</v>
      </c>
      <c r="AD158" s="786" t="s">
        <v>46</v>
      </c>
      <c r="AE158" s="786" t="s">
        <v>46</v>
      </c>
      <c r="AF158" s="786" t="s">
        <v>46</v>
      </c>
      <c r="AG158" s="786" t="s">
        <v>46</v>
      </c>
      <c r="AH158" s="786" t="s">
        <v>46</v>
      </c>
      <c r="AI158" s="786" t="s">
        <v>46</v>
      </c>
      <c r="AJ158" s="786" t="s">
        <v>46</v>
      </c>
      <c r="AK158" s="786" t="s">
        <v>46</v>
      </c>
      <c r="AL158" s="786" t="s">
        <v>46</v>
      </c>
      <c r="AM158" s="786" t="s">
        <v>46</v>
      </c>
      <c r="AN158" s="786" t="s">
        <v>46</v>
      </c>
      <c r="AO158" s="786" t="s">
        <v>46</v>
      </c>
      <c r="AP158" s="786" t="s">
        <v>46</v>
      </c>
      <c r="AQ158" s="786" t="s">
        <v>46</v>
      </c>
      <c r="AR158" s="786" t="s">
        <v>46</v>
      </c>
      <c r="AS158" s="786" t="s">
        <v>46</v>
      </c>
      <c r="AT158" s="786" t="s">
        <v>46</v>
      </c>
      <c r="AU158" s="786" t="s">
        <v>46</v>
      </c>
      <c r="AV158" s="786" t="s">
        <v>46</v>
      </c>
      <c r="AW158" s="786" t="s">
        <v>46</v>
      </c>
      <c r="AX158" s="786" t="s">
        <v>46</v>
      </c>
      <c r="AY158" s="786" t="s">
        <v>46</v>
      </c>
      <c r="AZ158" s="786" t="s">
        <v>46</v>
      </c>
      <c r="BA158" s="786" t="s">
        <v>46</v>
      </c>
      <c r="BB158" s="786" t="s">
        <v>46</v>
      </c>
      <c r="BC158" s="786" t="s">
        <v>46</v>
      </c>
      <c r="BD158" s="786" t="s">
        <v>46</v>
      </c>
      <c r="BE158" s="786" t="s">
        <v>46</v>
      </c>
      <c r="BF158" s="786" t="s">
        <v>46</v>
      </c>
      <c r="BG158" s="786" t="s">
        <v>46</v>
      </c>
      <c r="BH158" s="786" t="s">
        <v>46</v>
      </c>
      <c r="BI158" s="786" t="s">
        <v>46</v>
      </c>
      <c r="BJ158" s="786" t="s">
        <v>46</v>
      </c>
      <c r="BK158" s="786" t="s">
        <v>46</v>
      </c>
      <c r="BL158" s="786" t="s">
        <v>46</v>
      </c>
      <c r="BM158" s="786" t="s">
        <v>46</v>
      </c>
      <c r="BN158" s="786" t="s">
        <v>46</v>
      </c>
      <c r="BO158" s="786" t="s">
        <v>46</v>
      </c>
      <c r="BP158" s="786" t="s">
        <v>46</v>
      </c>
      <c r="BQ158" s="786" t="s">
        <v>46</v>
      </c>
      <c r="BR158" s="786" t="s">
        <v>46</v>
      </c>
      <c r="BS158" s="786" t="s">
        <v>46</v>
      </c>
      <c r="BT158" s="786" t="s">
        <v>46</v>
      </c>
      <c r="BU158" s="786" t="s">
        <v>46</v>
      </c>
      <c r="BV158" s="786" t="s">
        <v>46</v>
      </c>
      <c r="BW158" s="786" t="s">
        <v>46</v>
      </c>
      <c r="BX158" s="786" t="s">
        <v>46</v>
      </c>
      <c r="BY158" s="786" t="s">
        <v>46</v>
      </c>
      <c r="BZ158" s="786" t="s">
        <v>46</v>
      </c>
      <c r="CA158" s="786" t="s">
        <v>46</v>
      </c>
      <c r="CB158" s="786" t="s">
        <v>46</v>
      </c>
      <c r="CC158" s="786" t="s">
        <v>46</v>
      </c>
      <c r="CD158" s="786" t="s">
        <v>46</v>
      </c>
      <c r="CE158" s="786" t="s">
        <v>46</v>
      </c>
      <c r="CF158" s="786" t="s">
        <v>46</v>
      </c>
      <c r="CG158" s="786" t="s">
        <v>46</v>
      </c>
      <c r="CH158" s="786" t="s">
        <v>46</v>
      </c>
      <c r="CI158" s="786" t="s">
        <v>46</v>
      </c>
      <c r="CJ158" s="786" t="s">
        <v>46</v>
      </c>
      <c r="CK158" s="786" t="s">
        <v>46</v>
      </c>
      <c r="CL158" s="786" t="s">
        <v>46</v>
      </c>
      <c r="CM158" s="786" t="s">
        <v>46</v>
      </c>
      <c r="CN158" s="786" t="s">
        <v>46</v>
      </c>
    </row>
    <row r="159" spans="1:92" ht="14.5" customHeight="1">
      <c r="A159" s="786" t="s">
        <v>40</v>
      </c>
      <c r="B159" s="786" t="s">
        <v>324</v>
      </c>
      <c r="C159" s="786" t="s">
        <v>324</v>
      </c>
      <c r="D159" s="786" t="s">
        <v>324</v>
      </c>
      <c r="E159" s="786" t="s">
        <v>324</v>
      </c>
      <c r="F159" s="786" t="s">
        <v>324</v>
      </c>
      <c r="G159" s="786" t="s">
        <v>324</v>
      </c>
      <c r="H159" s="786" t="s">
        <v>324</v>
      </c>
      <c r="I159" s="786" t="s">
        <v>324</v>
      </c>
      <c r="J159" s="786" t="s">
        <v>324</v>
      </c>
      <c r="K159" s="786" t="s">
        <v>324</v>
      </c>
      <c r="L159" s="786" t="s">
        <v>324</v>
      </c>
      <c r="M159" s="786" t="s">
        <v>324</v>
      </c>
      <c r="N159" s="786" t="s">
        <v>324</v>
      </c>
      <c r="O159" s="786" t="s">
        <v>324</v>
      </c>
      <c r="P159" s="786" t="s">
        <v>324</v>
      </c>
      <c r="Q159" s="786" t="s">
        <v>324</v>
      </c>
      <c r="R159" s="786" t="s">
        <v>324</v>
      </c>
      <c r="S159" s="786" t="s">
        <v>324</v>
      </c>
      <c r="T159" s="786" t="s">
        <v>324</v>
      </c>
      <c r="U159" s="786" t="s">
        <v>324</v>
      </c>
      <c r="V159" s="786" t="s">
        <v>324</v>
      </c>
      <c r="W159" s="786" t="s">
        <v>324</v>
      </c>
      <c r="X159" s="786" t="s">
        <v>324</v>
      </c>
      <c r="Y159" s="786" t="s">
        <v>324</v>
      </c>
      <c r="Z159" s="786" t="s">
        <v>324</v>
      </c>
      <c r="AA159" s="786" t="s">
        <v>324</v>
      </c>
      <c r="AB159" s="786" t="s">
        <v>324</v>
      </c>
      <c r="AC159" s="786" t="s">
        <v>324</v>
      </c>
      <c r="AD159" s="786" t="s">
        <v>324</v>
      </c>
      <c r="AE159" s="786" t="s">
        <v>324</v>
      </c>
      <c r="AF159" s="786" t="s">
        <v>324</v>
      </c>
      <c r="AG159" s="786" t="s">
        <v>324</v>
      </c>
      <c r="AH159" s="786" t="s">
        <v>324</v>
      </c>
      <c r="AI159" s="786" t="s">
        <v>324</v>
      </c>
      <c r="AJ159" s="786" t="s">
        <v>324</v>
      </c>
      <c r="AK159" s="786" t="s">
        <v>324</v>
      </c>
      <c r="AL159" s="786" t="s">
        <v>324</v>
      </c>
      <c r="AM159" s="786" t="s">
        <v>324</v>
      </c>
      <c r="AN159" s="786" t="s">
        <v>324</v>
      </c>
      <c r="AO159" s="786" t="s">
        <v>324</v>
      </c>
      <c r="AP159" s="786" t="s">
        <v>324</v>
      </c>
      <c r="AQ159" s="786" t="s">
        <v>324</v>
      </c>
      <c r="AR159" s="786" t="s">
        <v>324</v>
      </c>
      <c r="AS159" s="786" t="s">
        <v>324</v>
      </c>
      <c r="AT159" s="786" t="s">
        <v>324</v>
      </c>
      <c r="AU159" s="786" t="s">
        <v>324</v>
      </c>
      <c r="AV159" s="786" t="s">
        <v>324</v>
      </c>
      <c r="AW159" s="786" t="s">
        <v>324</v>
      </c>
      <c r="AX159" s="786" t="s">
        <v>324</v>
      </c>
      <c r="AY159" s="786" t="s">
        <v>324</v>
      </c>
      <c r="AZ159" s="786" t="s">
        <v>324</v>
      </c>
      <c r="BA159" s="786" t="s">
        <v>324</v>
      </c>
      <c r="BB159" s="786" t="s">
        <v>324</v>
      </c>
      <c r="BC159" s="786" t="s">
        <v>324</v>
      </c>
      <c r="BD159" s="786" t="s">
        <v>324</v>
      </c>
      <c r="BE159" s="786" t="s">
        <v>324</v>
      </c>
      <c r="BF159" s="786" t="s">
        <v>324</v>
      </c>
      <c r="BG159" s="786" t="s">
        <v>324</v>
      </c>
      <c r="BH159" s="786" t="s">
        <v>324</v>
      </c>
      <c r="BI159" s="786" t="s">
        <v>324</v>
      </c>
      <c r="BJ159" s="786" t="s">
        <v>324</v>
      </c>
      <c r="BK159" s="786" t="s">
        <v>324</v>
      </c>
      <c r="BL159" s="786" t="s">
        <v>324</v>
      </c>
      <c r="BM159" s="786" t="s">
        <v>324</v>
      </c>
      <c r="BN159" s="786" t="s">
        <v>324</v>
      </c>
      <c r="BO159" s="786" t="s">
        <v>324</v>
      </c>
      <c r="BP159" s="786" t="s">
        <v>324</v>
      </c>
      <c r="BQ159" s="786" t="s">
        <v>324</v>
      </c>
      <c r="BR159" s="786" t="s">
        <v>324</v>
      </c>
      <c r="BS159" s="786" t="s">
        <v>324</v>
      </c>
      <c r="BT159" s="786" t="s">
        <v>324</v>
      </c>
      <c r="BU159" s="786" t="s">
        <v>324</v>
      </c>
      <c r="BV159" s="786" t="s">
        <v>324</v>
      </c>
      <c r="BW159" s="786" t="s">
        <v>324</v>
      </c>
      <c r="BX159" s="786" t="s">
        <v>324</v>
      </c>
      <c r="BY159" s="786" t="s">
        <v>324</v>
      </c>
      <c r="BZ159" s="786" t="s">
        <v>324</v>
      </c>
      <c r="CA159" s="786" t="s">
        <v>324</v>
      </c>
      <c r="CB159" s="786" t="s">
        <v>324</v>
      </c>
      <c r="CC159" s="786" t="s">
        <v>324</v>
      </c>
      <c r="CD159" s="786" t="s">
        <v>324</v>
      </c>
      <c r="CE159" s="786" t="s">
        <v>324</v>
      </c>
      <c r="CF159" s="786" t="s">
        <v>324</v>
      </c>
      <c r="CG159" s="786" t="s">
        <v>324</v>
      </c>
      <c r="CH159" s="786" t="s">
        <v>324</v>
      </c>
      <c r="CI159" s="786" t="s">
        <v>324</v>
      </c>
      <c r="CJ159" s="786" t="s">
        <v>324</v>
      </c>
      <c r="CK159" s="786" t="s">
        <v>324</v>
      </c>
      <c r="CL159" s="786" t="s">
        <v>324</v>
      </c>
      <c r="CM159" s="786" t="s">
        <v>324</v>
      </c>
      <c r="CN159" s="786" t="s">
        <v>324</v>
      </c>
    </row>
    <row r="160" spans="1:92" ht="14.5" customHeight="1"/>
    <row r="161" spans="1:94" ht="14.5" customHeight="1">
      <c r="A161" s="406" t="s">
        <v>323</v>
      </c>
      <c r="B161" s="406"/>
      <c r="C161" s="406"/>
      <c r="D161" s="406"/>
      <c r="E161" s="406"/>
      <c r="F161" s="406"/>
      <c r="G161" s="406"/>
      <c r="H161" s="406"/>
      <c r="I161" s="406"/>
      <c r="J161" s="406"/>
      <c r="K161" s="406"/>
      <c r="L161" s="406"/>
      <c r="M161" s="406"/>
      <c r="N161" s="406"/>
      <c r="O161" s="406"/>
      <c r="P161" s="406"/>
      <c r="Q161" s="406"/>
      <c r="R161" s="406"/>
      <c r="S161" s="406"/>
      <c r="T161" s="406"/>
      <c r="U161" s="406"/>
      <c r="V161" s="406"/>
      <c r="W161" s="406"/>
      <c r="X161" s="406"/>
      <c r="Y161" s="406"/>
      <c r="Z161" s="406"/>
      <c r="AA161" s="406"/>
      <c r="AB161" s="406"/>
      <c r="AC161" s="406"/>
      <c r="AD161" s="406"/>
      <c r="AE161" s="406"/>
      <c r="AF161" s="406"/>
      <c r="AG161" s="406"/>
      <c r="AH161" s="406"/>
      <c r="AI161" s="406"/>
      <c r="AJ161" s="406"/>
      <c r="AK161" s="406"/>
      <c r="AL161" s="406"/>
      <c r="AM161" s="406"/>
      <c r="AN161" s="406"/>
      <c r="AO161" s="406"/>
      <c r="AP161" s="406"/>
      <c r="AQ161" s="406"/>
      <c r="AR161" s="406"/>
      <c r="AS161" s="406"/>
      <c r="AT161" s="406"/>
      <c r="AU161" s="406"/>
      <c r="AV161" s="406"/>
      <c r="AW161" s="406"/>
      <c r="AX161" s="406"/>
      <c r="AY161" s="406"/>
      <c r="AZ161" s="406"/>
      <c r="BA161" s="406"/>
      <c r="BB161" s="406"/>
      <c r="BC161" s="406"/>
      <c r="BD161" s="406"/>
      <c r="BE161" s="406"/>
      <c r="BF161" s="406"/>
      <c r="BG161" s="406"/>
      <c r="BH161" s="406"/>
      <c r="BI161" s="406"/>
      <c r="BJ161" s="406"/>
      <c r="BK161" s="406"/>
      <c r="BL161" s="406"/>
      <c r="BM161" s="406"/>
      <c r="BN161" s="406"/>
      <c r="BO161" s="406"/>
      <c r="BP161" s="406"/>
      <c r="BQ161" s="406"/>
      <c r="BR161" s="406"/>
      <c r="BS161" s="406"/>
      <c r="BT161" s="406"/>
      <c r="BU161" s="406"/>
      <c r="BV161" s="406"/>
      <c r="BW161" s="406"/>
      <c r="BX161" s="406"/>
      <c r="BY161" s="406"/>
      <c r="BZ161" s="406"/>
      <c r="CA161" s="406"/>
    </row>
    <row r="162" spans="1:94" ht="14.5" customHeight="1" thickBot="1">
      <c r="A162" s="863"/>
      <c r="B162" s="788" t="s">
        <v>285</v>
      </c>
      <c r="C162" s="788" t="s">
        <v>285</v>
      </c>
      <c r="D162" s="788" t="s">
        <v>285</v>
      </c>
      <c r="E162" s="788" t="s">
        <v>285</v>
      </c>
      <c r="F162" s="788" t="s">
        <v>285</v>
      </c>
      <c r="G162" s="788" t="s">
        <v>285</v>
      </c>
      <c r="H162" s="789" t="s">
        <v>285</v>
      </c>
      <c r="I162" s="788" t="s">
        <v>279</v>
      </c>
      <c r="J162" s="788" t="s">
        <v>279</v>
      </c>
      <c r="K162" s="788" t="s">
        <v>279</v>
      </c>
      <c r="L162" s="788" t="s">
        <v>279</v>
      </c>
      <c r="M162" s="788" t="s">
        <v>279</v>
      </c>
      <c r="N162" s="788" t="s">
        <v>279</v>
      </c>
      <c r="O162" s="789" t="s">
        <v>279</v>
      </c>
      <c r="P162" s="788" t="s">
        <v>284</v>
      </c>
      <c r="Q162" s="788" t="s">
        <v>284</v>
      </c>
      <c r="R162" s="788" t="s">
        <v>284</v>
      </c>
      <c r="S162" s="788" t="s">
        <v>284</v>
      </c>
      <c r="T162" s="788" t="s">
        <v>284</v>
      </c>
      <c r="U162" s="788" t="s">
        <v>284</v>
      </c>
      <c r="V162" s="789" t="s">
        <v>284</v>
      </c>
      <c r="W162" s="788" t="s">
        <v>278</v>
      </c>
      <c r="X162" s="788" t="s">
        <v>278</v>
      </c>
      <c r="Y162" s="788" t="s">
        <v>278</v>
      </c>
      <c r="Z162" s="788" t="s">
        <v>278</v>
      </c>
      <c r="AA162" s="788" t="s">
        <v>278</v>
      </c>
      <c r="AB162" s="788" t="s">
        <v>278</v>
      </c>
      <c r="AC162" s="789" t="s">
        <v>278</v>
      </c>
      <c r="AD162" s="788" t="s">
        <v>277</v>
      </c>
      <c r="AE162" s="788" t="s">
        <v>277</v>
      </c>
      <c r="AF162" s="788" t="s">
        <v>277</v>
      </c>
      <c r="AG162" s="788" t="s">
        <v>277</v>
      </c>
      <c r="AH162" s="788" t="s">
        <v>277</v>
      </c>
      <c r="AI162" s="788" t="s">
        <v>277</v>
      </c>
      <c r="AJ162" s="789" t="s">
        <v>277</v>
      </c>
      <c r="AK162" s="788" t="s">
        <v>308</v>
      </c>
      <c r="AL162" s="788" t="s">
        <v>308</v>
      </c>
      <c r="AM162" s="788" t="s">
        <v>308</v>
      </c>
      <c r="AN162" s="788" t="s">
        <v>308</v>
      </c>
      <c r="AO162" s="788" t="s">
        <v>308</v>
      </c>
      <c r="AP162" s="788" t="s">
        <v>308</v>
      </c>
      <c r="AQ162" s="789" t="s">
        <v>308</v>
      </c>
      <c r="AR162" s="788" t="s">
        <v>275</v>
      </c>
      <c r="AS162" s="788" t="s">
        <v>275</v>
      </c>
      <c r="AT162" s="788" t="s">
        <v>275</v>
      </c>
      <c r="AU162" s="788" t="s">
        <v>275</v>
      </c>
      <c r="AV162" s="788" t="s">
        <v>275</v>
      </c>
      <c r="AW162" s="788" t="s">
        <v>275</v>
      </c>
      <c r="AX162" s="789" t="s">
        <v>275</v>
      </c>
      <c r="AY162" s="788" t="s">
        <v>283</v>
      </c>
      <c r="AZ162" s="788" t="s">
        <v>283</v>
      </c>
      <c r="BA162" s="788" t="s">
        <v>283</v>
      </c>
      <c r="BB162" s="788" t="s">
        <v>283</v>
      </c>
      <c r="BC162" s="788" t="s">
        <v>283</v>
      </c>
      <c r="BD162" s="788" t="s">
        <v>283</v>
      </c>
      <c r="BE162" s="789" t="s">
        <v>283</v>
      </c>
      <c r="BF162" s="788" t="s">
        <v>274</v>
      </c>
      <c r="BG162" s="788" t="s">
        <v>274</v>
      </c>
      <c r="BH162" s="788" t="s">
        <v>274</v>
      </c>
      <c r="BI162" s="788" t="s">
        <v>274</v>
      </c>
      <c r="BJ162" s="788" t="s">
        <v>274</v>
      </c>
      <c r="BK162" s="788" t="s">
        <v>274</v>
      </c>
      <c r="BL162" s="789" t="s">
        <v>274</v>
      </c>
      <c r="BM162" s="788" t="s">
        <v>273</v>
      </c>
      <c r="BN162" s="788" t="s">
        <v>273</v>
      </c>
      <c r="BO162" s="788" t="s">
        <v>273</v>
      </c>
      <c r="BP162" s="788" t="s">
        <v>273</v>
      </c>
      <c r="BQ162" s="788" t="s">
        <v>273</v>
      </c>
      <c r="BR162" s="788" t="s">
        <v>273</v>
      </c>
      <c r="BS162" s="789" t="s">
        <v>273</v>
      </c>
      <c r="BT162" s="788" t="s">
        <v>307</v>
      </c>
      <c r="BU162" s="788" t="s">
        <v>307</v>
      </c>
      <c r="BV162" s="788" t="s">
        <v>307</v>
      </c>
      <c r="BW162" s="788" t="s">
        <v>307</v>
      </c>
      <c r="BX162" s="788" t="s">
        <v>307</v>
      </c>
      <c r="BY162" s="788" t="s">
        <v>307</v>
      </c>
      <c r="BZ162" s="789" t="s">
        <v>307</v>
      </c>
      <c r="CA162" s="788" t="s">
        <v>281</v>
      </c>
      <c r="CB162" s="788" t="s">
        <v>281</v>
      </c>
      <c r="CC162" s="788" t="s">
        <v>281</v>
      </c>
      <c r="CD162" s="788" t="s">
        <v>281</v>
      </c>
      <c r="CE162" s="788" t="s">
        <v>281</v>
      </c>
      <c r="CF162" s="788" t="s">
        <v>281</v>
      </c>
      <c r="CG162" s="789" t="s">
        <v>281</v>
      </c>
      <c r="CH162" s="788" t="s">
        <v>306</v>
      </c>
      <c r="CI162" s="788" t="s">
        <v>306</v>
      </c>
      <c r="CJ162" s="788" t="s">
        <v>306</v>
      </c>
      <c r="CK162" s="788" t="s">
        <v>306</v>
      </c>
      <c r="CL162" s="788" t="s">
        <v>306</v>
      </c>
      <c r="CM162" s="788" t="s">
        <v>306</v>
      </c>
      <c r="CN162" s="792" t="s">
        <v>306</v>
      </c>
    </row>
    <row r="163" spans="1:94" ht="14.5" customHeight="1" thickBot="1">
      <c r="A163" s="864"/>
      <c r="B163" s="853" t="s">
        <v>272</v>
      </c>
      <c r="C163" s="853" t="s">
        <v>272</v>
      </c>
      <c r="D163" s="853" t="s">
        <v>271</v>
      </c>
      <c r="E163" s="853" t="s">
        <v>271</v>
      </c>
      <c r="F163" s="853" t="s">
        <v>270</v>
      </c>
      <c r="G163" s="853" t="s">
        <v>270</v>
      </c>
      <c r="H163" s="402"/>
      <c r="I163" s="853" t="s">
        <v>272</v>
      </c>
      <c r="J163" s="853" t="s">
        <v>272</v>
      </c>
      <c r="K163" s="853" t="s">
        <v>271</v>
      </c>
      <c r="L163" s="853" t="s">
        <v>271</v>
      </c>
      <c r="M163" s="853" t="s">
        <v>270</v>
      </c>
      <c r="N163" s="853" t="s">
        <v>270</v>
      </c>
      <c r="O163" s="402"/>
      <c r="P163" s="853" t="s">
        <v>272</v>
      </c>
      <c r="Q163" s="853" t="s">
        <v>272</v>
      </c>
      <c r="R163" s="853" t="s">
        <v>271</v>
      </c>
      <c r="S163" s="853" t="s">
        <v>271</v>
      </c>
      <c r="T163" s="853" t="s">
        <v>270</v>
      </c>
      <c r="U163" s="853" t="s">
        <v>270</v>
      </c>
      <c r="V163" s="402"/>
      <c r="W163" s="853" t="s">
        <v>272</v>
      </c>
      <c r="X163" s="853" t="s">
        <v>272</v>
      </c>
      <c r="Y163" s="853" t="s">
        <v>271</v>
      </c>
      <c r="Z163" s="853" t="s">
        <v>271</v>
      </c>
      <c r="AA163" s="853" t="s">
        <v>270</v>
      </c>
      <c r="AB163" s="853" t="s">
        <v>270</v>
      </c>
      <c r="AC163" s="402"/>
      <c r="AD163" s="853" t="s">
        <v>272</v>
      </c>
      <c r="AE163" s="853" t="s">
        <v>272</v>
      </c>
      <c r="AF163" s="853" t="s">
        <v>271</v>
      </c>
      <c r="AG163" s="853" t="s">
        <v>271</v>
      </c>
      <c r="AH163" s="853" t="s">
        <v>270</v>
      </c>
      <c r="AI163" s="853" t="s">
        <v>270</v>
      </c>
      <c r="AJ163" s="402"/>
      <c r="AK163" s="853" t="s">
        <v>272</v>
      </c>
      <c r="AL163" s="853" t="s">
        <v>272</v>
      </c>
      <c r="AM163" s="853" t="s">
        <v>271</v>
      </c>
      <c r="AN163" s="853" t="s">
        <v>271</v>
      </c>
      <c r="AO163" s="853" t="s">
        <v>270</v>
      </c>
      <c r="AP163" s="853" t="s">
        <v>270</v>
      </c>
      <c r="AQ163" s="402"/>
      <c r="AR163" s="853" t="s">
        <v>272</v>
      </c>
      <c r="AS163" s="853" t="s">
        <v>272</v>
      </c>
      <c r="AT163" s="853" t="s">
        <v>271</v>
      </c>
      <c r="AU163" s="853" t="s">
        <v>271</v>
      </c>
      <c r="AV163" s="853" t="s">
        <v>270</v>
      </c>
      <c r="AW163" s="853" t="s">
        <v>270</v>
      </c>
      <c r="AX163" s="402"/>
      <c r="AY163" s="853" t="s">
        <v>272</v>
      </c>
      <c r="AZ163" s="853" t="s">
        <v>272</v>
      </c>
      <c r="BA163" s="853" t="s">
        <v>271</v>
      </c>
      <c r="BB163" s="853" t="s">
        <v>271</v>
      </c>
      <c r="BC163" s="853" t="s">
        <v>270</v>
      </c>
      <c r="BD163" s="853" t="s">
        <v>270</v>
      </c>
      <c r="BE163" s="402"/>
      <c r="BF163" s="853" t="s">
        <v>272</v>
      </c>
      <c r="BG163" s="853" t="s">
        <v>272</v>
      </c>
      <c r="BH163" s="853" t="s">
        <v>271</v>
      </c>
      <c r="BI163" s="853" t="s">
        <v>271</v>
      </c>
      <c r="BJ163" s="853" t="s">
        <v>270</v>
      </c>
      <c r="BK163" s="853" t="s">
        <v>270</v>
      </c>
      <c r="BL163" s="402"/>
      <c r="BM163" s="853" t="s">
        <v>272</v>
      </c>
      <c r="BN163" s="853" t="s">
        <v>272</v>
      </c>
      <c r="BO163" s="853" t="s">
        <v>271</v>
      </c>
      <c r="BP163" s="853" t="s">
        <v>271</v>
      </c>
      <c r="BQ163" s="853" t="s">
        <v>270</v>
      </c>
      <c r="BR163" s="853" t="s">
        <v>270</v>
      </c>
      <c r="BS163" s="402"/>
      <c r="BT163" s="853" t="s">
        <v>272</v>
      </c>
      <c r="BU163" s="853" t="s">
        <v>272</v>
      </c>
      <c r="BV163" s="853" t="s">
        <v>271</v>
      </c>
      <c r="BW163" s="853" t="s">
        <v>271</v>
      </c>
      <c r="BX163" s="853" t="s">
        <v>270</v>
      </c>
      <c r="BY163" s="853" t="s">
        <v>270</v>
      </c>
      <c r="BZ163" s="402"/>
      <c r="CA163" s="853" t="s">
        <v>272</v>
      </c>
      <c r="CB163" s="853" t="s">
        <v>272</v>
      </c>
      <c r="CC163" s="853" t="s">
        <v>271</v>
      </c>
      <c r="CD163" s="853" t="s">
        <v>271</v>
      </c>
      <c r="CE163" s="853" t="s">
        <v>270</v>
      </c>
      <c r="CF163" s="853" t="s">
        <v>270</v>
      </c>
      <c r="CG163" s="402"/>
      <c r="CH163" s="853" t="s">
        <v>272</v>
      </c>
      <c r="CI163" s="853" t="s">
        <v>272</v>
      </c>
      <c r="CJ163" s="853" t="s">
        <v>271</v>
      </c>
      <c r="CK163" s="853" t="s">
        <v>271</v>
      </c>
      <c r="CL163" s="853" t="s">
        <v>270</v>
      </c>
      <c r="CM163" s="853" t="s">
        <v>270</v>
      </c>
      <c r="CN163" s="401"/>
    </row>
    <row r="164" spans="1:94" ht="14.5" customHeight="1" thickBot="1">
      <c r="A164" s="864"/>
      <c r="B164" s="404" t="s">
        <v>31</v>
      </c>
      <c r="C164" s="405" t="s">
        <v>32</v>
      </c>
      <c r="D164" s="404" t="s">
        <v>31</v>
      </c>
      <c r="E164" s="405" t="s">
        <v>32</v>
      </c>
      <c r="F164" s="404" t="s">
        <v>31</v>
      </c>
      <c r="G164" s="405" t="s">
        <v>32</v>
      </c>
      <c r="H164" s="405" t="s">
        <v>33</v>
      </c>
      <c r="I164" s="404" t="s">
        <v>31</v>
      </c>
      <c r="J164" s="405" t="s">
        <v>32</v>
      </c>
      <c r="K164" s="404" t="s">
        <v>31</v>
      </c>
      <c r="L164" s="405" t="s">
        <v>32</v>
      </c>
      <c r="M164" s="404" t="s">
        <v>31</v>
      </c>
      <c r="N164" s="405" t="s">
        <v>32</v>
      </c>
      <c r="O164" s="405" t="s">
        <v>33</v>
      </c>
      <c r="P164" s="404" t="s">
        <v>31</v>
      </c>
      <c r="Q164" s="405" t="s">
        <v>32</v>
      </c>
      <c r="R164" s="404" t="s">
        <v>31</v>
      </c>
      <c r="S164" s="405" t="s">
        <v>32</v>
      </c>
      <c r="T164" s="404" t="s">
        <v>31</v>
      </c>
      <c r="U164" s="405" t="s">
        <v>32</v>
      </c>
      <c r="V164" s="405" t="s">
        <v>33</v>
      </c>
      <c r="W164" s="404" t="s">
        <v>31</v>
      </c>
      <c r="X164" s="405" t="s">
        <v>32</v>
      </c>
      <c r="Y164" s="404" t="s">
        <v>31</v>
      </c>
      <c r="Z164" s="405" t="s">
        <v>32</v>
      </c>
      <c r="AA164" s="404" t="s">
        <v>31</v>
      </c>
      <c r="AB164" s="405" t="s">
        <v>32</v>
      </c>
      <c r="AC164" s="405" t="s">
        <v>33</v>
      </c>
      <c r="AD164" s="404" t="s">
        <v>31</v>
      </c>
      <c r="AE164" s="405" t="s">
        <v>32</v>
      </c>
      <c r="AF164" s="404" t="s">
        <v>31</v>
      </c>
      <c r="AG164" s="405" t="s">
        <v>32</v>
      </c>
      <c r="AH164" s="404" t="s">
        <v>31</v>
      </c>
      <c r="AI164" s="405" t="s">
        <v>32</v>
      </c>
      <c r="AJ164" s="405" t="s">
        <v>33</v>
      </c>
      <c r="AK164" s="404" t="s">
        <v>31</v>
      </c>
      <c r="AL164" s="405" t="s">
        <v>32</v>
      </c>
      <c r="AM164" s="404" t="s">
        <v>31</v>
      </c>
      <c r="AN164" s="405" t="s">
        <v>32</v>
      </c>
      <c r="AO164" s="404" t="s">
        <v>31</v>
      </c>
      <c r="AP164" s="405" t="s">
        <v>32</v>
      </c>
      <c r="AQ164" s="405" t="s">
        <v>33</v>
      </c>
      <c r="AR164" s="404" t="s">
        <v>31</v>
      </c>
      <c r="AS164" s="405" t="s">
        <v>32</v>
      </c>
      <c r="AT164" s="404" t="s">
        <v>31</v>
      </c>
      <c r="AU164" s="405" t="s">
        <v>32</v>
      </c>
      <c r="AV164" s="404" t="s">
        <v>31</v>
      </c>
      <c r="AW164" s="405" t="s">
        <v>32</v>
      </c>
      <c r="AX164" s="405" t="s">
        <v>33</v>
      </c>
      <c r="AY164" s="404" t="s">
        <v>31</v>
      </c>
      <c r="AZ164" s="405" t="s">
        <v>32</v>
      </c>
      <c r="BA164" s="404" t="s">
        <v>31</v>
      </c>
      <c r="BB164" s="405" t="s">
        <v>32</v>
      </c>
      <c r="BC164" s="404" t="s">
        <v>31</v>
      </c>
      <c r="BD164" s="405" t="s">
        <v>32</v>
      </c>
      <c r="BE164" s="405" t="s">
        <v>33</v>
      </c>
      <c r="BF164" s="404" t="s">
        <v>31</v>
      </c>
      <c r="BG164" s="405" t="s">
        <v>32</v>
      </c>
      <c r="BH164" s="404" t="s">
        <v>31</v>
      </c>
      <c r="BI164" s="405" t="s">
        <v>32</v>
      </c>
      <c r="BJ164" s="404" t="s">
        <v>31</v>
      </c>
      <c r="BK164" s="405" t="s">
        <v>32</v>
      </c>
      <c r="BL164" s="405" t="s">
        <v>33</v>
      </c>
      <c r="BM164" s="404" t="s">
        <v>31</v>
      </c>
      <c r="BN164" s="405" t="s">
        <v>32</v>
      </c>
      <c r="BO164" s="404" t="s">
        <v>31</v>
      </c>
      <c r="BP164" s="405" t="s">
        <v>32</v>
      </c>
      <c r="BQ164" s="404" t="s">
        <v>31</v>
      </c>
      <c r="BR164" s="405" t="s">
        <v>32</v>
      </c>
      <c r="BS164" s="405" t="s">
        <v>33</v>
      </c>
      <c r="BT164" s="404" t="s">
        <v>31</v>
      </c>
      <c r="BU164" s="405" t="s">
        <v>32</v>
      </c>
      <c r="BV164" s="404" t="s">
        <v>31</v>
      </c>
      <c r="BW164" s="405" t="s">
        <v>32</v>
      </c>
      <c r="BX164" s="404" t="s">
        <v>31</v>
      </c>
      <c r="BY164" s="405" t="s">
        <v>32</v>
      </c>
      <c r="BZ164" s="405" t="s">
        <v>33</v>
      </c>
      <c r="CA164" s="404" t="s">
        <v>31</v>
      </c>
      <c r="CB164" s="405" t="s">
        <v>32</v>
      </c>
      <c r="CC164" s="404" t="s">
        <v>31</v>
      </c>
      <c r="CD164" s="405" t="s">
        <v>32</v>
      </c>
      <c r="CE164" s="404" t="s">
        <v>31</v>
      </c>
      <c r="CF164" s="405" t="s">
        <v>32</v>
      </c>
      <c r="CG164" s="405" t="s">
        <v>33</v>
      </c>
      <c r="CH164" s="404" t="s">
        <v>31</v>
      </c>
      <c r="CI164" s="405" t="s">
        <v>32</v>
      </c>
      <c r="CJ164" s="404" t="s">
        <v>31</v>
      </c>
      <c r="CK164" s="405" t="s">
        <v>32</v>
      </c>
      <c r="CL164" s="404" t="s">
        <v>31</v>
      </c>
      <c r="CM164" s="405" t="s">
        <v>32</v>
      </c>
      <c r="CN164" s="404" t="s">
        <v>33</v>
      </c>
    </row>
    <row r="165" spans="1:94" ht="14.5" customHeight="1">
      <c r="A165" s="400" t="s">
        <v>305</v>
      </c>
      <c r="B165" s="91">
        <v>16.489246450965869</v>
      </c>
      <c r="C165" s="114">
        <v>1.3223174607821191</v>
      </c>
      <c r="D165" s="91">
        <v>45.899831094608338</v>
      </c>
      <c r="E165" s="114">
        <v>1.684306043508554</v>
      </c>
      <c r="F165" s="91">
        <v>37.610922454425783</v>
      </c>
      <c r="G165" s="114">
        <v>1.661934137797636</v>
      </c>
      <c r="H165" s="92">
        <v>1413</v>
      </c>
      <c r="I165" s="91">
        <v>63.216992980357702</v>
      </c>
      <c r="J165" s="114">
        <v>1.6186131857675321</v>
      </c>
      <c r="K165" s="91">
        <v>23.069107881834871</v>
      </c>
      <c r="L165" s="114">
        <v>1.430583163657748</v>
      </c>
      <c r="M165" s="91">
        <v>13.71389913780742</v>
      </c>
      <c r="N165" s="114">
        <v>1.1242372285979541</v>
      </c>
      <c r="O165" s="92">
        <v>1410</v>
      </c>
      <c r="P165" s="91">
        <v>25.96095476500577</v>
      </c>
      <c r="Q165" s="114">
        <v>1.4496796248502799</v>
      </c>
      <c r="R165" s="91">
        <v>40.558017724193697</v>
      </c>
      <c r="S165" s="114">
        <v>1.67203443649358</v>
      </c>
      <c r="T165" s="91">
        <v>33.481027510800523</v>
      </c>
      <c r="U165" s="114">
        <v>1.6280982632875001</v>
      </c>
      <c r="V165" s="92">
        <v>1408</v>
      </c>
      <c r="W165" s="91">
        <v>64.856144385383217</v>
      </c>
      <c r="X165" s="114">
        <v>1.644395117091433</v>
      </c>
      <c r="Y165" s="91">
        <v>10.985280528939979</v>
      </c>
      <c r="Z165" s="114">
        <v>1.0695313529100321</v>
      </c>
      <c r="AA165" s="91">
        <v>24.158575085676802</v>
      </c>
      <c r="AB165" s="114">
        <v>1.4890092306111371</v>
      </c>
      <c r="AC165" s="92">
        <v>1410</v>
      </c>
      <c r="AD165" s="91">
        <v>30.89554116007875</v>
      </c>
      <c r="AE165" s="114">
        <v>1.6099186822745819</v>
      </c>
      <c r="AF165" s="91">
        <v>51.166949417684648</v>
      </c>
      <c r="AG165" s="114">
        <v>1.710051124405177</v>
      </c>
      <c r="AH165" s="91">
        <v>17.937509422236609</v>
      </c>
      <c r="AI165" s="114">
        <v>1.28623723871678</v>
      </c>
      <c r="AJ165" s="92">
        <v>1413</v>
      </c>
      <c r="AK165" s="91">
        <v>74.403584896801661</v>
      </c>
      <c r="AL165" s="114">
        <v>1.4808926687360531</v>
      </c>
      <c r="AM165" s="91">
        <v>19.221526673948421</v>
      </c>
      <c r="AN165" s="114">
        <v>1.317954170796926</v>
      </c>
      <c r="AO165" s="91">
        <v>6.3748884292499124</v>
      </c>
      <c r="AP165" s="114">
        <v>0.87966924732938467</v>
      </c>
      <c r="AQ165" s="92">
        <v>1416</v>
      </c>
      <c r="AR165" s="91">
        <v>81.006535575114498</v>
      </c>
      <c r="AS165" s="114">
        <v>1.3511790221889339</v>
      </c>
      <c r="AT165" s="91">
        <v>16.341456235434759</v>
      </c>
      <c r="AU165" s="114">
        <v>1.275598183310112</v>
      </c>
      <c r="AV165" s="91">
        <v>2.6520081894507519</v>
      </c>
      <c r="AW165" s="114">
        <v>0.55509603889775405</v>
      </c>
      <c r="AX165" s="92">
        <v>1413</v>
      </c>
      <c r="AY165" s="91">
        <v>72.343079788596071</v>
      </c>
      <c r="AZ165" s="114">
        <v>1.5231921036261951</v>
      </c>
      <c r="BA165" s="91">
        <v>15.96568095332904</v>
      </c>
      <c r="BB165" s="114">
        <v>1.22533597169813</v>
      </c>
      <c r="BC165" s="91">
        <v>11.6912392580749</v>
      </c>
      <c r="BD165" s="114">
        <v>1.1514108086721311</v>
      </c>
      <c r="BE165" s="92">
        <v>1412</v>
      </c>
      <c r="BF165" s="91">
        <v>88.727742311879382</v>
      </c>
      <c r="BG165" s="114">
        <v>1.1031833865444509</v>
      </c>
      <c r="BH165" s="91">
        <v>8.7894959892037345</v>
      </c>
      <c r="BI165" s="114">
        <v>0.98906311072131525</v>
      </c>
      <c r="BJ165" s="91">
        <v>2.482761698916891</v>
      </c>
      <c r="BK165" s="114">
        <v>0.54732719777080352</v>
      </c>
      <c r="BL165" s="92">
        <v>1415</v>
      </c>
      <c r="BM165" s="91">
        <v>30.25009570162376</v>
      </c>
      <c r="BN165" s="114">
        <v>1.483609188498443</v>
      </c>
      <c r="BO165" s="91">
        <v>59.371864375210649</v>
      </c>
      <c r="BP165" s="114">
        <v>1.6639575994477931</v>
      </c>
      <c r="BQ165" s="91">
        <v>10.37803992316559</v>
      </c>
      <c r="BR165" s="114">
        <v>1.122084368061933</v>
      </c>
      <c r="BS165" s="92">
        <v>1414</v>
      </c>
      <c r="BT165" s="91">
        <v>34.330911649831243</v>
      </c>
      <c r="BU165" s="114">
        <v>1.603403953498804</v>
      </c>
      <c r="BV165" s="91">
        <v>49.784127079762882</v>
      </c>
      <c r="BW165" s="114">
        <v>1.7092767034005889</v>
      </c>
      <c r="BX165" s="91">
        <v>15.88496127040588</v>
      </c>
      <c r="BY165" s="114">
        <v>1.2790760233907079</v>
      </c>
      <c r="BZ165" s="92">
        <v>1412</v>
      </c>
      <c r="CA165" s="91">
        <v>48.591282349703221</v>
      </c>
      <c r="CB165" s="114">
        <v>1.6909672990264311</v>
      </c>
      <c r="CC165" s="91">
        <v>44.559079985727941</v>
      </c>
      <c r="CD165" s="114">
        <v>1.7009500751115161</v>
      </c>
      <c r="CE165" s="91">
        <v>6.8496376645688404</v>
      </c>
      <c r="CF165" s="114">
        <v>0.87649048091381632</v>
      </c>
      <c r="CG165" s="92">
        <v>1414</v>
      </c>
      <c r="CH165" s="91">
        <v>27.24255881218388</v>
      </c>
      <c r="CI165" s="114">
        <v>1.502001278952815</v>
      </c>
      <c r="CJ165" s="91">
        <v>52.181188001911117</v>
      </c>
      <c r="CK165" s="114">
        <v>1.7094703124940249</v>
      </c>
      <c r="CL165" s="91">
        <v>20.576253185904999</v>
      </c>
      <c r="CM165" s="114">
        <v>1.4182584189600409</v>
      </c>
      <c r="CN165" s="89">
        <v>1414</v>
      </c>
      <c r="CP165" s="366"/>
    </row>
    <row r="166" spans="1:94" ht="14.5" customHeight="1">
      <c r="A166" s="98" t="s">
        <v>304</v>
      </c>
      <c r="B166" s="101">
        <v>9.9666129745969165</v>
      </c>
      <c r="C166" s="115">
        <v>1.2029410065451669</v>
      </c>
      <c r="D166" s="101">
        <v>40.510164082851091</v>
      </c>
      <c r="E166" s="115">
        <v>1.814772641711851</v>
      </c>
      <c r="F166" s="101">
        <v>49.523222942551989</v>
      </c>
      <c r="G166" s="115">
        <v>1.856151853630029</v>
      </c>
      <c r="H166" s="102">
        <v>1068</v>
      </c>
      <c r="I166" s="101">
        <v>49.1505535540268</v>
      </c>
      <c r="J166" s="115">
        <v>1.856790413797776</v>
      </c>
      <c r="K166" s="101">
        <v>37.234396812457618</v>
      </c>
      <c r="L166" s="115">
        <v>1.797795413074802</v>
      </c>
      <c r="M166" s="101">
        <v>13.615049633515589</v>
      </c>
      <c r="N166" s="115">
        <v>1.223449517182988</v>
      </c>
      <c r="O166" s="102">
        <v>1068</v>
      </c>
      <c r="P166" s="101">
        <v>10.35142774589435</v>
      </c>
      <c r="Q166" s="115">
        <v>1.1178406473999341</v>
      </c>
      <c r="R166" s="101">
        <v>45.55337296150082</v>
      </c>
      <c r="S166" s="115">
        <v>1.869829135035368</v>
      </c>
      <c r="T166" s="101">
        <v>44.095199292604832</v>
      </c>
      <c r="U166" s="115">
        <v>1.8379198741352309</v>
      </c>
      <c r="V166" s="102">
        <v>1065</v>
      </c>
      <c r="W166" s="101">
        <v>48.656032883904857</v>
      </c>
      <c r="X166" s="115">
        <v>1.85276842236394</v>
      </c>
      <c r="Y166" s="101">
        <v>18.911633805771309</v>
      </c>
      <c r="Z166" s="115">
        <v>1.47826441438234</v>
      </c>
      <c r="AA166" s="101">
        <v>32.432333310323841</v>
      </c>
      <c r="AB166" s="115">
        <v>1.7719542442796281</v>
      </c>
      <c r="AC166" s="102">
        <v>1068</v>
      </c>
      <c r="AD166" s="101">
        <v>30.283589581714931</v>
      </c>
      <c r="AE166" s="115">
        <v>1.7357523679650719</v>
      </c>
      <c r="AF166" s="101">
        <v>56.42917141198609</v>
      </c>
      <c r="AG166" s="115">
        <v>1.852022496840966</v>
      </c>
      <c r="AH166" s="101">
        <v>13.28723900629898</v>
      </c>
      <c r="AI166" s="115">
        <v>1.2145997329866089</v>
      </c>
      <c r="AJ166" s="102">
        <v>1069</v>
      </c>
      <c r="AK166" s="101">
        <v>63.637852938970639</v>
      </c>
      <c r="AL166" s="115">
        <v>1.7754473148748231</v>
      </c>
      <c r="AM166" s="101">
        <v>28.037438847948749</v>
      </c>
      <c r="AN166" s="115">
        <v>1.6567461040771341</v>
      </c>
      <c r="AO166" s="101">
        <v>8.3247082130806032</v>
      </c>
      <c r="AP166" s="115">
        <v>1.0175789189665461</v>
      </c>
      <c r="AQ166" s="102">
        <v>1071</v>
      </c>
      <c r="AR166" s="101">
        <v>68.005484658355215</v>
      </c>
      <c r="AS166" s="115">
        <v>1.7170677515149739</v>
      </c>
      <c r="AT166" s="101">
        <v>29.679407062233921</v>
      </c>
      <c r="AU166" s="115">
        <v>1.6810057322711991</v>
      </c>
      <c r="AV166" s="101">
        <v>2.315108279410873</v>
      </c>
      <c r="AW166" s="115">
        <v>0.54625136792853113</v>
      </c>
      <c r="AX166" s="102">
        <v>1070</v>
      </c>
      <c r="AY166" s="101">
        <v>68.695908489694034</v>
      </c>
      <c r="AZ166" s="115">
        <v>1.7147507246147911</v>
      </c>
      <c r="BA166" s="101">
        <v>18.633513696487501</v>
      </c>
      <c r="BB166" s="115">
        <v>1.4256192467355031</v>
      </c>
      <c r="BC166" s="101">
        <v>12.670577813818459</v>
      </c>
      <c r="BD166" s="115">
        <v>1.2975785924456571</v>
      </c>
      <c r="BE166" s="102">
        <v>1069</v>
      </c>
      <c r="BF166" s="101">
        <v>79.278371720168749</v>
      </c>
      <c r="BG166" s="115">
        <v>1.514133571890147</v>
      </c>
      <c r="BH166" s="101">
        <v>17.685781669638011</v>
      </c>
      <c r="BI166" s="115">
        <v>1.421575940299769</v>
      </c>
      <c r="BJ166" s="101">
        <v>3.0358466101932411</v>
      </c>
      <c r="BK166" s="115">
        <v>0.67583284748288774</v>
      </c>
      <c r="BL166" s="102">
        <v>1070</v>
      </c>
      <c r="BM166" s="101">
        <v>18.140914608436489</v>
      </c>
      <c r="BN166" s="115">
        <v>1.4134034401495821</v>
      </c>
      <c r="BO166" s="101">
        <v>70.95013522303914</v>
      </c>
      <c r="BP166" s="115">
        <v>1.69405319263836</v>
      </c>
      <c r="BQ166" s="101">
        <v>10.908950168524379</v>
      </c>
      <c r="BR166" s="115">
        <v>1.1781942043271501</v>
      </c>
      <c r="BS166" s="102">
        <v>1071</v>
      </c>
      <c r="BT166" s="101">
        <v>26.615708309220071</v>
      </c>
      <c r="BU166" s="115">
        <v>1.6222027749974841</v>
      </c>
      <c r="BV166" s="101">
        <v>55.417803139383579</v>
      </c>
      <c r="BW166" s="115">
        <v>1.857361638460548</v>
      </c>
      <c r="BX166" s="101">
        <v>17.966488551396349</v>
      </c>
      <c r="BY166" s="115">
        <v>1.469195106858687</v>
      </c>
      <c r="BZ166" s="102">
        <v>1070</v>
      </c>
      <c r="CA166" s="101">
        <v>35.284652211583243</v>
      </c>
      <c r="CB166" s="115">
        <v>1.7464903606172359</v>
      </c>
      <c r="CC166" s="101">
        <v>57.19130281356378</v>
      </c>
      <c r="CD166" s="115">
        <v>1.829746102904481</v>
      </c>
      <c r="CE166" s="101">
        <v>7.5240449748529672</v>
      </c>
      <c r="CF166" s="115">
        <v>1.0065665477897141</v>
      </c>
      <c r="CG166" s="102">
        <v>1070</v>
      </c>
      <c r="CH166" s="101">
        <v>13.57558876674665</v>
      </c>
      <c r="CI166" s="115">
        <v>1.2336805808990139</v>
      </c>
      <c r="CJ166" s="101">
        <v>61.632676910365973</v>
      </c>
      <c r="CK166" s="115">
        <v>1.802194375799073</v>
      </c>
      <c r="CL166" s="101">
        <v>24.79173432288739</v>
      </c>
      <c r="CM166" s="115">
        <v>1.6099454754691549</v>
      </c>
      <c r="CN166" s="99">
        <v>1070</v>
      </c>
    </row>
    <row r="167" spans="1:94" ht="14.5" customHeight="1">
      <c r="A167" s="399" t="s">
        <v>303</v>
      </c>
      <c r="B167" s="398">
        <v>6.9718404719008529</v>
      </c>
      <c r="C167" s="396">
        <v>0.77300212548331915</v>
      </c>
      <c r="D167" s="397">
        <v>36.43366675702881</v>
      </c>
      <c r="E167" s="396">
        <v>1.2549923649138559</v>
      </c>
      <c r="F167" s="397">
        <v>56.594492771070342</v>
      </c>
      <c r="G167" s="396">
        <v>1.3077131413384979</v>
      </c>
      <c r="H167" s="395">
        <v>2177</v>
      </c>
      <c r="I167" s="397">
        <v>45.095268448447023</v>
      </c>
      <c r="J167" s="396">
        <v>1.3187454310421489</v>
      </c>
      <c r="K167" s="397">
        <v>42.636296970345498</v>
      </c>
      <c r="L167" s="396">
        <v>1.3008418737887939</v>
      </c>
      <c r="M167" s="397">
        <v>12.26843458120748</v>
      </c>
      <c r="N167" s="396">
        <v>0.79516033057184188</v>
      </c>
      <c r="O167" s="395">
        <v>2166</v>
      </c>
      <c r="P167" s="91">
        <v>11.766040013758101</v>
      </c>
      <c r="Q167" s="114">
        <v>0.81243211846589447</v>
      </c>
      <c r="R167" s="91">
        <v>43.333872353793332</v>
      </c>
      <c r="S167" s="114">
        <v>1.3129195610611439</v>
      </c>
      <c r="T167" s="91">
        <v>44.900087632448567</v>
      </c>
      <c r="U167" s="114">
        <v>1.3012320408498119</v>
      </c>
      <c r="V167" s="92">
        <v>2173</v>
      </c>
      <c r="W167" s="91">
        <v>38.859077478630979</v>
      </c>
      <c r="X167" s="114">
        <v>1.2699976438170419</v>
      </c>
      <c r="Y167" s="91">
        <v>31.568774504710969</v>
      </c>
      <c r="Z167" s="114">
        <v>1.2333928888463479</v>
      </c>
      <c r="AA167" s="91">
        <v>29.572148016658051</v>
      </c>
      <c r="AB167" s="114">
        <v>1.2152542032649229</v>
      </c>
      <c r="AC167" s="92">
        <v>2171</v>
      </c>
      <c r="AD167" s="91">
        <v>39.261705849119679</v>
      </c>
      <c r="AE167" s="114">
        <v>1.301398195326058</v>
      </c>
      <c r="AF167" s="91">
        <v>47.172212573476109</v>
      </c>
      <c r="AG167" s="114">
        <v>1.319997701995077</v>
      </c>
      <c r="AH167" s="91">
        <v>13.566081577404219</v>
      </c>
      <c r="AI167" s="114">
        <v>0.86865780570574647</v>
      </c>
      <c r="AJ167" s="92">
        <v>2175</v>
      </c>
      <c r="AK167" s="91">
        <v>59.256095116290957</v>
      </c>
      <c r="AL167" s="114">
        <v>1.288985140072501</v>
      </c>
      <c r="AM167" s="91">
        <v>32.140809754160003</v>
      </c>
      <c r="AN167" s="114">
        <v>1.2240465488666741</v>
      </c>
      <c r="AO167" s="91">
        <v>8.6030951295490343</v>
      </c>
      <c r="AP167" s="114">
        <v>0.71101049580035458</v>
      </c>
      <c r="AQ167" s="92">
        <v>2177</v>
      </c>
      <c r="AR167" s="91">
        <v>60.074961768642787</v>
      </c>
      <c r="AS167" s="114">
        <v>1.2781030056980911</v>
      </c>
      <c r="AT167" s="91">
        <v>36.401263651885458</v>
      </c>
      <c r="AU167" s="114">
        <v>1.2519367279301099</v>
      </c>
      <c r="AV167" s="91">
        <v>3.523774579471743</v>
      </c>
      <c r="AW167" s="114">
        <v>0.46454890378973313</v>
      </c>
      <c r="AX167" s="92">
        <v>2170</v>
      </c>
      <c r="AY167" s="91">
        <v>79.920227084633083</v>
      </c>
      <c r="AZ167" s="114">
        <v>1.0618804298559701</v>
      </c>
      <c r="BA167" s="91">
        <v>14.16112000337314</v>
      </c>
      <c r="BB167" s="114">
        <v>0.9090568877331423</v>
      </c>
      <c r="BC167" s="91">
        <v>5.9186529119937852</v>
      </c>
      <c r="BD167" s="114">
        <v>0.67602006562655437</v>
      </c>
      <c r="BE167" s="92">
        <v>2170</v>
      </c>
      <c r="BF167" s="91">
        <v>83.204211234895212</v>
      </c>
      <c r="BG167" s="114">
        <v>0.99327522854568562</v>
      </c>
      <c r="BH167" s="91">
        <v>14.529991286966149</v>
      </c>
      <c r="BI167" s="114">
        <v>0.94175271298611862</v>
      </c>
      <c r="BJ167" s="91">
        <v>2.2657974781386518</v>
      </c>
      <c r="BK167" s="114">
        <v>0.39078771923641131</v>
      </c>
      <c r="BL167" s="92">
        <v>2172</v>
      </c>
      <c r="BM167" s="91">
        <v>14.67019884879555</v>
      </c>
      <c r="BN167" s="114">
        <v>0.98573264669595473</v>
      </c>
      <c r="BO167" s="91">
        <v>70.141479281403775</v>
      </c>
      <c r="BP167" s="114">
        <v>1.2204730800095269</v>
      </c>
      <c r="BQ167" s="91">
        <v>15.18832186980068</v>
      </c>
      <c r="BR167" s="114">
        <v>0.91047864115664534</v>
      </c>
      <c r="BS167" s="92">
        <v>2178</v>
      </c>
      <c r="BT167" s="91">
        <v>35.706717372746184</v>
      </c>
      <c r="BU167" s="114">
        <v>1.2580865756053281</v>
      </c>
      <c r="BV167" s="91">
        <v>52.162171281515583</v>
      </c>
      <c r="BW167" s="114">
        <v>1.3222433272778391</v>
      </c>
      <c r="BX167" s="91">
        <v>12.131111345738249</v>
      </c>
      <c r="BY167" s="114">
        <v>0.89223138428803028</v>
      </c>
      <c r="BZ167" s="92">
        <v>2174</v>
      </c>
      <c r="CA167" s="91">
        <v>42.513241225866352</v>
      </c>
      <c r="CB167" s="114">
        <v>1.295742144115261</v>
      </c>
      <c r="CC167" s="91">
        <v>51.269934073839273</v>
      </c>
      <c r="CD167" s="114">
        <v>1.316864490236807</v>
      </c>
      <c r="CE167" s="91">
        <v>6.2168247002943806</v>
      </c>
      <c r="CF167" s="114">
        <v>0.65500810188035985</v>
      </c>
      <c r="CG167" s="92">
        <v>2174</v>
      </c>
      <c r="CH167" s="91">
        <v>19.831376956788048</v>
      </c>
      <c r="CI167" s="114">
        <v>1.034185405281155</v>
      </c>
      <c r="CJ167" s="91">
        <v>61.205908705188293</v>
      </c>
      <c r="CK167" s="114">
        <v>1.2844453341298201</v>
      </c>
      <c r="CL167" s="91">
        <v>18.962714338023659</v>
      </c>
      <c r="CM167" s="114">
        <v>1.0417839560472799</v>
      </c>
      <c r="CN167" s="89">
        <v>2174</v>
      </c>
    </row>
    <row r="168" spans="1:94" ht="14.5" customHeight="1">
      <c r="A168" s="394" t="s">
        <v>302</v>
      </c>
      <c r="B168" s="101">
        <v>31.58792244648372</v>
      </c>
      <c r="C168" s="115">
        <v>2.3531481994504988</v>
      </c>
      <c r="D168" s="101">
        <v>36.026274727503719</v>
      </c>
      <c r="E168" s="115">
        <v>2.310628364171591</v>
      </c>
      <c r="F168" s="101">
        <v>32.385802826012558</v>
      </c>
      <c r="G168" s="115">
        <v>2.2427924543682338</v>
      </c>
      <c r="H168" s="102">
        <v>609</v>
      </c>
      <c r="I168" s="101">
        <v>66.524797906652438</v>
      </c>
      <c r="J168" s="115">
        <v>2.278061719458389</v>
      </c>
      <c r="K168" s="101">
        <v>25.05029711483057</v>
      </c>
      <c r="L168" s="115">
        <v>2.093793276679325</v>
      </c>
      <c r="M168" s="101">
        <v>8.4249049785170076</v>
      </c>
      <c r="N168" s="115">
        <v>1.2866800358894519</v>
      </c>
      <c r="O168" s="393">
        <v>608</v>
      </c>
      <c r="P168" s="388">
        <v>32.616066025031131</v>
      </c>
      <c r="Q168" s="387">
        <v>2.2980620274831081</v>
      </c>
      <c r="R168" s="388">
        <v>47.073393099586859</v>
      </c>
      <c r="S168" s="387">
        <v>2.4443886197351139</v>
      </c>
      <c r="T168" s="388">
        <v>20.31054087538201</v>
      </c>
      <c r="U168" s="387">
        <v>1.88442315165034</v>
      </c>
      <c r="V168" s="389">
        <v>608</v>
      </c>
      <c r="W168" s="388">
        <v>68.526206313607233</v>
      </c>
      <c r="X168" s="387">
        <v>2.2248124573359989</v>
      </c>
      <c r="Y168" s="388">
        <v>18.494908820142879</v>
      </c>
      <c r="Z168" s="387">
        <v>1.9018269627904081</v>
      </c>
      <c r="AA168" s="388">
        <v>12.97888486624989</v>
      </c>
      <c r="AB168" s="390">
        <v>1.5163015481750211</v>
      </c>
      <c r="AC168" s="389">
        <v>608</v>
      </c>
      <c r="AD168" s="388">
        <v>51.081062230030369</v>
      </c>
      <c r="AE168" s="387">
        <v>2.4446245359618959</v>
      </c>
      <c r="AF168" s="388">
        <v>37.960840728083028</v>
      </c>
      <c r="AG168" s="387">
        <v>2.3585863832023111</v>
      </c>
      <c r="AH168" s="388">
        <v>10.958097041886591</v>
      </c>
      <c r="AI168" s="387">
        <v>1.4429553201700129</v>
      </c>
      <c r="AJ168" s="389">
        <v>608</v>
      </c>
      <c r="AK168" s="388">
        <v>79.296848431879795</v>
      </c>
      <c r="AL168" s="387">
        <v>1.9132954873715089</v>
      </c>
      <c r="AM168" s="388">
        <v>16.491686461161759</v>
      </c>
      <c r="AN168" s="387">
        <v>1.752844440258861</v>
      </c>
      <c r="AO168" s="388">
        <v>4.2114651069584408</v>
      </c>
      <c r="AP168" s="387">
        <v>0.92559348085272075</v>
      </c>
      <c r="AQ168" s="392">
        <v>612</v>
      </c>
      <c r="AR168" s="391">
        <v>78.807790445322624</v>
      </c>
      <c r="AS168" s="387">
        <v>1.95215819936678</v>
      </c>
      <c r="AT168" s="388">
        <v>17.64853589676062</v>
      </c>
      <c r="AU168" s="387">
        <v>1.8080958727668131</v>
      </c>
      <c r="AV168" s="388">
        <v>3.5436736579167492</v>
      </c>
      <c r="AW168" s="387">
        <v>0.90960153259205079</v>
      </c>
      <c r="AX168" s="389">
        <v>609</v>
      </c>
      <c r="AY168" s="388">
        <v>83.581184472566662</v>
      </c>
      <c r="AZ168" s="387">
        <v>1.7968399566388811</v>
      </c>
      <c r="BA168" s="388">
        <v>11.061439964640581</v>
      </c>
      <c r="BB168" s="387">
        <v>1.5247096069869051</v>
      </c>
      <c r="BC168" s="388">
        <v>5.3573755627927566</v>
      </c>
      <c r="BD168" s="387">
        <v>1.0860330943771039</v>
      </c>
      <c r="BE168" s="389">
        <v>612</v>
      </c>
      <c r="BF168" s="388">
        <v>90.050601194724194</v>
      </c>
      <c r="BG168" s="390">
        <v>1.4093269558681629</v>
      </c>
      <c r="BH168" s="388">
        <v>8.1245679434702325</v>
      </c>
      <c r="BI168" s="387">
        <v>1.268145417422478</v>
      </c>
      <c r="BJ168" s="388">
        <v>1.824830861805582</v>
      </c>
      <c r="BK168" s="387">
        <v>0.66612709702837003</v>
      </c>
      <c r="BL168" s="389">
        <v>612</v>
      </c>
      <c r="BM168" s="388">
        <v>38.434770586602447</v>
      </c>
      <c r="BN168" s="387">
        <v>2.3839416228371801</v>
      </c>
      <c r="BO168" s="388">
        <v>52.994303149492453</v>
      </c>
      <c r="BP168" s="387">
        <v>2.4362498354219859</v>
      </c>
      <c r="BQ168" s="388">
        <v>8.570926263905088</v>
      </c>
      <c r="BR168" s="387">
        <v>1.3515099319913011</v>
      </c>
      <c r="BS168" s="389">
        <v>612</v>
      </c>
      <c r="BT168" s="388">
        <v>51.721292836606537</v>
      </c>
      <c r="BU168" s="390">
        <v>2.4312620980778088</v>
      </c>
      <c r="BV168" s="388">
        <v>41.005173687427792</v>
      </c>
      <c r="BW168" s="387">
        <v>2.3831649134544519</v>
      </c>
      <c r="BX168" s="388">
        <v>7.2735334759656709</v>
      </c>
      <c r="BY168" s="387">
        <v>1.312012189488311</v>
      </c>
      <c r="BZ168" s="389">
        <v>612</v>
      </c>
      <c r="CA168" s="388">
        <v>59.069756794079503</v>
      </c>
      <c r="CB168" s="387">
        <v>2.3840632870447731</v>
      </c>
      <c r="CC168" s="388">
        <v>36.56501177070426</v>
      </c>
      <c r="CD168" s="387">
        <v>2.3317365964928971</v>
      </c>
      <c r="CE168" s="388">
        <v>4.3652314352162476</v>
      </c>
      <c r="CF168" s="387">
        <v>0.97989028412106094</v>
      </c>
      <c r="CG168" s="389">
        <v>612</v>
      </c>
      <c r="CH168" s="388">
        <v>38.008956954528188</v>
      </c>
      <c r="CI168" s="387">
        <v>2.3681877945519978</v>
      </c>
      <c r="CJ168" s="388">
        <v>50.544590028880343</v>
      </c>
      <c r="CK168" s="387">
        <v>2.432963018613588</v>
      </c>
      <c r="CL168" s="388">
        <v>11.446453016591461</v>
      </c>
      <c r="CM168" s="387">
        <v>1.5244554167526361</v>
      </c>
      <c r="CN168" s="386">
        <v>613</v>
      </c>
      <c r="CP168" s="366"/>
    </row>
    <row r="169" spans="1:94" ht="14.5" customHeight="1">
      <c r="A169" s="93" t="s">
        <v>301</v>
      </c>
      <c r="B169" s="91">
        <v>8.9738690283261882</v>
      </c>
      <c r="C169" s="114">
        <v>0.76896105827066386</v>
      </c>
      <c r="D169" s="91">
        <v>42.70765810156454</v>
      </c>
      <c r="E169" s="114">
        <v>1.302576010875629</v>
      </c>
      <c r="F169" s="91">
        <v>48.318472870109282</v>
      </c>
      <c r="G169" s="114">
        <v>1.3170489967302159</v>
      </c>
      <c r="H169" s="92">
        <v>2199</v>
      </c>
      <c r="I169" s="91">
        <v>51.209364188906633</v>
      </c>
      <c r="J169" s="114">
        <v>1.321830573806873</v>
      </c>
      <c r="K169" s="91">
        <v>35.463553938307427</v>
      </c>
      <c r="L169" s="114">
        <v>1.2686118457955491</v>
      </c>
      <c r="M169" s="91">
        <v>13.32708187278593</v>
      </c>
      <c r="N169" s="114">
        <v>0.88212885983692435</v>
      </c>
      <c r="O169" s="385">
        <v>2190</v>
      </c>
      <c r="P169" s="91">
        <v>14.649478326989611</v>
      </c>
      <c r="Q169" s="114">
        <v>0.87485751040880033</v>
      </c>
      <c r="R169" s="91">
        <v>43.730033292175847</v>
      </c>
      <c r="S169" s="114">
        <v>1.323426080216489</v>
      </c>
      <c r="T169" s="91">
        <v>41.620488380834537</v>
      </c>
      <c r="U169" s="114">
        <v>1.315035420313537</v>
      </c>
      <c r="V169" s="92">
        <v>2194</v>
      </c>
      <c r="W169" s="91">
        <v>45.834693502903228</v>
      </c>
      <c r="X169" s="114">
        <v>1.326197342317887</v>
      </c>
      <c r="Y169" s="91">
        <v>22.432483063807851</v>
      </c>
      <c r="Z169" s="114">
        <v>1.088046963043342</v>
      </c>
      <c r="AA169" s="91">
        <v>31.732823433288921</v>
      </c>
      <c r="AB169" s="383">
        <v>1.267833601251833</v>
      </c>
      <c r="AC169" s="92">
        <v>2193</v>
      </c>
      <c r="AD169" s="91">
        <v>33.586786376800113</v>
      </c>
      <c r="AE169" s="114">
        <v>1.2441826660542279</v>
      </c>
      <c r="AF169" s="91">
        <v>53.620233900084337</v>
      </c>
      <c r="AG169" s="114">
        <v>1.3306568601422351</v>
      </c>
      <c r="AH169" s="91">
        <v>12.79297972311554</v>
      </c>
      <c r="AI169" s="114">
        <v>0.89582612920935756</v>
      </c>
      <c r="AJ169" s="92">
        <v>2199</v>
      </c>
      <c r="AK169" s="91">
        <v>66.058605169808899</v>
      </c>
      <c r="AL169" s="114">
        <v>1.25570440617588</v>
      </c>
      <c r="AM169" s="91">
        <v>26.215740428390099</v>
      </c>
      <c r="AN169" s="114">
        <v>1.167429523579625</v>
      </c>
      <c r="AO169" s="91">
        <v>7.7256544018010143</v>
      </c>
      <c r="AP169" s="114">
        <v>0.73456708235208112</v>
      </c>
      <c r="AQ169" s="89">
        <v>2201</v>
      </c>
      <c r="AR169" s="384">
        <v>69.447632369109087</v>
      </c>
      <c r="AS169" s="114">
        <v>1.2071047476193111</v>
      </c>
      <c r="AT169" s="91">
        <v>28.284616703309371</v>
      </c>
      <c r="AU169" s="114">
        <v>1.1843641315937941</v>
      </c>
      <c r="AV169" s="91">
        <v>2.26775092758154</v>
      </c>
      <c r="AW169" s="114">
        <v>0.34793833371065752</v>
      </c>
      <c r="AX169" s="92">
        <v>2197</v>
      </c>
      <c r="AY169" s="91">
        <v>75.000162898208913</v>
      </c>
      <c r="AZ169" s="114">
        <v>1.15313803658934</v>
      </c>
      <c r="BA169" s="91">
        <v>15.591342826355159</v>
      </c>
      <c r="BB169" s="114">
        <v>0.97944404607708357</v>
      </c>
      <c r="BC169" s="91">
        <v>9.4084942754359258</v>
      </c>
      <c r="BD169" s="114">
        <v>0.84262005405375628</v>
      </c>
      <c r="BE169" s="92">
        <v>2194</v>
      </c>
      <c r="BF169" s="91">
        <v>84.291561228265948</v>
      </c>
      <c r="BG169" s="383">
        <v>0.97951422041691327</v>
      </c>
      <c r="BH169" s="91">
        <v>13.144448476459649</v>
      </c>
      <c r="BI169" s="114">
        <v>0.91442830716290013</v>
      </c>
      <c r="BJ169" s="91">
        <v>2.5639902952744018</v>
      </c>
      <c r="BK169" s="114">
        <v>0.42816085939971399</v>
      </c>
      <c r="BL169" s="92">
        <v>2195</v>
      </c>
      <c r="BM169" s="91">
        <v>18.309883887002979</v>
      </c>
      <c r="BN169" s="114">
        <v>0.98338315183796099</v>
      </c>
      <c r="BO169" s="91">
        <v>69.181375302698029</v>
      </c>
      <c r="BP169" s="114">
        <v>1.221708299530073</v>
      </c>
      <c r="BQ169" s="91">
        <v>12.508740810298979</v>
      </c>
      <c r="BR169" s="114">
        <v>0.88225370196325648</v>
      </c>
      <c r="BS169" s="92">
        <v>2201</v>
      </c>
      <c r="BT169" s="91">
        <v>32.878778744757412</v>
      </c>
      <c r="BU169" s="383">
        <v>1.200475505193733</v>
      </c>
      <c r="BV169" s="91">
        <v>52.000627482910829</v>
      </c>
      <c r="BW169" s="114">
        <v>1.336973245876488</v>
      </c>
      <c r="BX169" s="91">
        <v>15.12059377233175</v>
      </c>
      <c r="BY169" s="114">
        <v>1.008506755821948</v>
      </c>
      <c r="BZ169" s="92">
        <v>2195</v>
      </c>
      <c r="CA169" s="91">
        <v>42.952239159260543</v>
      </c>
      <c r="CB169" s="114">
        <v>1.285404268000288</v>
      </c>
      <c r="CC169" s="91">
        <v>50.788792818701303</v>
      </c>
      <c r="CD169" s="114">
        <v>1.322170627721432</v>
      </c>
      <c r="CE169" s="91">
        <v>6.2589680220381583</v>
      </c>
      <c r="CF169" s="114">
        <v>0.66804524595991421</v>
      </c>
      <c r="CG169" s="92">
        <v>2198</v>
      </c>
      <c r="CH169" s="91">
        <v>19.219498991246439</v>
      </c>
      <c r="CI169" s="114">
        <v>0.9797789642409731</v>
      </c>
      <c r="CJ169" s="91">
        <v>59.972210867080499</v>
      </c>
      <c r="CK169" s="114">
        <v>1.3072171843026601</v>
      </c>
      <c r="CL169" s="91">
        <v>20.808290141673059</v>
      </c>
      <c r="CM169" s="114">
        <v>1.1286104081350601</v>
      </c>
      <c r="CN169" s="382">
        <v>2198</v>
      </c>
    </row>
    <row r="170" spans="1:94" ht="14.5" customHeight="1">
      <c r="A170" s="381" t="s">
        <v>300</v>
      </c>
      <c r="B170" s="101">
        <v>2.5469301377263869</v>
      </c>
      <c r="C170" s="115">
        <v>0.43056797917016182</v>
      </c>
      <c r="D170" s="101">
        <v>40.215558068046789</v>
      </c>
      <c r="E170" s="115">
        <v>1.3955943409846741</v>
      </c>
      <c r="F170" s="101">
        <v>57.237511794226833</v>
      </c>
      <c r="G170" s="115">
        <v>1.409159974742124</v>
      </c>
      <c r="H170" s="102">
        <v>1850</v>
      </c>
      <c r="I170" s="101">
        <v>45.911516734780307</v>
      </c>
      <c r="J170" s="115">
        <v>1.4429380594802881</v>
      </c>
      <c r="K170" s="101">
        <v>38.794045980534072</v>
      </c>
      <c r="L170" s="115">
        <v>1.3941926890704219</v>
      </c>
      <c r="M170" s="101">
        <v>15.294437284685619</v>
      </c>
      <c r="N170" s="115">
        <v>0.97962976844256744</v>
      </c>
      <c r="O170" s="371">
        <v>1846</v>
      </c>
      <c r="P170" s="369">
        <v>9.4302844198350328</v>
      </c>
      <c r="Q170" s="368">
        <v>0.7357411038942987</v>
      </c>
      <c r="R170" s="369">
        <v>39.687726664492857</v>
      </c>
      <c r="S170" s="368">
        <v>1.4166803808257309</v>
      </c>
      <c r="T170" s="369">
        <v>50.881988915672103</v>
      </c>
      <c r="U170" s="368">
        <v>1.436942616594332</v>
      </c>
      <c r="V170" s="370">
        <v>1844</v>
      </c>
      <c r="W170" s="369">
        <v>46.10155754586652</v>
      </c>
      <c r="X170" s="368">
        <v>1.412511938642719</v>
      </c>
      <c r="Y170" s="369">
        <v>21.621847612781199</v>
      </c>
      <c r="Z170" s="368">
        <v>1.1687705604324059</v>
      </c>
      <c r="AA170" s="369">
        <v>32.276594841352278</v>
      </c>
      <c r="AB170" s="372">
        <v>1.401411640722463</v>
      </c>
      <c r="AC170" s="370">
        <v>1848</v>
      </c>
      <c r="AD170" s="369">
        <v>25.88344962925316</v>
      </c>
      <c r="AE170" s="368">
        <v>1.2690774561838969</v>
      </c>
      <c r="AF170" s="369">
        <v>53.951113706071887</v>
      </c>
      <c r="AG170" s="368">
        <v>1.4408966195100159</v>
      </c>
      <c r="AH170" s="369">
        <v>20.165436664674949</v>
      </c>
      <c r="AI170" s="368">
        <v>1.1474042583404851</v>
      </c>
      <c r="AJ170" s="370">
        <v>1850</v>
      </c>
      <c r="AK170" s="369">
        <v>57.113455931907041</v>
      </c>
      <c r="AL170" s="368">
        <v>1.423341453371141</v>
      </c>
      <c r="AM170" s="369">
        <v>33.086462411077868</v>
      </c>
      <c r="AN170" s="368">
        <v>1.3460897211698399</v>
      </c>
      <c r="AO170" s="369">
        <v>9.8000816570150882</v>
      </c>
      <c r="AP170" s="368">
        <v>0.85754375431318575</v>
      </c>
      <c r="AQ170" s="367">
        <v>1851</v>
      </c>
      <c r="AR170" s="380">
        <v>63.434478248365508</v>
      </c>
      <c r="AS170" s="368">
        <v>1.3813175004675411</v>
      </c>
      <c r="AT170" s="369">
        <v>33.056244576311997</v>
      </c>
      <c r="AU170" s="368">
        <v>1.3437853575412679</v>
      </c>
      <c r="AV170" s="369">
        <v>3.5092771753224921</v>
      </c>
      <c r="AW170" s="368">
        <v>0.54884557254844712</v>
      </c>
      <c r="AX170" s="370">
        <v>1847</v>
      </c>
      <c r="AY170" s="369">
        <v>68.894587466304429</v>
      </c>
      <c r="AZ170" s="368">
        <v>1.343509560567371</v>
      </c>
      <c r="BA170" s="369">
        <v>18.99008822644991</v>
      </c>
      <c r="BB170" s="368">
        <v>1.099030971835526</v>
      </c>
      <c r="BC170" s="369">
        <v>12.115324307245659</v>
      </c>
      <c r="BD170" s="368">
        <v>1.0532987581762869</v>
      </c>
      <c r="BE170" s="370">
        <v>1845</v>
      </c>
      <c r="BF170" s="369">
        <v>80.480844377902301</v>
      </c>
      <c r="BG170" s="372">
        <v>1.1895707082916001</v>
      </c>
      <c r="BH170" s="369">
        <v>16.640743343067559</v>
      </c>
      <c r="BI170" s="368">
        <v>1.11841442892113</v>
      </c>
      <c r="BJ170" s="369">
        <v>2.8784122790301461</v>
      </c>
      <c r="BK170" s="368">
        <v>0.52993101008375321</v>
      </c>
      <c r="BL170" s="370">
        <v>1850</v>
      </c>
      <c r="BM170" s="369">
        <v>14.70382687996802</v>
      </c>
      <c r="BN170" s="368">
        <v>0.94323282254131569</v>
      </c>
      <c r="BO170" s="369">
        <v>70.731152704808721</v>
      </c>
      <c r="BP170" s="368">
        <v>1.30354990720257</v>
      </c>
      <c r="BQ170" s="369">
        <v>14.565020415223261</v>
      </c>
      <c r="BR170" s="368">
        <v>1.062999545255652</v>
      </c>
      <c r="BS170" s="370">
        <v>1850</v>
      </c>
      <c r="BT170" s="369">
        <v>22.81839959754582</v>
      </c>
      <c r="BU170" s="372">
        <v>1.149223297781234</v>
      </c>
      <c r="BV170" s="369">
        <v>58.529906783684751</v>
      </c>
      <c r="BW170" s="368">
        <v>1.422262229620328</v>
      </c>
      <c r="BX170" s="369">
        <v>18.651693618769428</v>
      </c>
      <c r="BY170" s="368">
        <v>1.1735637606320011</v>
      </c>
      <c r="BZ170" s="370">
        <v>1849</v>
      </c>
      <c r="CA170" s="369">
        <v>33.511214746033247</v>
      </c>
      <c r="CB170" s="368">
        <v>1.3110588070102469</v>
      </c>
      <c r="CC170" s="369">
        <v>57.720663788629743</v>
      </c>
      <c r="CD170" s="368">
        <v>1.4148688101089111</v>
      </c>
      <c r="CE170" s="369">
        <v>8.768121465337007</v>
      </c>
      <c r="CF170" s="368">
        <v>0.8768553244898003</v>
      </c>
      <c r="CG170" s="370">
        <v>1848</v>
      </c>
      <c r="CH170" s="369">
        <v>13.439744704673281</v>
      </c>
      <c r="CI170" s="368">
        <v>0.92977097111092455</v>
      </c>
      <c r="CJ170" s="369">
        <v>60.130353255691681</v>
      </c>
      <c r="CK170" s="368">
        <v>1.4122232267868171</v>
      </c>
      <c r="CL170" s="369">
        <v>26.429902039635039</v>
      </c>
      <c r="CM170" s="368">
        <v>1.2980275387431679</v>
      </c>
      <c r="CN170" s="379">
        <v>1847</v>
      </c>
    </row>
    <row r="171" spans="1:94" ht="25" customHeight="1">
      <c r="A171" s="378" t="s">
        <v>299</v>
      </c>
      <c r="B171" s="377">
        <v>22.159238602923381</v>
      </c>
      <c r="C171" s="376">
        <v>2.0994927293183832</v>
      </c>
      <c r="D171" s="377">
        <v>36.308906591648089</v>
      </c>
      <c r="E171" s="376">
        <v>2.1512113139358768</v>
      </c>
      <c r="F171" s="377">
        <v>41.531854805428537</v>
      </c>
      <c r="G171" s="376">
        <v>2.2340781221002519</v>
      </c>
      <c r="H171" s="375">
        <v>775</v>
      </c>
      <c r="I171" s="377">
        <v>57.012605485619872</v>
      </c>
      <c r="J171" s="376">
        <v>2.23892196204639</v>
      </c>
      <c r="K171" s="377">
        <v>30.117316845101652</v>
      </c>
      <c r="L171" s="376">
        <v>2.074561180442267</v>
      </c>
      <c r="M171" s="377">
        <v>12.87007766927848</v>
      </c>
      <c r="N171" s="376">
        <v>1.3806227393300099</v>
      </c>
      <c r="O171" s="375">
        <v>777</v>
      </c>
      <c r="P171" s="91">
        <v>31.356651819900939</v>
      </c>
      <c r="Q171" s="114">
        <v>2.1639026319098869</v>
      </c>
      <c r="R171" s="91">
        <v>43.812904372524478</v>
      </c>
      <c r="S171" s="114">
        <v>2.2761167765377039</v>
      </c>
      <c r="T171" s="91">
        <v>24.830443807574579</v>
      </c>
      <c r="U171" s="114">
        <v>1.9203411533534791</v>
      </c>
      <c r="V171" s="92">
        <v>776</v>
      </c>
      <c r="W171" s="91">
        <v>62.324387915563477</v>
      </c>
      <c r="X171" s="114">
        <v>2.1696526115648829</v>
      </c>
      <c r="Y171" s="91">
        <v>18.3354830865146</v>
      </c>
      <c r="Z171" s="114">
        <v>1.660234877299803</v>
      </c>
      <c r="AA171" s="91">
        <v>19.340128997921919</v>
      </c>
      <c r="AB171" s="114">
        <v>1.7729661968003809</v>
      </c>
      <c r="AC171" s="92">
        <v>778</v>
      </c>
      <c r="AD171" s="91">
        <v>44.552692255639087</v>
      </c>
      <c r="AE171" s="114">
        <v>2.3055644582977828</v>
      </c>
      <c r="AF171" s="91">
        <v>42.872572399489371</v>
      </c>
      <c r="AG171" s="114">
        <v>2.250276506473786</v>
      </c>
      <c r="AH171" s="91">
        <v>12.57473534487154</v>
      </c>
      <c r="AI171" s="114">
        <v>1.4625827777792439</v>
      </c>
      <c r="AJ171" s="92">
        <v>778</v>
      </c>
      <c r="AK171" s="91">
        <v>74.758415842649157</v>
      </c>
      <c r="AL171" s="114">
        <v>1.8844771982367321</v>
      </c>
      <c r="AM171" s="91">
        <v>20.127978570199929</v>
      </c>
      <c r="AN171" s="114">
        <v>1.754166450000586</v>
      </c>
      <c r="AO171" s="91">
        <v>5.1136055871509054</v>
      </c>
      <c r="AP171" s="114">
        <v>0.85220207625013011</v>
      </c>
      <c r="AQ171" s="92">
        <v>780</v>
      </c>
      <c r="AR171" s="91">
        <v>72.915753729479064</v>
      </c>
      <c r="AS171" s="114">
        <v>1.9584471293796171</v>
      </c>
      <c r="AT171" s="91">
        <v>23.318951057353011</v>
      </c>
      <c r="AU171" s="114">
        <v>1.863969591548315</v>
      </c>
      <c r="AV171" s="91">
        <v>3.7652952131679318</v>
      </c>
      <c r="AW171" s="114">
        <v>0.7910849606718271</v>
      </c>
      <c r="AX171" s="92">
        <v>777</v>
      </c>
      <c r="AY171" s="91">
        <v>84.072158780931844</v>
      </c>
      <c r="AZ171" s="114">
        <v>1.6971109686227499</v>
      </c>
      <c r="BA171" s="91">
        <v>11.06101895101113</v>
      </c>
      <c r="BB171" s="114">
        <v>1.443643524869499</v>
      </c>
      <c r="BC171" s="91">
        <v>4.8668222680570139</v>
      </c>
      <c r="BD171" s="114">
        <v>1.02375247904402</v>
      </c>
      <c r="BE171" s="92">
        <v>779</v>
      </c>
      <c r="BF171" s="91">
        <v>89.742237382221859</v>
      </c>
      <c r="BG171" s="114">
        <v>1.353728670550687</v>
      </c>
      <c r="BH171" s="91">
        <v>8.6038710451284324</v>
      </c>
      <c r="BI171" s="114">
        <v>1.253522564655791</v>
      </c>
      <c r="BJ171" s="91">
        <v>1.653891572649717</v>
      </c>
      <c r="BK171" s="114">
        <v>0.56058630650517005</v>
      </c>
      <c r="BL171" s="92">
        <v>779</v>
      </c>
      <c r="BM171" s="91">
        <v>28.003667762799989</v>
      </c>
      <c r="BN171" s="114">
        <v>2.0794624564007069</v>
      </c>
      <c r="BO171" s="91">
        <v>59.242278428445417</v>
      </c>
      <c r="BP171" s="114">
        <v>2.253060210790002</v>
      </c>
      <c r="BQ171" s="91">
        <v>12.7540538087546</v>
      </c>
      <c r="BR171" s="114">
        <v>1.4783338053111259</v>
      </c>
      <c r="BS171" s="92">
        <v>779</v>
      </c>
      <c r="BT171" s="91">
        <v>50.807907086117368</v>
      </c>
      <c r="BU171" s="114">
        <v>2.2929446458231588</v>
      </c>
      <c r="BV171" s="91">
        <v>41.987116323064321</v>
      </c>
      <c r="BW171" s="114">
        <v>2.2598808017998491</v>
      </c>
      <c r="BX171" s="91">
        <v>7.2049765908183003</v>
      </c>
      <c r="BY171" s="114">
        <v>1.189796287834753</v>
      </c>
      <c r="BZ171" s="92">
        <v>776</v>
      </c>
      <c r="CA171" s="91">
        <v>55.645797008924028</v>
      </c>
      <c r="CB171" s="114">
        <v>2.276436736348777</v>
      </c>
      <c r="CC171" s="91">
        <v>41.050241574511602</v>
      </c>
      <c r="CD171" s="114">
        <v>2.2596715216498309</v>
      </c>
      <c r="CE171" s="91">
        <v>3.3039614165643578</v>
      </c>
      <c r="CF171" s="114">
        <v>0.70307682395613946</v>
      </c>
      <c r="CG171" s="92">
        <v>778</v>
      </c>
      <c r="CH171" s="91">
        <v>36.500293770742267</v>
      </c>
      <c r="CI171" s="114">
        <v>2.2171063300423439</v>
      </c>
      <c r="CJ171" s="91">
        <v>53.19431089420911</v>
      </c>
      <c r="CK171" s="114">
        <v>2.2938262994658372</v>
      </c>
      <c r="CL171" s="91">
        <v>10.30539533504861</v>
      </c>
      <c r="CM171" s="114">
        <v>1.435165539517177</v>
      </c>
      <c r="CN171" s="89">
        <v>776</v>
      </c>
      <c r="CP171" s="366"/>
    </row>
    <row r="172" spans="1:94" ht="25" customHeight="1">
      <c r="A172" s="348" t="s">
        <v>298</v>
      </c>
      <c r="B172" s="101">
        <v>9.9518742174192631</v>
      </c>
      <c r="C172" s="115">
        <v>0.87515965159649955</v>
      </c>
      <c r="D172" s="101">
        <v>42.065848051856221</v>
      </c>
      <c r="E172" s="115">
        <v>1.3207977122874379</v>
      </c>
      <c r="F172" s="101">
        <v>47.982277730724512</v>
      </c>
      <c r="G172" s="115">
        <v>1.3351102704002129</v>
      </c>
      <c r="H172" s="102">
        <v>2130</v>
      </c>
      <c r="I172" s="101">
        <v>52.53884949182914</v>
      </c>
      <c r="J172" s="115">
        <v>1.336774194765771</v>
      </c>
      <c r="K172" s="101">
        <v>35.247589273129464</v>
      </c>
      <c r="L172" s="115">
        <v>1.2698989936980509</v>
      </c>
      <c r="M172" s="101">
        <v>12.213561235041389</v>
      </c>
      <c r="N172" s="115">
        <v>0.8180910070693248</v>
      </c>
      <c r="O172" s="102">
        <v>2125</v>
      </c>
      <c r="P172" s="101">
        <v>15.024226508459259</v>
      </c>
      <c r="Q172" s="115">
        <v>0.90462990574794588</v>
      </c>
      <c r="R172" s="101">
        <v>46.623147646970438</v>
      </c>
      <c r="S172" s="115">
        <v>1.3534800084304781</v>
      </c>
      <c r="T172" s="101">
        <v>38.352625844570298</v>
      </c>
      <c r="U172" s="115">
        <v>1.3003565125786409</v>
      </c>
      <c r="V172" s="102">
        <v>2124</v>
      </c>
      <c r="W172" s="101">
        <v>46.483123300371638</v>
      </c>
      <c r="X172" s="115">
        <v>1.341654079142766</v>
      </c>
      <c r="Y172" s="101">
        <v>23.704060405477531</v>
      </c>
      <c r="Z172" s="115">
        <v>1.142144453794258</v>
      </c>
      <c r="AA172" s="101">
        <v>29.812816294150839</v>
      </c>
      <c r="AB172" s="115">
        <v>1.252042650823775</v>
      </c>
      <c r="AC172" s="102">
        <v>2124</v>
      </c>
      <c r="AD172" s="101">
        <v>35.684157160206922</v>
      </c>
      <c r="AE172" s="115">
        <v>1.298022084221538</v>
      </c>
      <c r="AF172" s="101">
        <v>50.937047303588642</v>
      </c>
      <c r="AG172" s="115">
        <v>1.353649239830649</v>
      </c>
      <c r="AH172" s="101">
        <v>13.378795536204439</v>
      </c>
      <c r="AI172" s="115">
        <v>0.89191629779317416</v>
      </c>
      <c r="AJ172" s="102">
        <v>2130</v>
      </c>
      <c r="AK172" s="101">
        <v>65.044281023366096</v>
      </c>
      <c r="AL172" s="115">
        <v>1.276402780800777</v>
      </c>
      <c r="AM172" s="101">
        <v>26.678082282298959</v>
      </c>
      <c r="AN172" s="115">
        <v>1.1698371744242859</v>
      </c>
      <c r="AO172" s="101">
        <v>8.2776366943349391</v>
      </c>
      <c r="AP172" s="115">
        <v>0.75935300956246199</v>
      </c>
      <c r="AQ172" s="102">
        <v>2133</v>
      </c>
      <c r="AR172" s="101">
        <v>66.20588703183914</v>
      </c>
      <c r="AS172" s="115">
        <v>1.2555824893052689</v>
      </c>
      <c r="AT172" s="101">
        <v>30.57118747084936</v>
      </c>
      <c r="AU172" s="115">
        <v>1.2133110474503981</v>
      </c>
      <c r="AV172" s="101">
        <v>3.2229254973114951</v>
      </c>
      <c r="AW172" s="115">
        <v>0.49678086286612833</v>
      </c>
      <c r="AX172" s="102">
        <v>2128</v>
      </c>
      <c r="AY172" s="101">
        <v>79.809109516555779</v>
      </c>
      <c r="AZ172" s="115">
        <v>1.0849799958028989</v>
      </c>
      <c r="BA172" s="101">
        <v>13.454661031840301</v>
      </c>
      <c r="BB172" s="115">
        <v>0.91300330086318671</v>
      </c>
      <c r="BC172" s="101">
        <v>6.7362294516039256</v>
      </c>
      <c r="BD172" s="115">
        <v>0.72960250835828844</v>
      </c>
      <c r="BE172" s="102">
        <v>2127</v>
      </c>
      <c r="BF172" s="101">
        <v>86.097519721964957</v>
      </c>
      <c r="BG172" s="115">
        <v>0.93718430977531486</v>
      </c>
      <c r="BH172" s="101">
        <v>12.36682006844179</v>
      </c>
      <c r="BI172" s="115">
        <v>0.90207033031479045</v>
      </c>
      <c r="BJ172" s="101">
        <v>1.535660209593257</v>
      </c>
      <c r="BK172" s="115">
        <v>0.30321436507897948</v>
      </c>
      <c r="BL172" s="102">
        <v>2129</v>
      </c>
      <c r="BM172" s="101">
        <v>18.635610770317012</v>
      </c>
      <c r="BN172" s="115">
        <v>1.0380006611635091</v>
      </c>
      <c r="BO172" s="101">
        <v>69.242981403899009</v>
      </c>
      <c r="BP172" s="115">
        <v>1.245100603673142</v>
      </c>
      <c r="BQ172" s="101">
        <v>12.121407825783979</v>
      </c>
      <c r="BR172" s="115">
        <v>0.87648165617144425</v>
      </c>
      <c r="BS172" s="102">
        <v>2133</v>
      </c>
      <c r="BT172" s="101">
        <v>33.989726631450871</v>
      </c>
      <c r="BU172" s="115">
        <v>1.25279726094587</v>
      </c>
      <c r="BV172" s="101">
        <v>54.054952343758401</v>
      </c>
      <c r="BW172" s="115">
        <v>1.345710429398961</v>
      </c>
      <c r="BX172" s="101">
        <v>11.95532102479072</v>
      </c>
      <c r="BY172" s="115">
        <v>0.90520219206214159</v>
      </c>
      <c r="BZ172" s="102">
        <v>2131</v>
      </c>
      <c r="CA172" s="101">
        <v>45.652834470740594</v>
      </c>
      <c r="CB172" s="115">
        <v>1.3317159494580419</v>
      </c>
      <c r="CC172" s="101">
        <v>49.144468836780447</v>
      </c>
      <c r="CD172" s="115">
        <v>1.3453456039301519</v>
      </c>
      <c r="CE172" s="101">
        <v>5.2026966924789537</v>
      </c>
      <c r="CF172" s="115">
        <v>0.60511336280040007</v>
      </c>
      <c r="CG172" s="102">
        <v>2130</v>
      </c>
      <c r="CH172" s="101">
        <v>20.384447649203089</v>
      </c>
      <c r="CI172" s="115">
        <v>1.0390501385263811</v>
      </c>
      <c r="CJ172" s="101">
        <v>61.346103108826213</v>
      </c>
      <c r="CK172" s="115">
        <v>1.3075043792610079</v>
      </c>
      <c r="CL172" s="101">
        <v>18.269449241970701</v>
      </c>
      <c r="CM172" s="115">
        <v>1.064828948800471</v>
      </c>
      <c r="CN172" s="99">
        <v>2132</v>
      </c>
    </row>
    <row r="173" spans="1:94" ht="25" customHeight="1">
      <c r="A173" s="343" t="s">
        <v>297</v>
      </c>
      <c r="B173" s="91">
        <v>6.4783150046527567</v>
      </c>
      <c r="C173" s="114">
        <v>1.013956378947573</v>
      </c>
      <c r="D173" s="91">
        <v>39.223353726053482</v>
      </c>
      <c r="E173" s="114">
        <v>1.9266921498718359</v>
      </c>
      <c r="F173" s="91">
        <v>54.298331269293747</v>
      </c>
      <c r="G173" s="114">
        <v>1.9754688558390561</v>
      </c>
      <c r="H173" s="92">
        <v>981</v>
      </c>
      <c r="I173" s="91">
        <v>45.335997337468903</v>
      </c>
      <c r="J173" s="114">
        <v>1.9877840362421959</v>
      </c>
      <c r="K173" s="91">
        <v>38.698545822232248</v>
      </c>
      <c r="L173" s="114">
        <v>1.9312016027647789</v>
      </c>
      <c r="M173" s="91">
        <v>15.965456840298851</v>
      </c>
      <c r="N173" s="114">
        <v>1.460146574917818</v>
      </c>
      <c r="O173" s="92">
        <v>976</v>
      </c>
      <c r="P173" s="91">
        <v>9.5247134142744851</v>
      </c>
      <c r="Q173" s="114">
        <v>1.188507658776903</v>
      </c>
      <c r="R173" s="91">
        <v>41.3810967519602</v>
      </c>
      <c r="S173" s="114">
        <v>1.951215280731476</v>
      </c>
      <c r="T173" s="91">
        <v>49.09418983376532</v>
      </c>
      <c r="U173" s="114">
        <v>1.98397649130719</v>
      </c>
      <c r="V173" s="92">
        <v>976</v>
      </c>
      <c r="W173" s="91">
        <v>45.589305381472293</v>
      </c>
      <c r="X173" s="114">
        <v>1.9749370807604709</v>
      </c>
      <c r="Y173" s="91">
        <v>22.002956298623271</v>
      </c>
      <c r="Z173" s="114">
        <v>1.6136656589609539</v>
      </c>
      <c r="AA173" s="91">
        <v>32.407738319904453</v>
      </c>
      <c r="AB173" s="114">
        <v>1.911658846055885</v>
      </c>
      <c r="AC173" s="92">
        <v>981</v>
      </c>
      <c r="AD173" s="91">
        <v>26.858151101282239</v>
      </c>
      <c r="AE173" s="114">
        <v>1.7584567846378509</v>
      </c>
      <c r="AF173" s="91">
        <v>56.292484667382801</v>
      </c>
      <c r="AG173" s="114">
        <v>1.973722728032457</v>
      </c>
      <c r="AH173" s="91">
        <v>16.849364231334949</v>
      </c>
      <c r="AI173" s="114">
        <v>1.481232301070291</v>
      </c>
      <c r="AJ173" s="92">
        <v>982</v>
      </c>
      <c r="AK173" s="91">
        <v>60.792126792134518</v>
      </c>
      <c r="AL173" s="114">
        <v>1.9324316174662111</v>
      </c>
      <c r="AM173" s="91">
        <v>30.793259533962441</v>
      </c>
      <c r="AN173" s="114">
        <v>1.814222983205078</v>
      </c>
      <c r="AO173" s="91">
        <v>8.4146136739030339</v>
      </c>
      <c r="AP173" s="114">
        <v>1.1224435963293571</v>
      </c>
      <c r="AQ173" s="92">
        <v>982</v>
      </c>
      <c r="AR173" s="91">
        <v>68.427032382245883</v>
      </c>
      <c r="AS173" s="114">
        <v>1.8035113837665371</v>
      </c>
      <c r="AT173" s="91">
        <v>29.501136822437889</v>
      </c>
      <c r="AU173" s="114">
        <v>1.7771359624310019</v>
      </c>
      <c r="AV173" s="91">
        <v>2.07183079531623</v>
      </c>
      <c r="AW173" s="114">
        <v>0.44584257190324761</v>
      </c>
      <c r="AX173" s="92">
        <v>981</v>
      </c>
      <c r="AY173" s="91">
        <v>70.084639921935363</v>
      </c>
      <c r="AZ173" s="114">
        <v>1.819521987580438</v>
      </c>
      <c r="BA173" s="91">
        <v>17.980299755886701</v>
      </c>
      <c r="BB173" s="114">
        <v>1.446422076238449</v>
      </c>
      <c r="BC173" s="91">
        <v>11.935060322177931</v>
      </c>
      <c r="BD173" s="114">
        <v>1.4293981996758971</v>
      </c>
      <c r="BE173" s="92">
        <v>977</v>
      </c>
      <c r="BF173" s="91">
        <v>80.497331110423659</v>
      </c>
      <c r="BG173" s="114">
        <v>1.6006677528003259</v>
      </c>
      <c r="BH173" s="91">
        <v>15.145406514645209</v>
      </c>
      <c r="BI173" s="114">
        <v>1.4083802379127699</v>
      </c>
      <c r="BJ173" s="91">
        <v>4.3572623749311337</v>
      </c>
      <c r="BK173" s="114">
        <v>0.92463742144962746</v>
      </c>
      <c r="BL173" s="92">
        <v>980</v>
      </c>
      <c r="BM173" s="91">
        <v>18.14020788334037</v>
      </c>
      <c r="BN173" s="114">
        <v>1.559834786120339</v>
      </c>
      <c r="BO173" s="91">
        <v>68.16998085294405</v>
      </c>
      <c r="BP173" s="114">
        <v>1.8914721579082481</v>
      </c>
      <c r="BQ173" s="91">
        <v>13.689811263715571</v>
      </c>
      <c r="BR173" s="114">
        <v>1.4134164924411929</v>
      </c>
      <c r="BS173" s="92">
        <v>982</v>
      </c>
      <c r="BT173" s="91">
        <v>24.790047356086621</v>
      </c>
      <c r="BU173" s="114">
        <v>1.7067457004898501</v>
      </c>
      <c r="BV173" s="91">
        <v>57.978228603604322</v>
      </c>
      <c r="BW173" s="114">
        <v>1.9812175651711299</v>
      </c>
      <c r="BX173" s="91">
        <v>17.231724040309061</v>
      </c>
      <c r="BY173" s="114">
        <v>1.5602996633111379</v>
      </c>
      <c r="BZ173" s="92">
        <v>980</v>
      </c>
      <c r="CA173" s="91">
        <v>34.186735436603747</v>
      </c>
      <c r="CB173" s="114">
        <v>1.84864006670446</v>
      </c>
      <c r="CC173" s="91">
        <v>58.143234279632267</v>
      </c>
      <c r="CD173" s="114">
        <v>1.955312392729242</v>
      </c>
      <c r="CE173" s="91">
        <v>7.67003028376398</v>
      </c>
      <c r="CF173" s="114">
        <v>1.1123690056611759</v>
      </c>
      <c r="CG173" s="92">
        <v>980</v>
      </c>
      <c r="CH173" s="91">
        <v>13.265082150543989</v>
      </c>
      <c r="CI173" s="114">
        <v>1.359007122976154</v>
      </c>
      <c r="CJ173" s="91">
        <v>61.509606749866997</v>
      </c>
      <c r="CK173" s="114">
        <v>1.93950730153024</v>
      </c>
      <c r="CL173" s="91">
        <v>25.22531109958901</v>
      </c>
      <c r="CM173" s="114">
        <v>1.7344510501049799</v>
      </c>
      <c r="CN173" s="89">
        <v>981</v>
      </c>
    </row>
    <row r="174" spans="1:94" ht="25" customHeight="1">
      <c r="A174" s="374" t="s">
        <v>296</v>
      </c>
      <c r="B174" s="369">
        <v>4.762800849074603</v>
      </c>
      <c r="C174" s="368">
        <v>1.0422956466526661</v>
      </c>
      <c r="D174" s="369">
        <v>45.434465865869647</v>
      </c>
      <c r="E174" s="368">
        <v>2.500782086116371</v>
      </c>
      <c r="F174" s="369">
        <v>49.802733285055737</v>
      </c>
      <c r="G174" s="368">
        <v>2.5150559394938892</v>
      </c>
      <c r="H174" s="370">
        <v>625</v>
      </c>
      <c r="I174" s="369">
        <v>52.686343005261527</v>
      </c>
      <c r="J174" s="368">
        <v>2.5224659113486338</v>
      </c>
      <c r="K174" s="369">
        <v>34.046269451970268</v>
      </c>
      <c r="L174" s="368">
        <v>2.4085743059022149</v>
      </c>
      <c r="M174" s="369">
        <v>13.2673875427682</v>
      </c>
      <c r="N174" s="368">
        <v>1.6751867110324119</v>
      </c>
      <c r="O174" s="370">
        <v>620</v>
      </c>
      <c r="P174" s="369">
        <v>7.5182599000759858</v>
      </c>
      <c r="Q174" s="372">
        <v>1.0123848818028629</v>
      </c>
      <c r="R174" s="369">
        <v>33.503011096066253</v>
      </c>
      <c r="S174" s="368">
        <v>2.3798978923297152</v>
      </c>
      <c r="T174" s="369">
        <v>58.978729003857772</v>
      </c>
      <c r="U174" s="372">
        <v>2.443527461552077</v>
      </c>
      <c r="V174" s="370">
        <v>625</v>
      </c>
      <c r="W174" s="369">
        <v>52.159001505857013</v>
      </c>
      <c r="X174" s="368">
        <v>2.5343450971488379</v>
      </c>
      <c r="Y174" s="369">
        <v>17.838889975286438</v>
      </c>
      <c r="Z174" s="368">
        <v>1.9745113984341549</v>
      </c>
      <c r="AA174" s="369">
        <v>30.002108518856559</v>
      </c>
      <c r="AB174" s="372">
        <v>2.4104077756168181</v>
      </c>
      <c r="AC174" s="370">
        <v>619</v>
      </c>
      <c r="AD174" s="369">
        <v>24.490651301664549</v>
      </c>
      <c r="AE174" s="368">
        <v>2.197153450827309</v>
      </c>
      <c r="AF174" s="369">
        <v>54.413829585763338</v>
      </c>
      <c r="AG174" s="368">
        <v>2.5223678521595261</v>
      </c>
      <c r="AH174" s="369">
        <v>21.095519112572109</v>
      </c>
      <c r="AI174" s="368">
        <v>2.0507442892845602</v>
      </c>
      <c r="AJ174" s="370">
        <v>621</v>
      </c>
      <c r="AK174" s="369">
        <v>60.402025636808673</v>
      </c>
      <c r="AL174" s="368">
        <v>2.468179646797156</v>
      </c>
      <c r="AM174" s="369">
        <v>29.819757240216902</v>
      </c>
      <c r="AN174" s="368">
        <v>2.3156521019402301</v>
      </c>
      <c r="AO174" s="373">
        <v>9.7782171229744215</v>
      </c>
      <c r="AP174" s="368">
        <v>1.500255810401899</v>
      </c>
      <c r="AQ174" s="370">
        <v>623</v>
      </c>
      <c r="AR174" s="369">
        <v>74.161979463039046</v>
      </c>
      <c r="AS174" s="368">
        <v>2.2535623305673491</v>
      </c>
      <c r="AT174" s="369">
        <v>23.740844878771</v>
      </c>
      <c r="AU174" s="368">
        <v>2.1968326452447791</v>
      </c>
      <c r="AV174" s="369">
        <v>2.097175658189951</v>
      </c>
      <c r="AW174" s="368">
        <v>0.72400057062426504</v>
      </c>
      <c r="AX174" s="370">
        <v>621</v>
      </c>
      <c r="AY174" s="369">
        <v>50.243688444144318</v>
      </c>
      <c r="AZ174" s="368">
        <v>2.5032428178797979</v>
      </c>
      <c r="BA174" s="369">
        <v>27.73087932087013</v>
      </c>
      <c r="BB174" s="368">
        <v>2.2770546988492102</v>
      </c>
      <c r="BC174" s="369">
        <v>22.025432234985551</v>
      </c>
      <c r="BD174" s="368">
        <v>2.2124806426801031</v>
      </c>
      <c r="BE174" s="371">
        <v>622</v>
      </c>
      <c r="BF174" s="369">
        <v>74.129483610697903</v>
      </c>
      <c r="BG174" s="372">
        <v>2.243715844281835</v>
      </c>
      <c r="BH174" s="369">
        <v>22.14492983673507</v>
      </c>
      <c r="BI174" s="368">
        <v>2.13711596720275</v>
      </c>
      <c r="BJ174" s="369">
        <v>3.725586552567024</v>
      </c>
      <c r="BK174" s="368">
        <v>0.96491811238316083</v>
      </c>
      <c r="BL174" s="370">
        <v>624</v>
      </c>
      <c r="BM174" s="369">
        <v>20.894155790094221</v>
      </c>
      <c r="BN174" s="368">
        <v>1.85367945329807</v>
      </c>
      <c r="BO174" s="369">
        <v>67.972142818277845</v>
      </c>
      <c r="BP174" s="368">
        <v>2.2904973965973872</v>
      </c>
      <c r="BQ174" s="369">
        <v>11.13370139162793</v>
      </c>
      <c r="BR174" s="368">
        <v>1.6815234379220001</v>
      </c>
      <c r="BS174" s="371">
        <v>622</v>
      </c>
      <c r="BT174" s="369">
        <v>15.249371869003919</v>
      </c>
      <c r="BU174" s="368">
        <v>1.6491003841652669</v>
      </c>
      <c r="BV174" s="369">
        <v>52.473626424787632</v>
      </c>
      <c r="BW174" s="368">
        <v>2.5156758263331822</v>
      </c>
      <c r="BX174" s="369">
        <v>32.277001706208438</v>
      </c>
      <c r="BY174" s="368">
        <v>2.439000035800218</v>
      </c>
      <c r="BZ174" s="370">
        <v>624</v>
      </c>
      <c r="CA174" s="369">
        <v>27.807573279362341</v>
      </c>
      <c r="CB174" s="368">
        <v>2.1414363232468379</v>
      </c>
      <c r="CC174" s="369">
        <v>56.438267103174027</v>
      </c>
      <c r="CD174" s="368">
        <v>2.4920481326795341</v>
      </c>
      <c r="CE174" s="369">
        <v>15.75415961746363</v>
      </c>
      <c r="CF174" s="368">
        <v>1.9553269243720071</v>
      </c>
      <c r="CG174" s="370">
        <v>623</v>
      </c>
      <c r="CH174" s="369">
        <v>9.8182290142317363</v>
      </c>
      <c r="CI174" s="368">
        <v>1.375399173481255</v>
      </c>
      <c r="CJ174" s="369">
        <v>49.526690053916468</v>
      </c>
      <c r="CK174" s="368">
        <v>2.519859384274266</v>
      </c>
      <c r="CL174" s="369">
        <v>40.655080931851792</v>
      </c>
      <c r="CM174" s="368">
        <v>2.5066347121381969</v>
      </c>
      <c r="CN174" s="367">
        <v>623</v>
      </c>
    </row>
    <row r="175" spans="1:94" ht="14.5" customHeight="1">
      <c r="A175" s="93" t="s">
        <v>295</v>
      </c>
      <c r="B175" s="91">
        <v>16.322043137634669</v>
      </c>
      <c r="C175" s="114">
        <v>1.167442379729958</v>
      </c>
      <c r="D175" s="91">
        <v>39.732086323109797</v>
      </c>
      <c r="E175" s="114">
        <v>1.3563342266112779</v>
      </c>
      <c r="F175" s="91">
        <v>43.94587053925553</v>
      </c>
      <c r="G175" s="114">
        <v>1.375979336469344</v>
      </c>
      <c r="H175" s="92">
        <v>2073</v>
      </c>
      <c r="I175" s="91">
        <v>54.033807672781919</v>
      </c>
      <c r="J175" s="114">
        <v>1.384234967317614</v>
      </c>
      <c r="K175" s="91">
        <v>33.903740755393002</v>
      </c>
      <c r="L175" s="114">
        <v>1.3059316786121611</v>
      </c>
      <c r="M175" s="91">
        <v>12.06245157182509</v>
      </c>
      <c r="N175" s="114">
        <v>0.83677621117865564</v>
      </c>
      <c r="O175" s="92">
        <v>2071</v>
      </c>
      <c r="P175" s="91">
        <v>23.76833421456498</v>
      </c>
      <c r="Q175" s="114">
        <v>1.222212481502799</v>
      </c>
      <c r="R175" s="91">
        <v>46.398968568312917</v>
      </c>
      <c r="S175" s="114">
        <v>1.403228149305624</v>
      </c>
      <c r="T175" s="91">
        <v>29.832697217122099</v>
      </c>
      <c r="U175" s="114">
        <v>1.2338428637833949</v>
      </c>
      <c r="V175" s="92">
        <v>2069</v>
      </c>
      <c r="W175" s="91">
        <v>56.194082900367533</v>
      </c>
      <c r="X175" s="114">
        <v>1.384316390420689</v>
      </c>
      <c r="Y175" s="91">
        <v>21.229168308860761</v>
      </c>
      <c r="Z175" s="114">
        <v>1.107572753588991</v>
      </c>
      <c r="AA175" s="91">
        <v>22.576748790771688</v>
      </c>
      <c r="AB175" s="114">
        <v>1.172100370148847</v>
      </c>
      <c r="AC175" s="92">
        <v>2073</v>
      </c>
      <c r="AD175" s="91">
        <v>42.810281559938403</v>
      </c>
      <c r="AE175" s="114">
        <v>1.4025692347818921</v>
      </c>
      <c r="AF175" s="91">
        <v>45.228731097035151</v>
      </c>
      <c r="AG175" s="114">
        <v>1.3988365590805749</v>
      </c>
      <c r="AH175" s="91">
        <v>11.960987343026449</v>
      </c>
      <c r="AI175" s="114">
        <v>0.86077903016518831</v>
      </c>
      <c r="AJ175" s="92">
        <v>2074</v>
      </c>
      <c r="AK175" s="91">
        <v>71.926563066209624</v>
      </c>
      <c r="AL175" s="114">
        <v>1.224478766929874</v>
      </c>
      <c r="AM175" s="91">
        <v>21.25934385035043</v>
      </c>
      <c r="AN175" s="114">
        <v>1.1063380569137879</v>
      </c>
      <c r="AO175" s="91">
        <v>6.8140930834399409</v>
      </c>
      <c r="AP175" s="114">
        <v>0.68196904878629794</v>
      </c>
      <c r="AQ175" s="92">
        <v>2079</v>
      </c>
      <c r="AR175" s="91">
        <v>70.993377416361938</v>
      </c>
      <c r="AS175" s="114">
        <v>1.222970325653449</v>
      </c>
      <c r="AT175" s="91">
        <v>25.084444576539159</v>
      </c>
      <c r="AU175" s="114">
        <v>1.156286341482468</v>
      </c>
      <c r="AV175" s="91">
        <v>3.9221780070989158</v>
      </c>
      <c r="AW175" s="114">
        <v>0.53397596931049085</v>
      </c>
      <c r="AX175" s="92">
        <v>2074</v>
      </c>
      <c r="AY175" s="91">
        <v>84.00491919845804</v>
      </c>
      <c r="AZ175" s="114">
        <v>1.0593170894572539</v>
      </c>
      <c r="BA175" s="91">
        <v>10.44675362337785</v>
      </c>
      <c r="BB175" s="114">
        <v>0.86970152319244576</v>
      </c>
      <c r="BC175" s="91">
        <v>5.548327178164115</v>
      </c>
      <c r="BD175" s="114">
        <v>0.70307735237085067</v>
      </c>
      <c r="BE175" s="92">
        <v>2074</v>
      </c>
      <c r="BF175" s="91">
        <v>89.20440226651661</v>
      </c>
      <c r="BG175" s="114">
        <v>0.87053497284499559</v>
      </c>
      <c r="BH175" s="91">
        <v>9.0617028490179816</v>
      </c>
      <c r="BI175" s="114">
        <v>0.80470690635866848</v>
      </c>
      <c r="BJ175" s="91">
        <v>1.7338948844654209</v>
      </c>
      <c r="BK175" s="114">
        <v>0.36845807105644018</v>
      </c>
      <c r="BL175" s="92">
        <v>2076</v>
      </c>
      <c r="BM175" s="91">
        <v>23.098964775015229</v>
      </c>
      <c r="BN175" s="114">
        <v>1.2124398189514349</v>
      </c>
      <c r="BO175" s="91">
        <v>65.373495436561981</v>
      </c>
      <c r="BP175" s="114">
        <v>1.3442994526006331</v>
      </c>
      <c r="BQ175" s="91">
        <v>11.5275397884228</v>
      </c>
      <c r="BR175" s="114">
        <v>0.85498963601417821</v>
      </c>
      <c r="BS175" s="92">
        <v>2079</v>
      </c>
      <c r="BT175" s="91">
        <v>43.717361612133573</v>
      </c>
      <c r="BU175" s="114">
        <v>1.3921508450494631</v>
      </c>
      <c r="BV175" s="91">
        <v>47.912189428136983</v>
      </c>
      <c r="BW175" s="114">
        <v>1.408227024407777</v>
      </c>
      <c r="BX175" s="91">
        <v>8.3704489597294565</v>
      </c>
      <c r="BY175" s="114">
        <v>0.77902444733654619</v>
      </c>
      <c r="BZ175" s="92">
        <v>2073</v>
      </c>
      <c r="CA175" s="91">
        <v>53.542427757651993</v>
      </c>
      <c r="CB175" s="114">
        <v>1.400233483199437</v>
      </c>
      <c r="CC175" s="91">
        <v>42.59694992407065</v>
      </c>
      <c r="CD175" s="114">
        <v>1.3922900530437461</v>
      </c>
      <c r="CE175" s="91">
        <v>3.860622318277358</v>
      </c>
      <c r="CF175" s="114">
        <v>0.48822875597493598</v>
      </c>
      <c r="CG175" s="92">
        <v>2075</v>
      </c>
      <c r="CH175" s="91">
        <v>29.754057140524178</v>
      </c>
      <c r="CI175" s="114">
        <v>1.2806752541847151</v>
      </c>
      <c r="CJ175" s="91">
        <v>56.408468535078313</v>
      </c>
      <c r="CK175" s="114">
        <v>1.3964226964142961</v>
      </c>
      <c r="CL175" s="91">
        <v>13.837474324397499</v>
      </c>
      <c r="CM175" s="114">
        <v>0.98262856651315422</v>
      </c>
      <c r="CN175" s="89">
        <v>2075</v>
      </c>
      <c r="CP175" s="366"/>
    </row>
    <row r="176" spans="1:94" ht="14.5" customHeight="1">
      <c r="A176" s="98" t="s">
        <v>294</v>
      </c>
      <c r="B176" s="101">
        <v>6.329401813906764</v>
      </c>
      <c r="C176" s="115">
        <v>0.68526285084758021</v>
      </c>
      <c r="D176" s="101">
        <v>41.312485199861143</v>
      </c>
      <c r="E176" s="115">
        <v>1.3595503713932111</v>
      </c>
      <c r="F176" s="101">
        <v>52.358112986232101</v>
      </c>
      <c r="G176" s="115">
        <v>1.3831415020534159</v>
      </c>
      <c r="H176" s="102">
        <v>1928</v>
      </c>
      <c r="I176" s="101">
        <v>50.235236249281847</v>
      </c>
      <c r="J176" s="115">
        <v>1.391840898341979</v>
      </c>
      <c r="K176" s="101">
        <v>35.444055698529198</v>
      </c>
      <c r="L176" s="115">
        <v>1.3230487035804479</v>
      </c>
      <c r="M176" s="101">
        <v>14.32070805218893</v>
      </c>
      <c r="N176" s="115">
        <v>0.94566426627510236</v>
      </c>
      <c r="O176" s="102">
        <v>1920</v>
      </c>
      <c r="P176" s="101">
        <v>10.39750007988493</v>
      </c>
      <c r="Q176" s="115">
        <v>0.75874002551353037</v>
      </c>
      <c r="R176" s="101">
        <v>41.145720959872577</v>
      </c>
      <c r="S176" s="115">
        <v>1.3770064683570209</v>
      </c>
      <c r="T176" s="101">
        <v>48.456778960242488</v>
      </c>
      <c r="U176" s="115">
        <v>1.390471089492523</v>
      </c>
      <c r="V176" s="102">
        <v>1920</v>
      </c>
      <c r="W176" s="101">
        <v>42.716928930760638</v>
      </c>
      <c r="X176" s="115">
        <v>1.3674627390612051</v>
      </c>
      <c r="Y176" s="101">
        <v>21.717890075689969</v>
      </c>
      <c r="Z176" s="115">
        <v>1.1384581619480529</v>
      </c>
      <c r="AA176" s="101">
        <v>35.565180993549383</v>
      </c>
      <c r="AB176" s="115">
        <v>1.3579506095791769</v>
      </c>
      <c r="AC176" s="102">
        <v>1922</v>
      </c>
      <c r="AD176" s="101">
        <v>27.385436276914788</v>
      </c>
      <c r="AE176" s="115">
        <v>1.2459795989334419</v>
      </c>
      <c r="AF176" s="101">
        <v>55.859234984923248</v>
      </c>
      <c r="AG176" s="115">
        <v>1.3904548134535031</v>
      </c>
      <c r="AH176" s="101">
        <v>16.75532873816196</v>
      </c>
      <c r="AI176" s="115">
        <v>1.0471443008609549</v>
      </c>
      <c r="AJ176" s="102">
        <v>1927</v>
      </c>
      <c r="AK176" s="101">
        <v>60.772226536927818</v>
      </c>
      <c r="AL176" s="115">
        <v>1.3554845671933371</v>
      </c>
      <c r="AM176" s="101">
        <v>30.465666272717669</v>
      </c>
      <c r="AN176" s="115">
        <v>1.2702972268553641</v>
      </c>
      <c r="AO176" s="101">
        <v>8.7621071903545076</v>
      </c>
      <c r="AP176" s="115">
        <v>0.80004451333304272</v>
      </c>
      <c r="AQ176" s="102">
        <v>1929</v>
      </c>
      <c r="AR176" s="101">
        <v>66.382754540525099</v>
      </c>
      <c r="AS176" s="115">
        <v>1.307095633612098</v>
      </c>
      <c r="AT176" s="101">
        <v>31.355980648952851</v>
      </c>
      <c r="AU176" s="115">
        <v>1.2836996933283471</v>
      </c>
      <c r="AV176" s="101">
        <v>2.261264810522047</v>
      </c>
      <c r="AW176" s="115">
        <v>0.39813186949960327</v>
      </c>
      <c r="AX176" s="102">
        <v>1925</v>
      </c>
      <c r="AY176" s="101">
        <v>69.332497098364712</v>
      </c>
      <c r="AZ176" s="115">
        <v>1.2686464954003029</v>
      </c>
      <c r="BA176" s="101">
        <v>19.435985997084021</v>
      </c>
      <c r="BB176" s="115">
        <v>1.082222895123734</v>
      </c>
      <c r="BC176" s="101">
        <v>11.23151690455127</v>
      </c>
      <c r="BD176" s="115">
        <v>0.93704686747591093</v>
      </c>
      <c r="BE176" s="102">
        <v>1924</v>
      </c>
      <c r="BF176" s="101">
        <v>81.404839307193043</v>
      </c>
      <c r="BG176" s="115">
        <v>1.0861505921911481</v>
      </c>
      <c r="BH176" s="101">
        <v>15.642406748820861</v>
      </c>
      <c r="BI176" s="115">
        <v>1.0185182202229059</v>
      </c>
      <c r="BJ176" s="101">
        <v>2.9527539439860981</v>
      </c>
      <c r="BK176" s="115">
        <v>0.48747513300107559</v>
      </c>
      <c r="BL176" s="102">
        <v>1924</v>
      </c>
      <c r="BM176" s="101">
        <v>18.405452551548549</v>
      </c>
      <c r="BN176" s="115">
        <v>1.044562262002559</v>
      </c>
      <c r="BO176" s="101">
        <v>67.71073635361094</v>
      </c>
      <c r="BP176" s="115">
        <v>1.3119628215987451</v>
      </c>
      <c r="BQ176" s="101">
        <v>13.88381109484051</v>
      </c>
      <c r="BR176" s="115">
        <v>1.0006273897501521</v>
      </c>
      <c r="BS176" s="102">
        <v>1929</v>
      </c>
      <c r="BT176" s="101">
        <v>25.25192349802823</v>
      </c>
      <c r="BU176" s="115">
        <v>1.181610526840603</v>
      </c>
      <c r="BV176" s="101">
        <v>56.386210531146752</v>
      </c>
      <c r="BW176" s="115">
        <v>1.38948117517056</v>
      </c>
      <c r="BX176" s="101">
        <v>18.361865970825018</v>
      </c>
      <c r="BY176" s="115">
        <v>1.113651835298858</v>
      </c>
      <c r="BZ176" s="102">
        <v>1927</v>
      </c>
      <c r="CA176" s="101">
        <v>35.667010421748827</v>
      </c>
      <c r="CB176" s="115">
        <v>1.301840779254126</v>
      </c>
      <c r="CC176" s="101">
        <v>56.152888929552482</v>
      </c>
      <c r="CD176" s="115">
        <v>1.3803996099283791</v>
      </c>
      <c r="CE176" s="101">
        <v>8.1801006486986996</v>
      </c>
      <c r="CF176" s="115">
        <v>0.81454087955841292</v>
      </c>
      <c r="CG176" s="102">
        <v>1925</v>
      </c>
      <c r="CH176" s="101">
        <v>14.185504615809579</v>
      </c>
      <c r="CI176" s="115">
        <v>0.95403120012282294</v>
      </c>
      <c r="CJ176" s="101">
        <v>60.287703587421333</v>
      </c>
      <c r="CK176" s="115">
        <v>1.3600703028784891</v>
      </c>
      <c r="CL176" s="101">
        <v>25.526791796769089</v>
      </c>
      <c r="CM176" s="115">
        <v>1.2261988872063709</v>
      </c>
      <c r="CN176" s="99">
        <v>1927</v>
      </c>
    </row>
    <row r="177" spans="1:92" ht="14.5" customHeight="1" thickBot="1">
      <c r="A177" s="93" t="s">
        <v>293</v>
      </c>
      <c r="B177" s="91">
        <v>7.4147394899137327</v>
      </c>
      <c r="C177" s="114">
        <v>1.590928911516591</v>
      </c>
      <c r="D177" s="91">
        <v>42.57413021860539</v>
      </c>
      <c r="E177" s="114">
        <v>2.7285060233863452</v>
      </c>
      <c r="F177" s="91">
        <v>50.011130291480868</v>
      </c>
      <c r="G177" s="114">
        <v>2.7643197990161008</v>
      </c>
      <c r="H177" s="92">
        <v>535</v>
      </c>
      <c r="I177" s="91">
        <v>51.811453842644482</v>
      </c>
      <c r="J177" s="114">
        <v>2.7561302517863382</v>
      </c>
      <c r="K177" s="91">
        <v>35.248283962103557</v>
      </c>
      <c r="L177" s="114">
        <v>2.628687966109629</v>
      </c>
      <c r="M177" s="91">
        <v>12.940262195251959</v>
      </c>
      <c r="N177" s="114">
        <v>1.8253158574254651</v>
      </c>
      <c r="O177" s="92">
        <v>532</v>
      </c>
      <c r="P177" s="91">
        <v>9.0786544926287078</v>
      </c>
      <c r="Q177" s="114">
        <v>1.4924820493200559</v>
      </c>
      <c r="R177" s="91">
        <v>34.687559660798087</v>
      </c>
      <c r="S177" s="114">
        <v>2.6374849667670701</v>
      </c>
      <c r="T177" s="91">
        <v>56.233785846573213</v>
      </c>
      <c r="U177" s="114">
        <v>2.7354354518541739</v>
      </c>
      <c r="V177" s="92">
        <v>534</v>
      </c>
      <c r="W177" s="91">
        <v>52.83504275537981</v>
      </c>
      <c r="X177" s="114">
        <v>2.7837839538920059</v>
      </c>
      <c r="Y177" s="91">
        <v>21.792368058520431</v>
      </c>
      <c r="Z177" s="114">
        <v>2.3559813946470598</v>
      </c>
      <c r="AA177" s="91">
        <v>25.372589186099759</v>
      </c>
      <c r="AB177" s="114">
        <v>2.5229222138655309</v>
      </c>
      <c r="AC177" s="92">
        <v>533</v>
      </c>
      <c r="AD177" s="91">
        <v>25.415140216911169</v>
      </c>
      <c r="AE177" s="114">
        <v>2.4298863740899921</v>
      </c>
      <c r="AF177" s="91">
        <v>53.842261706092167</v>
      </c>
      <c r="AG177" s="114">
        <v>2.7600744132889421</v>
      </c>
      <c r="AH177" s="91">
        <v>20.742598076996661</v>
      </c>
      <c r="AI177" s="114">
        <v>2.1942091012277869</v>
      </c>
      <c r="AJ177" s="92">
        <v>534</v>
      </c>
      <c r="AK177" s="91">
        <v>57.764722099818698</v>
      </c>
      <c r="AL177" s="114">
        <v>2.7351665497309701</v>
      </c>
      <c r="AM177" s="91">
        <v>33.561656341466147</v>
      </c>
      <c r="AN177" s="114">
        <v>2.614491412054623</v>
      </c>
      <c r="AO177" s="91">
        <v>8.6736215587151513</v>
      </c>
      <c r="AP177" s="114">
        <v>1.5556798836699399</v>
      </c>
      <c r="AQ177" s="92">
        <v>533</v>
      </c>
      <c r="AR177" s="91">
        <v>71.673429707719208</v>
      </c>
      <c r="AS177" s="114">
        <v>2.4945748118458839</v>
      </c>
      <c r="AT177" s="91">
        <v>26.35322124874634</v>
      </c>
      <c r="AU177" s="114">
        <v>2.4433280734032579</v>
      </c>
      <c r="AV177" s="91">
        <v>1.9733490435344481</v>
      </c>
      <c r="AW177" s="114">
        <v>0.73859078357232744</v>
      </c>
      <c r="AX177" s="92">
        <v>532</v>
      </c>
      <c r="AY177" s="91">
        <v>57.874115995590962</v>
      </c>
      <c r="AZ177" s="114">
        <v>2.7364838140039929</v>
      </c>
      <c r="BA177" s="91">
        <v>23.186548168558321</v>
      </c>
      <c r="BB177" s="114">
        <v>2.2752127285447878</v>
      </c>
      <c r="BC177" s="91">
        <v>18.93933583585072</v>
      </c>
      <c r="BD177" s="114">
        <v>2.3224888067954281</v>
      </c>
      <c r="BE177" s="92">
        <v>531</v>
      </c>
      <c r="BF177" s="91">
        <v>73.616504787074888</v>
      </c>
      <c r="BG177" s="114">
        <v>2.476883353282306</v>
      </c>
      <c r="BH177" s="91">
        <v>23.081411070035571</v>
      </c>
      <c r="BI177" s="114">
        <v>2.3569576384522</v>
      </c>
      <c r="BJ177" s="91">
        <v>3.3020841428895311</v>
      </c>
      <c r="BK177" s="114">
        <v>1.0719795141685891</v>
      </c>
      <c r="BL177" s="92">
        <v>534</v>
      </c>
      <c r="BM177" s="91">
        <v>19.527292459641458</v>
      </c>
      <c r="BN177" s="114">
        <v>2.125138382941032</v>
      </c>
      <c r="BO177" s="91">
        <v>69.741928409387796</v>
      </c>
      <c r="BP177" s="114">
        <v>2.5172167725226551</v>
      </c>
      <c r="BQ177" s="91">
        <v>10.73077913097074</v>
      </c>
      <c r="BR177" s="114">
        <v>1.720564644820245</v>
      </c>
      <c r="BS177" s="92">
        <v>532</v>
      </c>
      <c r="BT177" s="91">
        <v>19.067919587239359</v>
      </c>
      <c r="BU177" s="114">
        <v>2.1226856943938981</v>
      </c>
      <c r="BV177" s="91">
        <v>54.432807851277452</v>
      </c>
      <c r="BW177" s="114">
        <v>2.7725690282992428</v>
      </c>
      <c r="BX177" s="91">
        <v>26.499272561483199</v>
      </c>
      <c r="BY177" s="114">
        <v>2.544933043130043</v>
      </c>
      <c r="BZ177" s="92">
        <v>534</v>
      </c>
      <c r="CA177" s="91">
        <v>27.71373168775774</v>
      </c>
      <c r="CB177" s="114">
        <v>2.3836536543298918</v>
      </c>
      <c r="CC177" s="91">
        <v>59.25626110532346</v>
      </c>
      <c r="CD177" s="114">
        <v>2.7059805564414079</v>
      </c>
      <c r="CE177" s="91">
        <v>13.03000720691881</v>
      </c>
      <c r="CF177" s="114">
        <v>1.962780042611727</v>
      </c>
      <c r="CG177" s="92">
        <v>535</v>
      </c>
      <c r="CH177" s="91">
        <v>9.941972267928687</v>
      </c>
      <c r="CI177" s="114">
        <v>1.651709394175604</v>
      </c>
      <c r="CJ177" s="91">
        <v>57.091682521733652</v>
      </c>
      <c r="CK177" s="114">
        <v>2.753386921187682</v>
      </c>
      <c r="CL177" s="91">
        <v>32.966345210337657</v>
      </c>
      <c r="CM177" s="114">
        <v>2.6236944495125099</v>
      </c>
      <c r="CN177" s="89">
        <v>534</v>
      </c>
    </row>
    <row r="178" spans="1:92" ht="14.5" customHeight="1">
      <c r="A178" s="365" t="s">
        <v>49</v>
      </c>
      <c r="B178" s="363">
        <v>10.921913395996929</v>
      </c>
      <c r="C178" s="362">
        <v>0.62822455634321117</v>
      </c>
      <c r="D178" s="363">
        <v>40.641879680738491</v>
      </c>
      <c r="E178" s="362">
        <v>0.88294155743551361</v>
      </c>
      <c r="F178" s="363">
        <v>48.436206923264571</v>
      </c>
      <c r="G178" s="362">
        <v>0.90256174145515022</v>
      </c>
      <c r="H178" s="364">
        <v>4658</v>
      </c>
      <c r="I178" s="363">
        <v>52.214997055694752</v>
      </c>
      <c r="J178" s="362">
        <v>0.90246334012476714</v>
      </c>
      <c r="K178" s="363">
        <v>34.687611904798082</v>
      </c>
      <c r="L178" s="362">
        <v>0.86257138917503218</v>
      </c>
      <c r="M178" s="363">
        <v>13.097391039507171</v>
      </c>
      <c r="N178" s="362">
        <v>0.58214368035461062</v>
      </c>
      <c r="O178" s="364">
        <v>4644</v>
      </c>
      <c r="P178" s="363">
        <v>16.162110087233749</v>
      </c>
      <c r="Q178" s="362">
        <v>0.65948810616779674</v>
      </c>
      <c r="R178" s="363">
        <v>42.968821676862902</v>
      </c>
      <c r="S178" s="362">
        <v>0.9086710854973189</v>
      </c>
      <c r="T178" s="363">
        <v>40.869068235903349</v>
      </c>
      <c r="U178" s="362">
        <v>0.88972398073143033</v>
      </c>
      <c r="V178" s="364">
        <v>4646</v>
      </c>
      <c r="W178" s="363">
        <v>50.076872557691672</v>
      </c>
      <c r="X178" s="362">
        <v>0.91051326644065989</v>
      </c>
      <c r="Y178" s="363">
        <v>21.436890770616149</v>
      </c>
      <c r="Z178" s="362">
        <v>0.73576987694750517</v>
      </c>
      <c r="AA178" s="363">
        <v>28.486236671692179</v>
      </c>
      <c r="AB178" s="362">
        <v>0.83710332021837297</v>
      </c>
      <c r="AC178" s="364">
        <v>4649</v>
      </c>
      <c r="AD178" s="363">
        <v>34.167772598177578</v>
      </c>
      <c r="AE178" s="362">
        <v>0.87685158684051523</v>
      </c>
      <c r="AF178" s="363">
        <v>50.871474952967631</v>
      </c>
      <c r="AG178" s="362">
        <v>0.91986957310277351</v>
      </c>
      <c r="AH178" s="363">
        <v>14.960752448854789</v>
      </c>
      <c r="AI178" s="362">
        <v>0.63782378692938646</v>
      </c>
      <c r="AJ178" s="364">
        <v>4657</v>
      </c>
      <c r="AK178" s="363">
        <v>65.451238291879264</v>
      </c>
      <c r="AL178" s="362">
        <v>0.85882807538733585</v>
      </c>
      <c r="AM178" s="363">
        <v>26.76367176582124</v>
      </c>
      <c r="AN178" s="362">
        <v>0.79716764581056254</v>
      </c>
      <c r="AO178" s="363">
        <v>7.7850899422994999</v>
      </c>
      <c r="AP178" s="362">
        <v>0.48697315726458762</v>
      </c>
      <c r="AQ178" s="364">
        <v>4664</v>
      </c>
      <c r="AR178" s="363">
        <v>69.121196699385621</v>
      </c>
      <c r="AS178" s="362">
        <v>0.82889078469468735</v>
      </c>
      <c r="AT178" s="363">
        <v>27.956304875960491</v>
      </c>
      <c r="AU178" s="362">
        <v>0.8033312000697781</v>
      </c>
      <c r="AV178" s="363">
        <v>2.9224984246538872</v>
      </c>
      <c r="AW178" s="362">
        <v>0.30033761174961587</v>
      </c>
      <c r="AX178" s="364">
        <v>4653</v>
      </c>
      <c r="AY178" s="363">
        <v>74.514649731879274</v>
      </c>
      <c r="AZ178" s="362">
        <v>0.77086246652846524</v>
      </c>
      <c r="BA178" s="363">
        <v>15.907037448531471</v>
      </c>
      <c r="BB178" s="362">
        <v>0.65906166303981528</v>
      </c>
      <c r="BC178" s="363">
        <v>9.5783128195892484</v>
      </c>
      <c r="BD178" s="362">
        <v>0.5591102890990185</v>
      </c>
      <c r="BE178" s="364">
        <v>4651</v>
      </c>
      <c r="BF178" s="363">
        <v>84.05481776699591</v>
      </c>
      <c r="BG178" s="362">
        <v>0.66644870432550851</v>
      </c>
      <c r="BH178" s="363">
        <v>13.41006736850081</v>
      </c>
      <c r="BI178" s="362">
        <v>0.62249373404079977</v>
      </c>
      <c r="BJ178" s="363">
        <v>2.5351148645032748</v>
      </c>
      <c r="BK178" s="362">
        <v>0.29706243702741758</v>
      </c>
      <c r="BL178" s="364">
        <v>4657</v>
      </c>
      <c r="BM178" s="363">
        <v>20.77239150721952</v>
      </c>
      <c r="BN178" s="362">
        <v>0.73070870645598507</v>
      </c>
      <c r="BO178" s="363">
        <v>66.742728151005466</v>
      </c>
      <c r="BP178" s="362">
        <v>0.86737868932895579</v>
      </c>
      <c r="BQ178" s="363">
        <v>12.484880341775019</v>
      </c>
      <c r="BR178" s="362">
        <v>0.60029135430772951</v>
      </c>
      <c r="BS178" s="364">
        <v>4663</v>
      </c>
      <c r="BT178" s="363">
        <v>32.926433088004217</v>
      </c>
      <c r="BU178" s="362">
        <v>0.84422770601875874</v>
      </c>
      <c r="BV178" s="363">
        <v>52.196141803742158</v>
      </c>
      <c r="BW178" s="362">
        <v>0.9195649107420748</v>
      </c>
      <c r="BX178" s="363">
        <v>14.877425108253609</v>
      </c>
      <c r="BY178" s="362">
        <v>0.65901373327679702</v>
      </c>
      <c r="BZ178" s="364">
        <v>4656</v>
      </c>
      <c r="CA178" s="363">
        <v>42.708607811337039</v>
      </c>
      <c r="CB178" s="362">
        <v>0.88671989267027285</v>
      </c>
      <c r="CC178" s="363">
        <v>50.529156989336322</v>
      </c>
      <c r="CD178" s="362">
        <v>0.91129186554281993</v>
      </c>
      <c r="CE178" s="363">
        <v>6.762235199326633</v>
      </c>
      <c r="CF178" s="362">
        <v>0.47037799260114721</v>
      </c>
      <c r="CG178" s="364">
        <v>4658</v>
      </c>
      <c r="CH178" s="363">
        <v>20.716199030732831</v>
      </c>
      <c r="CI178" s="362">
        <v>0.73275537005085112</v>
      </c>
      <c r="CJ178" s="363">
        <v>58.293062750142177</v>
      </c>
      <c r="CK178" s="362">
        <v>0.90258733080700737</v>
      </c>
      <c r="CL178" s="363">
        <v>20.990738219124989</v>
      </c>
      <c r="CM178" s="362">
        <v>0.74855603520046321</v>
      </c>
      <c r="CN178" s="361">
        <v>4658</v>
      </c>
    </row>
    <row r="179" spans="1:92" ht="14.5" customHeight="1">
      <c r="A179" s="873" t="s">
        <v>291</v>
      </c>
      <c r="B179" s="873" t="s">
        <v>34</v>
      </c>
      <c r="C179" s="873" t="s">
        <v>34</v>
      </c>
      <c r="D179" s="873" t="s">
        <v>34</v>
      </c>
      <c r="E179" s="873" t="s">
        <v>34</v>
      </c>
      <c r="F179" s="873" t="s">
        <v>34</v>
      </c>
      <c r="G179" s="873" t="s">
        <v>34</v>
      </c>
      <c r="H179" s="873" t="s">
        <v>34</v>
      </c>
      <c r="I179" s="873" t="s">
        <v>34</v>
      </c>
      <c r="J179" s="873" t="s">
        <v>34</v>
      </c>
      <c r="K179" s="873" t="s">
        <v>34</v>
      </c>
      <c r="L179" s="873" t="s">
        <v>34</v>
      </c>
      <c r="M179" s="873" t="s">
        <v>34</v>
      </c>
      <c r="N179" s="873" t="s">
        <v>34</v>
      </c>
      <c r="O179" s="873" t="s">
        <v>34</v>
      </c>
      <c r="P179" s="873" t="s">
        <v>34</v>
      </c>
      <c r="Q179" s="873" t="s">
        <v>34</v>
      </c>
      <c r="R179" s="873" t="s">
        <v>34</v>
      </c>
      <c r="S179" s="873" t="s">
        <v>34</v>
      </c>
      <c r="T179" s="873" t="s">
        <v>34</v>
      </c>
      <c r="U179" s="873" t="s">
        <v>34</v>
      </c>
      <c r="V179" s="873" t="s">
        <v>34</v>
      </c>
      <c r="W179" s="873" t="s">
        <v>34</v>
      </c>
      <c r="X179" s="873" t="s">
        <v>34</v>
      </c>
      <c r="Y179" s="873" t="s">
        <v>34</v>
      </c>
      <c r="Z179" s="873" t="s">
        <v>34</v>
      </c>
      <c r="AA179" s="873" t="s">
        <v>34</v>
      </c>
      <c r="AB179" s="873" t="s">
        <v>34</v>
      </c>
      <c r="AC179" s="873" t="s">
        <v>34</v>
      </c>
      <c r="AD179" s="873" t="s">
        <v>34</v>
      </c>
      <c r="AE179" s="873" t="s">
        <v>34</v>
      </c>
      <c r="AF179" s="873" t="s">
        <v>34</v>
      </c>
      <c r="AG179" s="873" t="s">
        <v>34</v>
      </c>
      <c r="AH179" s="873" t="s">
        <v>34</v>
      </c>
      <c r="AI179" s="873" t="s">
        <v>34</v>
      </c>
      <c r="AJ179" s="873" t="s">
        <v>34</v>
      </c>
      <c r="AK179" s="873" t="s">
        <v>34</v>
      </c>
      <c r="AL179" s="873" t="s">
        <v>34</v>
      </c>
      <c r="AM179" s="873" t="s">
        <v>34</v>
      </c>
      <c r="AN179" s="873" t="s">
        <v>34</v>
      </c>
      <c r="AO179" s="873" t="s">
        <v>34</v>
      </c>
      <c r="AP179" s="873" t="s">
        <v>34</v>
      </c>
      <c r="AQ179" s="873" t="s">
        <v>34</v>
      </c>
      <c r="AR179" s="873" t="s">
        <v>34</v>
      </c>
      <c r="AS179" s="873" t="s">
        <v>34</v>
      </c>
      <c r="AT179" s="873" t="s">
        <v>34</v>
      </c>
      <c r="AU179" s="873" t="s">
        <v>34</v>
      </c>
      <c r="AV179" s="873" t="s">
        <v>34</v>
      </c>
      <c r="AW179" s="873" t="s">
        <v>34</v>
      </c>
      <c r="AX179" s="873" t="s">
        <v>34</v>
      </c>
      <c r="AY179" s="873" t="s">
        <v>34</v>
      </c>
      <c r="AZ179" s="873" t="s">
        <v>34</v>
      </c>
      <c r="BA179" s="873" t="s">
        <v>34</v>
      </c>
      <c r="BB179" s="873" t="s">
        <v>34</v>
      </c>
      <c r="BC179" s="873" t="s">
        <v>34</v>
      </c>
      <c r="BD179" s="873" t="s">
        <v>34</v>
      </c>
      <c r="BE179" s="873" t="s">
        <v>34</v>
      </c>
      <c r="BF179" s="873" t="s">
        <v>34</v>
      </c>
      <c r="BG179" s="873" t="s">
        <v>34</v>
      </c>
      <c r="BH179" s="873" t="s">
        <v>34</v>
      </c>
      <c r="BI179" s="873" t="s">
        <v>34</v>
      </c>
      <c r="BJ179" s="873" t="s">
        <v>34</v>
      </c>
      <c r="BK179" s="873" t="s">
        <v>34</v>
      </c>
      <c r="BL179" s="873" t="s">
        <v>34</v>
      </c>
      <c r="BM179" s="873" t="s">
        <v>34</v>
      </c>
      <c r="BN179" s="873" t="s">
        <v>34</v>
      </c>
      <c r="BO179" s="873" t="s">
        <v>34</v>
      </c>
      <c r="BP179" s="873" t="s">
        <v>34</v>
      </c>
      <c r="BQ179" s="873" t="s">
        <v>34</v>
      </c>
      <c r="BR179" s="873" t="s">
        <v>34</v>
      </c>
      <c r="BS179" s="873" t="s">
        <v>34</v>
      </c>
      <c r="BT179" s="873" t="s">
        <v>34</v>
      </c>
      <c r="BU179" s="873" t="s">
        <v>34</v>
      </c>
      <c r="BV179" s="873" t="s">
        <v>34</v>
      </c>
      <c r="BW179" s="873" t="s">
        <v>34</v>
      </c>
      <c r="BX179" s="873" t="s">
        <v>34</v>
      </c>
      <c r="BY179" s="873" t="s">
        <v>34</v>
      </c>
      <c r="BZ179" s="873" t="s">
        <v>34</v>
      </c>
      <c r="CA179" s="873" t="s">
        <v>34</v>
      </c>
    </row>
    <row r="180" spans="1:92" ht="14.5" customHeight="1">
      <c r="A180" s="786" t="s">
        <v>40</v>
      </c>
      <c r="B180" s="786"/>
      <c r="C180" s="786"/>
      <c r="D180" s="786"/>
      <c r="E180" s="786"/>
      <c r="F180" s="786"/>
      <c r="G180" s="786"/>
      <c r="H180" s="786"/>
      <c r="I180" s="786"/>
      <c r="J180" s="786"/>
      <c r="K180" s="786"/>
      <c r="L180" s="786"/>
      <c r="M180" s="786"/>
      <c r="N180" s="786"/>
      <c r="O180" s="786"/>
      <c r="P180" s="786"/>
      <c r="Q180" s="786"/>
      <c r="R180" s="786"/>
      <c r="S180" s="786"/>
      <c r="T180" s="786"/>
      <c r="U180" s="786"/>
      <c r="V180" s="786"/>
      <c r="W180" s="786"/>
      <c r="X180" s="786"/>
      <c r="Y180" s="786"/>
      <c r="Z180" s="786"/>
      <c r="AA180" s="786"/>
      <c r="AB180" s="786"/>
      <c r="AC180" s="786"/>
      <c r="AD180" s="786"/>
      <c r="AE180" s="786"/>
      <c r="AF180" s="786"/>
      <c r="AG180" s="786"/>
      <c r="AH180" s="786"/>
      <c r="AI180" s="786"/>
      <c r="AJ180" s="786"/>
      <c r="AK180" s="786"/>
      <c r="AL180" s="786"/>
      <c r="AM180" s="786"/>
      <c r="AN180" s="786"/>
      <c r="AO180" s="786"/>
      <c r="AP180" s="786"/>
      <c r="AQ180" s="786"/>
      <c r="AR180" s="786"/>
      <c r="AS180" s="786"/>
      <c r="AT180" s="786"/>
      <c r="AU180" s="786"/>
      <c r="AV180" s="786"/>
      <c r="AW180" s="786"/>
      <c r="AX180" s="786"/>
      <c r="AY180" s="786"/>
      <c r="AZ180" s="786"/>
      <c r="BA180" s="786"/>
      <c r="BB180" s="786"/>
      <c r="BC180" s="786"/>
      <c r="BD180" s="786"/>
      <c r="BE180" s="786"/>
      <c r="BF180" s="786"/>
      <c r="BG180" s="786"/>
      <c r="BH180" s="786"/>
      <c r="BI180" s="786"/>
      <c r="BJ180" s="786"/>
      <c r="BK180" s="786"/>
      <c r="BL180" s="786"/>
      <c r="BM180" s="786"/>
      <c r="BN180" s="786"/>
      <c r="BO180" s="786"/>
      <c r="BP180" s="786"/>
      <c r="BQ180" s="786"/>
      <c r="BR180" s="786"/>
      <c r="BS180" s="786"/>
      <c r="BT180" s="786"/>
      <c r="BU180" s="786"/>
      <c r="BV180" s="786"/>
      <c r="BW180" s="786"/>
      <c r="BX180" s="786"/>
      <c r="BY180" s="786"/>
      <c r="BZ180" s="786"/>
      <c r="CA180" s="786"/>
      <c r="CB180" s="786"/>
      <c r="CC180" s="786"/>
      <c r="CD180" s="786"/>
      <c r="CE180" s="786"/>
      <c r="CF180" s="786"/>
      <c r="CG180" s="786"/>
      <c r="CH180" s="786"/>
      <c r="CI180" s="786"/>
      <c r="CJ180" s="786"/>
      <c r="CK180" s="786"/>
      <c r="CL180" s="786"/>
      <c r="CM180" s="786"/>
      <c r="CN180" s="786"/>
    </row>
    <row r="181" spans="1:92" ht="14.5" customHeight="1">
      <c r="A181" s="118"/>
      <c r="B181" s="118"/>
      <c r="C181" s="118"/>
      <c r="D181" s="118"/>
      <c r="E181" s="118"/>
      <c r="F181" s="118"/>
      <c r="G181" s="118"/>
      <c r="H181" s="360"/>
      <c r="I181" s="118"/>
      <c r="J181" s="118"/>
      <c r="K181" s="118"/>
      <c r="L181" s="118"/>
      <c r="M181" s="118"/>
      <c r="N181" s="118"/>
      <c r="O181" s="360"/>
      <c r="P181" s="118"/>
      <c r="Q181" s="118"/>
      <c r="R181" s="118"/>
      <c r="S181" s="118"/>
      <c r="T181" s="118"/>
      <c r="U181" s="118"/>
      <c r="V181" s="360"/>
      <c r="W181" s="118"/>
      <c r="X181" s="118"/>
      <c r="Y181" s="118"/>
      <c r="Z181" s="118"/>
      <c r="AA181" s="118"/>
      <c r="AB181" s="118"/>
      <c r="AC181" s="360"/>
      <c r="AD181" s="118"/>
      <c r="AE181" s="118"/>
      <c r="AF181" s="118"/>
      <c r="AG181" s="118"/>
      <c r="AH181" s="118"/>
      <c r="AI181" s="118"/>
      <c r="AJ181" s="360"/>
      <c r="AK181" s="118"/>
      <c r="AL181" s="118"/>
      <c r="AM181" s="118"/>
      <c r="AN181" s="118"/>
      <c r="AO181" s="118"/>
      <c r="AP181" s="118"/>
      <c r="AQ181" s="360"/>
      <c r="AR181" s="118"/>
      <c r="AS181" s="118"/>
      <c r="AT181" s="118"/>
      <c r="AU181" s="118"/>
      <c r="AV181" s="118"/>
      <c r="AW181" s="118"/>
      <c r="AX181" s="360"/>
      <c r="AY181" s="118"/>
      <c r="AZ181" s="118"/>
      <c r="BA181" s="118"/>
      <c r="BB181" s="118"/>
      <c r="BC181" s="118"/>
      <c r="BD181" s="118"/>
      <c r="BE181" s="360"/>
      <c r="BF181" s="118"/>
      <c r="BG181" s="118"/>
      <c r="BH181" s="118"/>
      <c r="BI181" s="118"/>
      <c r="BJ181" s="118"/>
      <c r="BK181" s="118"/>
      <c r="BM181" s="118"/>
      <c r="BN181" s="118"/>
      <c r="BO181" s="118"/>
      <c r="BP181" s="118"/>
      <c r="BQ181" s="118"/>
      <c r="BR181" s="118"/>
      <c r="BS181" s="360"/>
      <c r="BT181" s="118"/>
      <c r="BU181" s="118"/>
      <c r="BV181" s="118"/>
      <c r="BW181" s="118"/>
      <c r="BX181" s="118"/>
      <c r="BY181" s="118"/>
      <c r="BZ181" s="118"/>
      <c r="CA181" s="118"/>
    </row>
    <row r="182" spans="1:92" ht="29.15" customHeight="1">
      <c r="A182" s="836" t="s">
        <v>322</v>
      </c>
      <c r="B182" s="847"/>
      <c r="C182" s="847"/>
      <c r="D182" s="847"/>
      <c r="E182" s="118"/>
      <c r="F182" s="118"/>
      <c r="G182" s="118"/>
      <c r="H182" s="360"/>
      <c r="I182" s="118"/>
      <c r="J182" s="118"/>
      <c r="K182" s="118"/>
      <c r="L182" s="118"/>
      <c r="M182" s="118"/>
      <c r="N182" s="118"/>
      <c r="O182" s="360"/>
      <c r="P182" s="118"/>
      <c r="Q182" s="118"/>
      <c r="R182" s="118"/>
      <c r="S182" s="118"/>
      <c r="T182" s="118"/>
      <c r="U182" s="118"/>
      <c r="V182" s="360"/>
      <c r="W182" s="118"/>
      <c r="X182" s="118"/>
      <c r="Y182" s="118"/>
      <c r="Z182" s="118"/>
      <c r="AA182" s="118"/>
      <c r="AB182" s="118"/>
      <c r="AC182" s="360"/>
      <c r="AD182" s="118"/>
      <c r="AE182" s="118"/>
      <c r="AF182" s="118"/>
      <c r="AG182" s="118"/>
      <c r="AH182" s="118"/>
      <c r="AI182" s="118"/>
      <c r="AJ182" s="360"/>
      <c r="AK182" s="118"/>
      <c r="AL182" s="118"/>
      <c r="AM182" s="118"/>
      <c r="AN182" s="118"/>
      <c r="AO182" s="118"/>
      <c r="AP182" s="118"/>
      <c r="AQ182" s="360"/>
      <c r="AR182" s="118"/>
      <c r="AS182" s="118"/>
      <c r="AT182" s="118"/>
      <c r="AU182" s="118"/>
      <c r="AV182" s="118"/>
      <c r="AW182" s="118"/>
      <c r="AX182" s="360"/>
      <c r="AY182" s="118"/>
      <c r="AZ182" s="118"/>
      <c r="BA182" s="118"/>
      <c r="BB182" s="118"/>
      <c r="BC182" s="118"/>
      <c r="BD182" s="118"/>
      <c r="BE182" s="360"/>
      <c r="BF182" s="118"/>
      <c r="BG182" s="118"/>
      <c r="BH182" s="118"/>
      <c r="BI182" s="118"/>
      <c r="BJ182" s="118"/>
      <c r="BK182" s="118"/>
      <c r="BM182" s="118"/>
      <c r="BN182" s="118"/>
      <c r="BO182" s="118"/>
      <c r="BP182" s="118"/>
      <c r="BQ182" s="118"/>
      <c r="BR182" s="118"/>
      <c r="BS182" s="360"/>
      <c r="BT182" s="118"/>
      <c r="BU182" s="118"/>
      <c r="BV182" s="118"/>
      <c r="BW182" s="118"/>
      <c r="BX182" s="118"/>
      <c r="BY182" s="118"/>
      <c r="BZ182" s="118"/>
      <c r="CA182" s="118"/>
    </row>
    <row r="183" spans="1:92" s="72" customFormat="1" ht="27.65" customHeight="1" thickBot="1">
      <c r="A183" s="793" t="s">
        <v>1</v>
      </c>
      <c r="B183" s="790" t="s">
        <v>268</v>
      </c>
      <c r="C183" s="795"/>
      <c r="D183" s="797"/>
      <c r="E183" s="225"/>
      <c r="F183" s="225"/>
      <c r="G183" s="225"/>
      <c r="H183" s="225"/>
      <c r="I183" s="225"/>
      <c r="J183" s="225"/>
      <c r="K183" s="225"/>
      <c r="L183" s="225"/>
      <c r="M183" s="225"/>
      <c r="N183" s="225"/>
      <c r="O183" s="225"/>
      <c r="P183" s="225"/>
      <c r="Q183" s="225"/>
      <c r="R183" s="225"/>
      <c r="S183" s="225"/>
      <c r="T183" s="225"/>
      <c r="U183" s="225"/>
      <c r="V183" s="225"/>
      <c r="W183" s="225"/>
      <c r="X183" s="225"/>
      <c r="Y183" s="225"/>
      <c r="Z183" s="225"/>
      <c r="AA183" s="225"/>
      <c r="AB183" s="225"/>
      <c r="AC183" s="225"/>
      <c r="AD183" s="225"/>
      <c r="AE183" s="225"/>
      <c r="AF183" s="225"/>
      <c r="AG183" s="225"/>
      <c r="AH183" s="225"/>
      <c r="AI183" s="225"/>
      <c r="AJ183" s="225"/>
      <c r="AK183" s="225"/>
      <c r="AL183" s="225"/>
      <c r="AM183" s="225"/>
      <c r="AN183" s="225"/>
      <c r="AO183" s="225"/>
      <c r="AP183" s="225"/>
      <c r="AQ183" s="225"/>
      <c r="AR183" s="225"/>
      <c r="AS183" s="225"/>
      <c r="AT183" s="225"/>
      <c r="AU183" s="225"/>
      <c r="AV183" s="225"/>
      <c r="AW183" s="225"/>
      <c r="AX183" s="225"/>
      <c r="AY183" s="225"/>
      <c r="AZ183" s="225"/>
      <c r="BA183" s="225"/>
      <c r="BB183" s="225"/>
      <c r="BC183" s="225"/>
      <c r="BD183" s="225"/>
      <c r="BE183" s="225"/>
      <c r="BF183" s="225"/>
      <c r="BG183" s="225"/>
      <c r="BH183" s="225"/>
      <c r="BI183" s="225"/>
      <c r="BJ183" s="225"/>
      <c r="BK183" s="225"/>
      <c r="BL183" s="225"/>
      <c r="BM183" s="225"/>
      <c r="BN183" s="225"/>
      <c r="BO183" s="225"/>
      <c r="BP183" s="225"/>
      <c r="BQ183" s="225"/>
      <c r="BR183" s="225"/>
      <c r="BS183" s="225"/>
      <c r="BT183" s="225"/>
      <c r="BU183" s="225"/>
      <c r="BV183" s="225"/>
      <c r="BW183" s="225"/>
      <c r="BX183" s="225"/>
      <c r="BY183" s="225"/>
      <c r="BZ183" s="225"/>
      <c r="CA183" s="225"/>
    </row>
    <row r="184" spans="1:92" ht="14.5" customHeight="1" thickBot="1">
      <c r="A184" s="794"/>
      <c r="B184" s="109" t="s">
        <v>35</v>
      </c>
      <c r="C184" s="109" t="s">
        <v>32</v>
      </c>
      <c r="D184" s="109" t="s">
        <v>33</v>
      </c>
      <c r="E184" s="118"/>
      <c r="F184" s="118"/>
      <c r="G184" s="118"/>
      <c r="H184" s="118"/>
      <c r="I184" s="118"/>
      <c r="J184" s="118"/>
      <c r="K184" s="118"/>
      <c r="L184" s="118"/>
      <c r="M184" s="118"/>
      <c r="N184" s="118"/>
      <c r="O184" s="118"/>
      <c r="P184" s="118"/>
      <c r="Q184" s="118"/>
      <c r="R184" s="118"/>
      <c r="S184" s="118"/>
      <c r="T184" s="118"/>
      <c r="U184" s="118"/>
      <c r="V184" s="118"/>
      <c r="W184" s="118"/>
      <c r="X184" s="118"/>
      <c r="Y184" s="118"/>
      <c r="Z184" s="118"/>
      <c r="AA184" s="118"/>
      <c r="AB184" s="118"/>
      <c r="AC184" s="118"/>
      <c r="AD184" s="118"/>
      <c r="AE184" s="118"/>
      <c r="AF184" s="118"/>
      <c r="AG184" s="118"/>
      <c r="AH184" s="118"/>
      <c r="AI184" s="118"/>
      <c r="AJ184" s="118"/>
      <c r="AK184" s="118"/>
      <c r="AL184" s="118"/>
      <c r="AM184" s="118"/>
      <c r="AN184" s="118"/>
      <c r="AO184" s="118"/>
      <c r="AP184" s="118"/>
      <c r="AQ184" s="118"/>
      <c r="AR184" s="118"/>
      <c r="AS184" s="118"/>
      <c r="AT184" s="118"/>
      <c r="AU184" s="118"/>
      <c r="AV184" s="118"/>
      <c r="AW184" s="118"/>
      <c r="AX184" s="118"/>
      <c r="AY184" s="118"/>
      <c r="AZ184" s="118"/>
      <c r="BA184" s="118"/>
      <c r="BB184" s="118"/>
      <c r="BC184" s="118"/>
      <c r="BD184" s="118"/>
      <c r="BE184" s="118"/>
      <c r="BF184" s="118"/>
      <c r="BG184" s="118"/>
      <c r="BH184" s="118"/>
      <c r="BI184" s="118"/>
      <c r="BJ184" s="118"/>
      <c r="BK184" s="118"/>
      <c r="BL184" s="118"/>
      <c r="BM184" s="118"/>
      <c r="BN184" s="118"/>
      <c r="BO184" s="118"/>
      <c r="BP184" s="118"/>
      <c r="BQ184" s="118"/>
      <c r="BR184" s="118"/>
      <c r="BS184" s="118"/>
      <c r="BT184" s="118"/>
      <c r="BU184" s="118"/>
      <c r="BV184" s="118"/>
      <c r="BW184" s="118"/>
      <c r="BX184" s="118"/>
      <c r="BY184" s="118"/>
      <c r="BZ184" s="118"/>
      <c r="CA184" s="118"/>
    </row>
    <row r="185" spans="1:92" ht="14.5" customHeight="1">
      <c r="A185" s="93" t="s">
        <v>2</v>
      </c>
      <c r="B185" s="230">
        <v>3.3131696026135389</v>
      </c>
      <c r="C185" s="90">
        <v>7.4714451203395912E-2</v>
      </c>
      <c r="D185" s="89">
        <v>368</v>
      </c>
      <c r="E185" s="118"/>
      <c r="F185" s="118"/>
      <c r="G185" s="118"/>
      <c r="H185" s="118"/>
      <c r="I185" s="118"/>
      <c r="J185" s="118"/>
      <c r="K185" s="118"/>
      <c r="L185" s="118"/>
      <c r="M185" s="118"/>
      <c r="N185" s="118"/>
      <c r="O185" s="118"/>
      <c r="P185" s="118"/>
      <c r="Q185" s="118"/>
      <c r="R185" s="118"/>
      <c r="S185" s="118"/>
      <c r="T185" s="118"/>
      <c r="U185" s="118"/>
      <c r="V185" s="118"/>
      <c r="W185" s="118"/>
      <c r="X185" s="118"/>
      <c r="Y185" s="118"/>
      <c r="Z185" s="118"/>
      <c r="AA185" s="118"/>
      <c r="AB185" s="118"/>
      <c r="AC185" s="118"/>
      <c r="AD185" s="118"/>
      <c r="AE185" s="118"/>
      <c r="AF185" s="118"/>
      <c r="AG185" s="118"/>
      <c r="AH185" s="118"/>
      <c r="AI185" s="118"/>
      <c r="AJ185" s="118"/>
      <c r="AK185" s="118"/>
      <c r="AL185" s="118"/>
      <c r="AM185" s="118"/>
      <c r="AN185" s="118"/>
      <c r="AO185" s="118"/>
      <c r="AP185" s="118"/>
      <c r="AQ185" s="118"/>
      <c r="AR185" s="118"/>
      <c r="AS185" s="118"/>
      <c r="AT185" s="118"/>
      <c r="AU185" s="118"/>
      <c r="AV185" s="118"/>
      <c r="AW185" s="118"/>
      <c r="AX185" s="118"/>
      <c r="AY185" s="118"/>
      <c r="AZ185" s="118"/>
      <c r="BA185" s="118"/>
      <c r="BB185" s="118"/>
      <c r="BC185" s="118"/>
      <c r="BD185" s="118"/>
      <c r="BE185" s="118"/>
      <c r="BF185" s="118"/>
      <c r="BG185" s="118"/>
      <c r="BH185" s="118"/>
      <c r="BI185" s="118"/>
      <c r="BJ185" s="118"/>
      <c r="BK185" s="118"/>
      <c r="BL185" s="118"/>
      <c r="BM185" s="118"/>
      <c r="BN185" s="118"/>
      <c r="BO185" s="118"/>
      <c r="BP185" s="118"/>
      <c r="BQ185" s="118"/>
      <c r="BR185" s="118"/>
      <c r="BS185" s="118"/>
      <c r="BT185" s="118"/>
      <c r="BU185" s="118"/>
      <c r="BV185" s="118"/>
      <c r="BW185" s="118"/>
      <c r="BX185" s="118"/>
      <c r="BY185" s="118"/>
      <c r="BZ185" s="118"/>
      <c r="CA185" s="118"/>
    </row>
    <row r="186" spans="1:92" ht="14.5" customHeight="1">
      <c r="A186" s="98" t="s">
        <v>3</v>
      </c>
      <c r="B186" s="231">
        <v>3.2561865534434369</v>
      </c>
      <c r="C186" s="100">
        <v>8.3495785652743071E-2</v>
      </c>
      <c r="D186" s="99">
        <v>332</v>
      </c>
      <c r="E186" s="118"/>
      <c r="F186" s="118"/>
      <c r="G186" s="118"/>
      <c r="H186" s="118"/>
      <c r="I186" s="118"/>
      <c r="J186" s="118"/>
      <c r="K186" s="118"/>
      <c r="L186" s="118"/>
      <c r="M186" s="118"/>
      <c r="N186" s="118"/>
      <c r="O186" s="118"/>
      <c r="P186" s="118"/>
      <c r="Q186" s="118"/>
      <c r="R186" s="118"/>
      <c r="S186" s="118"/>
      <c r="T186" s="118"/>
      <c r="U186" s="118"/>
      <c r="V186" s="118"/>
      <c r="W186" s="118"/>
      <c r="X186" s="118"/>
      <c r="Y186" s="118"/>
      <c r="Z186" s="118"/>
      <c r="AA186" s="118"/>
      <c r="AB186" s="118"/>
      <c r="AC186" s="118"/>
      <c r="AD186" s="118"/>
      <c r="AE186" s="118"/>
      <c r="AF186" s="118"/>
      <c r="AG186" s="118"/>
      <c r="AH186" s="118"/>
      <c r="AI186" s="118"/>
      <c r="AJ186" s="118"/>
      <c r="AK186" s="118"/>
      <c r="AL186" s="118"/>
      <c r="AM186" s="118"/>
      <c r="AN186" s="118"/>
      <c r="AO186" s="118"/>
      <c r="AP186" s="118"/>
      <c r="AQ186" s="118"/>
      <c r="AR186" s="118"/>
      <c r="AS186" s="118"/>
      <c r="AT186" s="118"/>
      <c r="AU186" s="118"/>
      <c r="AV186" s="118"/>
      <c r="AW186" s="118"/>
      <c r="AX186" s="118"/>
      <c r="AY186" s="118"/>
      <c r="AZ186" s="118"/>
      <c r="BA186" s="118"/>
      <c r="BB186" s="118"/>
      <c r="BC186" s="118"/>
      <c r="BD186" s="118"/>
      <c r="BE186" s="118"/>
      <c r="BF186" s="118"/>
      <c r="BG186" s="118"/>
      <c r="BH186" s="118"/>
      <c r="BI186" s="118"/>
      <c r="BJ186" s="118"/>
      <c r="BK186" s="118"/>
      <c r="BL186" s="118"/>
      <c r="BM186" s="118"/>
      <c r="BN186" s="118"/>
      <c r="BO186" s="118"/>
      <c r="BP186" s="118"/>
      <c r="BQ186" s="118"/>
      <c r="BR186" s="118"/>
      <c r="BS186" s="118"/>
      <c r="BT186" s="118"/>
      <c r="BU186" s="118"/>
      <c r="BV186" s="118"/>
      <c r="BW186" s="118"/>
      <c r="BX186" s="118"/>
      <c r="BY186" s="118"/>
      <c r="BZ186" s="118"/>
      <c r="CA186" s="118"/>
    </row>
    <row r="187" spans="1:92" ht="14.5" customHeight="1">
      <c r="A187" s="93" t="s">
        <v>20</v>
      </c>
      <c r="B187" s="221">
        <v>2.2010445050771059</v>
      </c>
      <c r="C187" s="90">
        <v>8.7130911879842732E-2</v>
      </c>
      <c r="D187" s="89">
        <v>320</v>
      </c>
      <c r="E187" s="118"/>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8"/>
      <c r="AY187" s="118"/>
      <c r="AZ187" s="118"/>
      <c r="BA187" s="118"/>
      <c r="BB187" s="118"/>
      <c r="BC187" s="118"/>
      <c r="BD187" s="118"/>
      <c r="BE187" s="118"/>
      <c r="BF187" s="118"/>
      <c r="BG187" s="118"/>
      <c r="BH187" s="118"/>
      <c r="BI187" s="118"/>
      <c r="BJ187" s="118"/>
      <c r="BK187" s="118"/>
      <c r="BL187" s="118"/>
      <c r="BM187" s="118"/>
      <c r="BN187" s="118"/>
      <c r="BO187" s="118"/>
      <c r="BP187" s="118"/>
      <c r="BQ187" s="118"/>
      <c r="BR187" s="118"/>
      <c r="BS187" s="118"/>
      <c r="BT187" s="118"/>
      <c r="BU187" s="118"/>
      <c r="BV187" s="118"/>
      <c r="BW187" s="118"/>
      <c r="BX187" s="118"/>
      <c r="BY187" s="118"/>
      <c r="BZ187" s="118"/>
      <c r="CA187" s="118"/>
    </row>
    <row r="188" spans="1:92" ht="14.5" customHeight="1">
      <c r="A188" s="98" t="s">
        <v>4</v>
      </c>
      <c r="B188" s="223">
        <v>3.3143574688292272</v>
      </c>
      <c r="C188" s="100">
        <v>8.7465562231881969E-2</v>
      </c>
      <c r="D188" s="99">
        <v>266</v>
      </c>
      <c r="E188" s="118"/>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8"/>
      <c r="AL188" s="118"/>
      <c r="AM188" s="118"/>
      <c r="AN188" s="118"/>
      <c r="AO188" s="118"/>
      <c r="AP188" s="118"/>
      <c r="AQ188" s="118"/>
      <c r="AR188" s="118"/>
      <c r="AS188" s="118"/>
      <c r="AT188" s="118"/>
      <c r="AU188" s="118"/>
      <c r="AV188" s="118"/>
      <c r="AW188" s="118"/>
      <c r="AX188" s="118"/>
      <c r="AY188" s="118"/>
      <c r="AZ188" s="118"/>
      <c r="BA188" s="118"/>
      <c r="BB188" s="118"/>
      <c r="BC188" s="118"/>
      <c r="BD188" s="118"/>
      <c r="BE188" s="118"/>
      <c r="BF188" s="118"/>
      <c r="BG188" s="118"/>
      <c r="BH188" s="118"/>
      <c r="BI188" s="118"/>
      <c r="BJ188" s="118"/>
      <c r="BK188" s="118"/>
      <c r="BL188" s="118"/>
      <c r="BM188" s="118"/>
      <c r="BN188" s="118"/>
      <c r="BO188" s="118"/>
      <c r="BP188" s="118"/>
      <c r="BQ188" s="118"/>
      <c r="BR188" s="118"/>
      <c r="BS188" s="118"/>
      <c r="BT188" s="118"/>
      <c r="BU188" s="118"/>
      <c r="BV188" s="118"/>
      <c r="BW188" s="118"/>
      <c r="BX188" s="118"/>
      <c r="BY188" s="118"/>
      <c r="BZ188" s="118"/>
      <c r="CA188" s="118"/>
    </row>
    <row r="189" spans="1:92" ht="14.5" customHeight="1">
      <c r="A189" s="93" t="s">
        <v>5</v>
      </c>
      <c r="B189" s="221">
        <v>3.200923112394281</v>
      </c>
      <c r="C189" s="90">
        <v>0.1474662209784911</v>
      </c>
      <c r="D189" s="89">
        <v>103</v>
      </c>
      <c r="E189" s="118"/>
      <c r="F189" s="118"/>
      <c r="G189" s="118"/>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8"/>
      <c r="AY189" s="118"/>
      <c r="AZ189" s="118"/>
      <c r="BA189" s="118"/>
      <c r="BB189" s="118"/>
      <c r="BC189" s="118"/>
      <c r="BD189" s="118"/>
      <c r="BE189" s="118"/>
      <c r="BF189" s="118"/>
      <c r="BG189" s="118"/>
      <c r="BH189" s="118"/>
      <c r="BI189" s="118"/>
      <c r="BJ189" s="118"/>
      <c r="BK189" s="118"/>
      <c r="BL189" s="118"/>
      <c r="BM189" s="118"/>
      <c r="BN189" s="118"/>
      <c r="BO189" s="118"/>
      <c r="BP189" s="118"/>
      <c r="BQ189" s="118"/>
      <c r="BR189" s="118"/>
      <c r="BS189" s="118"/>
      <c r="BT189" s="118"/>
      <c r="BU189" s="118"/>
      <c r="BV189" s="118"/>
      <c r="BW189" s="118"/>
      <c r="BX189" s="118"/>
      <c r="BY189" s="118"/>
      <c r="BZ189" s="118"/>
      <c r="CA189" s="118"/>
    </row>
    <row r="190" spans="1:92" ht="14.5" customHeight="1">
      <c r="A190" s="98" t="s">
        <v>6</v>
      </c>
      <c r="B190" s="223">
        <v>2.7959052211876818</v>
      </c>
      <c r="C190" s="100">
        <v>0.1115547507059429</v>
      </c>
      <c r="D190" s="99">
        <v>207</v>
      </c>
      <c r="E190" s="118"/>
      <c r="F190" s="118"/>
      <c r="G190" s="118"/>
      <c r="H190" s="118"/>
      <c r="I190" s="118"/>
      <c r="J190" s="118"/>
      <c r="K190" s="118"/>
      <c r="L190" s="118"/>
      <c r="M190" s="118"/>
      <c r="N190" s="118"/>
      <c r="O190" s="118"/>
      <c r="P190" s="118"/>
      <c r="Q190" s="118"/>
      <c r="R190" s="118"/>
      <c r="S190" s="118"/>
      <c r="T190" s="118"/>
      <c r="U190" s="118"/>
      <c r="V190" s="118"/>
      <c r="W190" s="118"/>
      <c r="X190" s="118"/>
      <c r="Y190" s="118"/>
      <c r="Z190" s="118"/>
      <c r="AA190" s="118"/>
      <c r="AB190" s="118"/>
      <c r="AC190" s="118"/>
      <c r="AD190" s="118"/>
      <c r="AE190" s="118"/>
      <c r="AF190" s="118"/>
      <c r="AG190" s="118"/>
      <c r="AH190" s="118"/>
      <c r="AI190" s="118"/>
      <c r="AJ190" s="118"/>
      <c r="AK190" s="118"/>
      <c r="AL190" s="118"/>
      <c r="AM190" s="118"/>
      <c r="AN190" s="118"/>
      <c r="AO190" s="118"/>
      <c r="AP190" s="118"/>
      <c r="AQ190" s="118"/>
      <c r="AR190" s="118"/>
      <c r="AS190" s="118"/>
      <c r="AT190" s="118"/>
      <c r="AU190" s="118"/>
      <c r="AV190" s="118"/>
      <c r="AW190" s="118"/>
      <c r="AX190" s="118"/>
      <c r="AY190" s="118"/>
      <c r="AZ190" s="118"/>
      <c r="BA190" s="118"/>
      <c r="BB190" s="118"/>
      <c r="BC190" s="118"/>
      <c r="BD190" s="118"/>
      <c r="BE190" s="118"/>
      <c r="BF190" s="118"/>
      <c r="BG190" s="118"/>
      <c r="BH190" s="118"/>
      <c r="BI190" s="118"/>
      <c r="BJ190" s="118"/>
      <c r="BK190" s="118"/>
      <c r="BL190" s="118"/>
      <c r="BM190" s="118"/>
      <c r="BN190" s="118"/>
      <c r="BO190" s="118"/>
      <c r="BP190" s="118"/>
      <c r="BQ190" s="118"/>
      <c r="BR190" s="118"/>
      <c r="BS190" s="118"/>
      <c r="BT190" s="118"/>
      <c r="BU190" s="118"/>
      <c r="BV190" s="118"/>
      <c r="BW190" s="118"/>
      <c r="BX190" s="118"/>
      <c r="BY190" s="118"/>
      <c r="BZ190" s="118"/>
      <c r="CA190" s="118"/>
    </row>
    <row r="191" spans="1:92" ht="14.5" customHeight="1">
      <c r="A191" s="93" t="s">
        <v>7</v>
      </c>
      <c r="B191" s="221">
        <v>3.6873940494094288</v>
      </c>
      <c r="C191" s="90">
        <v>7.7424804802678826E-2</v>
      </c>
      <c r="D191" s="89">
        <v>311</v>
      </c>
      <c r="E191" s="118"/>
      <c r="F191" s="118"/>
      <c r="G191" s="118"/>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8"/>
      <c r="AY191" s="118"/>
      <c r="AZ191" s="118"/>
      <c r="BA191" s="118"/>
      <c r="BB191" s="118"/>
      <c r="BC191" s="118"/>
      <c r="BD191" s="118"/>
      <c r="BE191" s="118"/>
      <c r="BF191" s="118"/>
      <c r="BG191" s="118"/>
      <c r="BH191" s="118"/>
      <c r="BI191" s="118"/>
      <c r="BJ191" s="118"/>
      <c r="BK191" s="118"/>
      <c r="BL191" s="118"/>
      <c r="BM191" s="118"/>
      <c r="BN191" s="118"/>
      <c r="BO191" s="118"/>
      <c r="BP191" s="118"/>
      <c r="BQ191" s="118"/>
      <c r="BR191" s="118"/>
      <c r="BS191" s="118"/>
      <c r="BT191" s="118"/>
      <c r="BU191" s="118"/>
      <c r="BV191" s="118"/>
      <c r="BW191" s="118"/>
      <c r="BX191" s="118"/>
      <c r="BY191" s="118"/>
      <c r="BZ191" s="118"/>
      <c r="CA191" s="118"/>
    </row>
    <row r="192" spans="1:92" ht="14.5" customHeight="1">
      <c r="A192" s="98" t="s">
        <v>8</v>
      </c>
      <c r="B192" s="231">
        <v>3.0597785699225768</v>
      </c>
      <c r="C192" s="100">
        <v>9.7666573706159734E-2</v>
      </c>
      <c r="D192" s="99">
        <v>200</v>
      </c>
      <c r="E192" s="118"/>
      <c r="F192" s="118"/>
      <c r="G192" s="118"/>
      <c r="H192" s="118"/>
      <c r="I192" s="118"/>
      <c r="J192" s="118"/>
      <c r="K192" s="118"/>
      <c r="L192" s="118"/>
      <c r="M192" s="118"/>
      <c r="N192" s="118"/>
      <c r="O192" s="118"/>
      <c r="P192" s="118"/>
      <c r="Q192" s="118"/>
      <c r="R192" s="118"/>
      <c r="S192" s="118"/>
      <c r="T192" s="118"/>
      <c r="U192" s="118"/>
      <c r="V192" s="118"/>
      <c r="W192" s="118"/>
      <c r="X192" s="118"/>
      <c r="Y192" s="118"/>
      <c r="Z192" s="118"/>
      <c r="AA192" s="118"/>
      <c r="AB192" s="118"/>
      <c r="AC192" s="118"/>
      <c r="AD192" s="118"/>
      <c r="AE192" s="118"/>
      <c r="AF192" s="118"/>
      <c r="AG192" s="118"/>
      <c r="AH192" s="118"/>
      <c r="AI192" s="118"/>
      <c r="AJ192" s="118"/>
      <c r="AK192" s="118"/>
      <c r="AL192" s="118"/>
      <c r="AM192" s="118"/>
      <c r="AN192" s="118"/>
      <c r="AO192" s="118"/>
      <c r="AP192" s="118"/>
      <c r="AQ192" s="118"/>
      <c r="AR192" s="118"/>
      <c r="AS192" s="118"/>
      <c r="AT192" s="118"/>
      <c r="AU192" s="118"/>
      <c r="AV192" s="118"/>
      <c r="AW192" s="118"/>
      <c r="AX192" s="118"/>
      <c r="AY192" s="118"/>
      <c r="AZ192" s="118"/>
      <c r="BA192" s="118"/>
      <c r="BB192" s="118"/>
      <c r="BC192" s="118"/>
      <c r="BD192" s="118"/>
      <c r="BE192" s="118"/>
      <c r="BF192" s="118"/>
      <c r="BG192" s="118"/>
      <c r="BH192" s="118"/>
      <c r="BI192" s="118"/>
      <c r="BJ192" s="118"/>
      <c r="BK192" s="118"/>
      <c r="BL192" s="118"/>
      <c r="BM192" s="118"/>
      <c r="BN192" s="118"/>
      <c r="BO192" s="118"/>
      <c r="BP192" s="118"/>
      <c r="BQ192" s="118"/>
      <c r="BR192" s="118"/>
      <c r="BS192" s="118"/>
      <c r="BT192" s="118"/>
      <c r="BU192" s="118"/>
      <c r="BV192" s="118"/>
      <c r="BW192" s="118"/>
      <c r="BX192" s="118"/>
      <c r="BY192" s="118"/>
      <c r="BZ192" s="118"/>
      <c r="CA192" s="118"/>
    </row>
    <row r="193" spans="1:79" ht="14.5" customHeight="1">
      <c r="A193" s="93" t="s">
        <v>9</v>
      </c>
      <c r="B193" s="230">
        <v>3.1254562166122022</v>
      </c>
      <c r="C193" s="90">
        <v>9.6981277467870594E-2</v>
      </c>
      <c r="D193" s="89">
        <v>329</v>
      </c>
      <c r="E193" s="118"/>
      <c r="F193" s="118"/>
      <c r="G193" s="118"/>
      <c r="H193" s="118"/>
      <c r="I193" s="118"/>
      <c r="J193" s="118"/>
      <c r="K193" s="118"/>
      <c r="L193" s="118"/>
      <c r="M193" s="118"/>
      <c r="N193" s="118"/>
      <c r="O193" s="118"/>
      <c r="P193" s="118"/>
      <c r="Q193" s="118"/>
      <c r="R193" s="118"/>
      <c r="S193" s="118"/>
      <c r="T193" s="118"/>
      <c r="U193" s="118"/>
      <c r="V193" s="118"/>
      <c r="W193" s="118"/>
      <c r="X193" s="118"/>
      <c r="Y193" s="118"/>
      <c r="Z193" s="118"/>
      <c r="AA193" s="118"/>
      <c r="AB193" s="118"/>
      <c r="AC193" s="118"/>
      <c r="AD193" s="118"/>
      <c r="AE193" s="118"/>
      <c r="AF193" s="118"/>
      <c r="AG193" s="118"/>
      <c r="AH193" s="118"/>
      <c r="AI193" s="118"/>
      <c r="AJ193" s="118"/>
      <c r="AK193" s="118"/>
      <c r="AL193" s="118"/>
      <c r="AM193" s="118"/>
      <c r="AN193" s="118"/>
      <c r="AO193" s="118"/>
      <c r="AP193" s="118"/>
      <c r="AQ193" s="118"/>
      <c r="AR193" s="118"/>
      <c r="AS193" s="118"/>
      <c r="AT193" s="118"/>
      <c r="AU193" s="118"/>
      <c r="AV193" s="118"/>
      <c r="AW193" s="118"/>
      <c r="AX193" s="118"/>
      <c r="AY193" s="118"/>
      <c r="AZ193" s="118"/>
      <c r="BA193" s="118"/>
      <c r="BB193" s="118"/>
      <c r="BC193" s="118"/>
      <c r="BD193" s="118"/>
      <c r="BE193" s="118"/>
      <c r="BF193" s="118"/>
      <c r="BG193" s="118"/>
      <c r="BH193" s="118"/>
      <c r="BI193" s="118"/>
      <c r="BJ193" s="118"/>
      <c r="BK193" s="118"/>
      <c r="BL193" s="118"/>
      <c r="BM193" s="118"/>
      <c r="BN193" s="118"/>
      <c r="BO193" s="118"/>
      <c r="BP193" s="118"/>
      <c r="BQ193" s="118"/>
      <c r="BR193" s="118"/>
      <c r="BS193" s="118"/>
      <c r="BT193" s="118"/>
      <c r="BU193" s="118"/>
      <c r="BV193" s="118"/>
      <c r="BW193" s="118"/>
      <c r="BX193" s="118"/>
      <c r="BY193" s="118"/>
      <c r="BZ193" s="118"/>
      <c r="CA193" s="118"/>
    </row>
    <row r="194" spans="1:79" ht="14.5" customHeight="1">
      <c r="A194" s="98" t="s">
        <v>10</v>
      </c>
      <c r="B194" s="231">
        <v>3.8899480832987132</v>
      </c>
      <c r="C194" s="100">
        <v>7.8991130917670238E-2</v>
      </c>
      <c r="D194" s="99">
        <v>349</v>
      </c>
      <c r="E194" s="118"/>
      <c r="F194" s="118"/>
      <c r="G194" s="118"/>
      <c r="H194" s="118"/>
      <c r="I194" s="118"/>
      <c r="J194" s="118"/>
      <c r="K194" s="118"/>
      <c r="L194" s="118"/>
      <c r="M194" s="118"/>
      <c r="N194" s="118"/>
      <c r="O194" s="118"/>
      <c r="P194" s="118"/>
      <c r="Q194" s="118"/>
      <c r="R194" s="118"/>
      <c r="S194" s="118"/>
      <c r="T194" s="118"/>
      <c r="U194" s="118"/>
      <c r="V194" s="118"/>
      <c r="W194" s="118"/>
      <c r="X194" s="118"/>
      <c r="Y194" s="118"/>
      <c r="Z194" s="118"/>
      <c r="AA194" s="118"/>
      <c r="AB194" s="118"/>
      <c r="AC194" s="118"/>
      <c r="AD194" s="118"/>
      <c r="AE194" s="118"/>
      <c r="AF194" s="118"/>
      <c r="AG194" s="118"/>
      <c r="AH194" s="118"/>
      <c r="AI194" s="118"/>
      <c r="AJ194" s="118"/>
      <c r="AK194" s="118"/>
      <c r="AL194" s="118"/>
      <c r="AM194" s="118"/>
      <c r="AN194" s="118"/>
      <c r="AO194" s="118"/>
      <c r="AP194" s="118"/>
      <c r="AQ194" s="118"/>
      <c r="AR194" s="118"/>
      <c r="AS194" s="118"/>
      <c r="AT194" s="118"/>
      <c r="AU194" s="118"/>
      <c r="AV194" s="118"/>
      <c r="AW194" s="118"/>
      <c r="AX194" s="118"/>
      <c r="AY194" s="118"/>
      <c r="AZ194" s="118"/>
      <c r="BA194" s="118"/>
      <c r="BB194" s="118"/>
      <c r="BC194" s="118"/>
      <c r="BD194" s="118"/>
      <c r="BE194" s="118"/>
      <c r="BF194" s="118"/>
      <c r="BG194" s="118"/>
      <c r="BH194" s="118"/>
      <c r="BI194" s="118"/>
      <c r="BJ194" s="118"/>
      <c r="BK194" s="118"/>
      <c r="BL194" s="118"/>
      <c r="BM194" s="118"/>
      <c r="BN194" s="118"/>
      <c r="BO194" s="118"/>
      <c r="BP194" s="118"/>
      <c r="BQ194" s="118"/>
      <c r="BR194" s="118"/>
      <c r="BS194" s="118"/>
      <c r="BT194" s="118"/>
      <c r="BU194" s="118"/>
      <c r="BV194" s="118"/>
      <c r="BW194" s="118"/>
      <c r="BX194" s="118"/>
      <c r="BY194" s="118"/>
      <c r="BZ194" s="118"/>
      <c r="CA194" s="118"/>
    </row>
    <row r="195" spans="1:79" ht="14.5" customHeight="1">
      <c r="A195" s="93" t="s">
        <v>11</v>
      </c>
      <c r="B195" s="230">
        <v>3.3851202066154471</v>
      </c>
      <c r="C195" s="90">
        <v>7.7221938548001703E-2</v>
      </c>
      <c r="D195" s="89">
        <v>336</v>
      </c>
      <c r="E195" s="118"/>
      <c r="F195" s="118"/>
      <c r="G195" s="118"/>
      <c r="H195" s="118"/>
      <c r="I195" s="118"/>
      <c r="J195" s="118"/>
      <c r="K195" s="118"/>
      <c r="L195" s="118"/>
      <c r="M195" s="118"/>
      <c r="N195" s="118"/>
      <c r="O195" s="118"/>
      <c r="P195" s="118"/>
      <c r="Q195" s="118"/>
      <c r="R195" s="118"/>
      <c r="S195" s="118"/>
      <c r="T195" s="118"/>
      <c r="U195" s="118"/>
      <c r="V195" s="118"/>
      <c r="W195" s="118"/>
      <c r="X195" s="118"/>
      <c r="Y195" s="118"/>
      <c r="Z195" s="118"/>
      <c r="AA195" s="118"/>
      <c r="AB195" s="118"/>
      <c r="AC195" s="118"/>
      <c r="AD195" s="118"/>
      <c r="AE195" s="118"/>
      <c r="AF195" s="118"/>
      <c r="AG195" s="118"/>
      <c r="AH195" s="118"/>
      <c r="AI195" s="118"/>
      <c r="AJ195" s="118"/>
      <c r="AK195" s="118"/>
      <c r="AL195" s="118"/>
      <c r="AM195" s="118"/>
      <c r="AN195" s="118"/>
      <c r="AO195" s="118"/>
      <c r="AP195" s="118"/>
      <c r="AQ195" s="118"/>
      <c r="AR195" s="118"/>
      <c r="AS195" s="118"/>
      <c r="AT195" s="118"/>
      <c r="AU195" s="118"/>
      <c r="AV195" s="118"/>
      <c r="AW195" s="118"/>
      <c r="AX195" s="118"/>
      <c r="AY195" s="118"/>
      <c r="AZ195" s="118"/>
      <c r="BA195" s="118"/>
      <c r="BB195" s="118"/>
      <c r="BC195" s="118"/>
      <c r="BD195" s="118"/>
      <c r="BE195" s="118"/>
      <c r="BF195" s="118"/>
      <c r="BG195" s="118"/>
      <c r="BH195" s="118"/>
      <c r="BI195" s="118"/>
      <c r="BJ195" s="118"/>
      <c r="BK195" s="118"/>
      <c r="BL195" s="118"/>
      <c r="BM195" s="118"/>
      <c r="BN195" s="118"/>
      <c r="BO195" s="118"/>
      <c r="BP195" s="118"/>
      <c r="BQ195" s="118"/>
      <c r="BR195" s="118"/>
      <c r="BS195" s="118"/>
      <c r="BT195" s="118"/>
      <c r="BU195" s="118"/>
      <c r="BV195" s="118"/>
      <c r="BW195" s="118"/>
      <c r="BX195" s="118"/>
      <c r="BY195" s="118"/>
      <c r="BZ195" s="118"/>
      <c r="CA195" s="118"/>
    </row>
    <row r="196" spans="1:79" ht="14.5" customHeight="1">
      <c r="A196" s="98" t="s">
        <v>12</v>
      </c>
      <c r="B196" s="223">
        <v>3.8621336077022779</v>
      </c>
      <c r="C196" s="100">
        <v>9.817628930981051E-2</v>
      </c>
      <c r="D196" s="99">
        <v>114</v>
      </c>
      <c r="E196" s="118"/>
      <c r="F196" s="118"/>
      <c r="G196" s="118"/>
      <c r="H196" s="118"/>
      <c r="I196" s="118"/>
      <c r="J196" s="118"/>
      <c r="K196" s="118"/>
      <c r="L196" s="118"/>
      <c r="M196" s="118"/>
      <c r="N196" s="118"/>
      <c r="O196" s="118"/>
      <c r="P196" s="118"/>
      <c r="Q196" s="118"/>
      <c r="R196" s="118"/>
      <c r="S196" s="118"/>
      <c r="T196" s="118"/>
      <c r="U196" s="118"/>
      <c r="V196" s="118"/>
      <c r="W196" s="118"/>
      <c r="X196" s="118"/>
      <c r="Y196" s="118"/>
      <c r="Z196" s="118"/>
      <c r="AA196" s="118"/>
      <c r="AB196" s="118"/>
      <c r="AC196" s="118"/>
      <c r="AD196" s="118"/>
      <c r="AE196" s="118"/>
      <c r="AF196" s="118"/>
      <c r="AG196" s="118"/>
      <c r="AH196" s="118"/>
      <c r="AI196" s="118"/>
      <c r="AJ196" s="118"/>
      <c r="AK196" s="118"/>
      <c r="AL196" s="118"/>
      <c r="AM196" s="118"/>
      <c r="AN196" s="118"/>
      <c r="AO196" s="118"/>
      <c r="AP196" s="118"/>
      <c r="AQ196" s="118"/>
      <c r="AR196" s="118"/>
      <c r="AS196" s="118"/>
      <c r="AT196" s="118"/>
      <c r="AU196" s="118"/>
      <c r="AV196" s="118"/>
      <c r="AW196" s="118"/>
      <c r="AX196" s="118"/>
      <c r="AY196" s="118"/>
      <c r="AZ196" s="118"/>
      <c r="BA196" s="118"/>
      <c r="BB196" s="118"/>
      <c r="BC196" s="118"/>
      <c r="BD196" s="118"/>
      <c r="BE196" s="118"/>
      <c r="BF196" s="118"/>
      <c r="BG196" s="118"/>
      <c r="BH196" s="118"/>
      <c r="BI196" s="118"/>
      <c r="BJ196" s="118"/>
      <c r="BK196" s="118"/>
      <c r="BL196" s="118"/>
      <c r="BM196" s="118"/>
      <c r="BN196" s="118"/>
      <c r="BO196" s="118"/>
      <c r="BP196" s="118"/>
      <c r="BQ196" s="118"/>
      <c r="BR196" s="118"/>
      <c r="BS196" s="118"/>
      <c r="BT196" s="118"/>
      <c r="BU196" s="118"/>
      <c r="BV196" s="118"/>
      <c r="BW196" s="118"/>
      <c r="BX196" s="118"/>
      <c r="BY196" s="118"/>
      <c r="BZ196" s="118"/>
      <c r="CA196" s="118"/>
    </row>
    <row r="197" spans="1:79" ht="14.5" customHeight="1">
      <c r="A197" s="93" t="s">
        <v>13</v>
      </c>
      <c r="B197" s="221">
        <v>3.122382353731493</v>
      </c>
      <c r="C197" s="90">
        <v>8.8172341393054243E-2</v>
      </c>
      <c r="D197" s="89">
        <v>307</v>
      </c>
      <c r="E197" s="118"/>
      <c r="F197" s="118"/>
      <c r="G197" s="118"/>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8"/>
      <c r="AY197" s="118"/>
      <c r="AZ197" s="118"/>
      <c r="BA197" s="118"/>
      <c r="BB197" s="118"/>
      <c r="BC197" s="118"/>
      <c r="BD197" s="118"/>
      <c r="BE197" s="118"/>
      <c r="BF197" s="118"/>
      <c r="BG197" s="118"/>
      <c r="BH197" s="118"/>
      <c r="BI197" s="118"/>
      <c r="BJ197" s="118"/>
      <c r="BK197" s="118"/>
      <c r="BL197" s="118"/>
      <c r="BM197" s="118"/>
      <c r="BN197" s="118"/>
      <c r="BO197" s="118"/>
      <c r="BP197" s="118"/>
      <c r="BQ197" s="118"/>
      <c r="BR197" s="118"/>
      <c r="BS197" s="118"/>
      <c r="BT197" s="118"/>
      <c r="BU197" s="118"/>
      <c r="BV197" s="118"/>
      <c r="BW197" s="118"/>
      <c r="BX197" s="118"/>
      <c r="BY197" s="118"/>
      <c r="BZ197" s="118"/>
      <c r="CA197" s="118"/>
    </row>
    <row r="198" spans="1:79" ht="14.5" customHeight="1">
      <c r="A198" s="98" t="s">
        <v>14</v>
      </c>
      <c r="B198" s="231">
        <v>2.9834688912611118</v>
      </c>
      <c r="C198" s="100">
        <v>7.4135382605345579E-2</v>
      </c>
      <c r="D198" s="99">
        <v>339</v>
      </c>
      <c r="E198" s="118"/>
      <c r="F198" s="118"/>
      <c r="G198" s="118"/>
      <c r="H198" s="118"/>
      <c r="I198" s="118"/>
      <c r="J198" s="118"/>
      <c r="K198" s="118"/>
      <c r="L198" s="118"/>
      <c r="M198" s="118"/>
      <c r="N198" s="118"/>
      <c r="O198" s="118"/>
      <c r="P198" s="118"/>
      <c r="Q198" s="118"/>
      <c r="R198" s="118"/>
      <c r="S198" s="118"/>
      <c r="T198" s="118"/>
      <c r="U198" s="118"/>
      <c r="V198" s="118"/>
      <c r="W198" s="118"/>
      <c r="X198" s="118"/>
      <c r="Y198" s="118"/>
      <c r="Z198" s="118"/>
      <c r="AA198" s="118"/>
      <c r="AB198" s="118"/>
      <c r="AC198" s="118"/>
      <c r="AD198" s="118"/>
      <c r="AE198" s="118"/>
      <c r="AF198" s="118"/>
      <c r="AG198" s="118"/>
      <c r="AH198" s="118"/>
      <c r="AI198" s="118"/>
      <c r="AJ198" s="118"/>
      <c r="AK198" s="118"/>
      <c r="AL198" s="118"/>
      <c r="AM198" s="118"/>
      <c r="AN198" s="118"/>
      <c r="AO198" s="118"/>
      <c r="AP198" s="118"/>
      <c r="AQ198" s="118"/>
      <c r="AR198" s="118"/>
      <c r="AS198" s="118"/>
      <c r="AT198" s="118"/>
      <c r="AU198" s="118"/>
      <c r="AV198" s="118"/>
      <c r="AW198" s="118"/>
      <c r="AX198" s="118"/>
      <c r="AY198" s="118"/>
      <c r="AZ198" s="118"/>
      <c r="BA198" s="118"/>
      <c r="BB198" s="118"/>
      <c r="BC198" s="118"/>
      <c r="BD198" s="118"/>
      <c r="BE198" s="118"/>
      <c r="BF198" s="118"/>
      <c r="BG198" s="118"/>
      <c r="BH198" s="118"/>
      <c r="BI198" s="118"/>
      <c r="BJ198" s="118"/>
      <c r="BK198" s="118"/>
      <c r="BL198" s="118"/>
      <c r="BM198" s="118"/>
      <c r="BN198" s="118"/>
      <c r="BO198" s="118"/>
      <c r="BP198" s="118"/>
      <c r="BQ198" s="118"/>
      <c r="BR198" s="118"/>
      <c r="BS198" s="118"/>
      <c r="BT198" s="118"/>
      <c r="BU198" s="118"/>
      <c r="BV198" s="118"/>
      <c r="BW198" s="118"/>
      <c r="BX198" s="118"/>
      <c r="BY198" s="118"/>
      <c r="BZ198" s="118"/>
      <c r="CA198" s="118"/>
    </row>
    <row r="199" spans="1:79" ht="14.5" customHeight="1">
      <c r="A199" s="93" t="s">
        <v>15</v>
      </c>
      <c r="B199" s="221">
        <v>3.40233211140918</v>
      </c>
      <c r="C199" s="90">
        <v>6.7715437100371423E-2</v>
      </c>
      <c r="D199" s="89">
        <v>397</v>
      </c>
      <c r="E199" s="118"/>
      <c r="F199" s="118"/>
      <c r="G199" s="118"/>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8"/>
      <c r="AY199" s="118"/>
      <c r="AZ199" s="118"/>
      <c r="BA199" s="118"/>
      <c r="BB199" s="118"/>
      <c r="BC199" s="118"/>
      <c r="BD199" s="118"/>
      <c r="BE199" s="118"/>
      <c r="BF199" s="118"/>
      <c r="BG199" s="118"/>
      <c r="BH199" s="118"/>
      <c r="BI199" s="118"/>
      <c r="BJ199" s="118"/>
      <c r="BK199" s="118"/>
      <c r="BL199" s="118"/>
      <c r="BM199" s="118"/>
      <c r="BN199" s="118"/>
      <c r="BO199" s="118"/>
      <c r="BP199" s="118"/>
      <c r="BQ199" s="118"/>
      <c r="BR199" s="118"/>
      <c r="BS199" s="118"/>
      <c r="BT199" s="118"/>
      <c r="BU199" s="118"/>
      <c r="BV199" s="118"/>
      <c r="BW199" s="118"/>
      <c r="BX199" s="118"/>
      <c r="BY199" s="118"/>
      <c r="BZ199" s="118"/>
      <c r="CA199" s="118"/>
    </row>
    <row r="200" spans="1:79" ht="14.5" customHeight="1" thickBot="1">
      <c r="A200" s="88" t="s">
        <v>16</v>
      </c>
      <c r="B200" s="220">
        <v>3.506757292578095</v>
      </c>
      <c r="C200" s="84">
        <v>6.8682867598929997E-2</v>
      </c>
      <c r="D200" s="83">
        <v>321</v>
      </c>
      <c r="E200" s="118"/>
      <c r="F200" s="118"/>
      <c r="G200" s="118"/>
      <c r="H200" s="118"/>
      <c r="I200" s="118"/>
      <c r="J200" s="118"/>
      <c r="K200" s="118"/>
      <c r="L200" s="118"/>
      <c r="M200" s="118"/>
      <c r="N200" s="118"/>
      <c r="O200" s="118"/>
      <c r="P200" s="118"/>
      <c r="Q200" s="118"/>
      <c r="R200" s="118"/>
      <c r="S200" s="118"/>
      <c r="T200" s="118"/>
      <c r="U200" s="118"/>
      <c r="V200" s="118"/>
      <c r="W200" s="118"/>
      <c r="X200" s="118"/>
      <c r="Y200" s="118"/>
      <c r="Z200" s="118"/>
      <c r="AA200" s="118"/>
      <c r="AB200" s="118"/>
      <c r="AC200" s="118"/>
      <c r="AD200" s="118"/>
      <c r="AE200" s="118"/>
      <c r="AF200" s="118"/>
      <c r="AG200" s="118"/>
      <c r="AH200" s="118"/>
      <c r="AI200" s="118"/>
      <c r="AJ200" s="118"/>
      <c r="AK200" s="118"/>
      <c r="AL200" s="118"/>
      <c r="AM200" s="118"/>
      <c r="AN200" s="118"/>
      <c r="AO200" s="118"/>
      <c r="AP200" s="118"/>
      <c r="AQ200" s="118"/>
      <c r="AR200" s="118"/>
      <c r="AS200" s="118"/>
      <c r="AT200" s="118"/>
      <c r="AU200" s="118"/>
      <c r="AV200" s="118"/>
      <c r="AW200" s="118"/>
      <c r="AX200" s="118"/>
      <c r="AY200" s="118"/>
      <c r="AZ200" s="118"/>
      <c r="BA200" s="118"/>
      <c r="BB200" s="118"/>
      <c r="BC200" s="118"/>
      <c r="BD200" s="118"/>
      <c r="BE200" s="118"/>
      <c r="BF200" s="118"/>
      <c r="BG200" s="118"/>
      <c r="BH200" s="118"/>
      <c r="BI200" s="118"/>
      <c r="BJ200" s="118"/>
      <c r="BK200" s="118"/>
      <c r="BL200" s="118"/>
      <c r="BM200" s="118"/>
      <c r="BN200" s="118"/>
      <c r="BO200" s="118"/>
      <c r="BP200" s="118"/>
      <c r="BQ200" s="118"/>
      <c r="BR200" s="118"/>
      <c r="BS200" s="118"/>
      <c r="BT200" s="118"/>
      <c r="BU200" s="118"/>
      <c r="BV200" s="118"/>
      <c r="BW200" s="118"/>
      <c r="BX200" s="118"/>
      <c r="BY200" s="118"/>
      <c r="BZ200" s="118"/>
      <c r="CA200" s="118"/>
    </row>
    <row r="201" spans="1:79" ht="14.5" customHeight="1">
      <c r="A201" s="82" t="s">
        <v>17</v>
      </c>
      <c r="B201" s="228">
        <v>3.4493439439093518</v>
      </c>
      <c r="C201" s="79">
        <v>3.3077659218617772E-2</v>
      </c>
      <c r="D201" s="78">
        <v>2846</v>
      </c>
      <c r="E201" s="118"/>
      <c r="F201" s="118"/>
      <c r="G201" s="118"/>
      <c r="H201" s="118"/>
      <c r="I201" s="118"/>
      <c r="J201" s="118"/>
      <c r="K201" s="118"/>
      <c r="L201" s="118"/>
      <c r="M201" s="118"/>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8"/>
      <c r="AL201" s="118"/>
      <c r="AM201" s="118"/>
      <c r="AN201" s="118"/>
      <c r="AO201" s="118"/>
      <c r="AP201" s="118"/>
      <c r="AQ201" s="118"/>
      <c r="AR201" s="118"/>
      <c r="AS201" s="118"/>
      <c r="AT201" s="118"/>
      <c r="AU201" s="118"/>
      <c r="AV201" s="118"/>
      <c r="AW201" s="118"/>
      <c r="AX201" s="118"/>
      <c r="AY201" s="118"/>
      <c r="AZ201" s="118"/>
      <c r="BA201" s="118"/>
      <c r="BB201" s="118"/>
      <c r="BC201" s="118"/>
      <c r="BD201" s="118"/>
      <c r="BE201" s="118"/>
      <c r="BF201" s="118"/>
      <c r="BG201" s="118"/>
      <c r="BH201" s="118"/>
      <c r="BI201" s="118"/>
      <c r="BJ201" s="118"/>
      <c r="BK201" s="118"/>
      <c r="BL201" s="118"/>
      <c r="BM201" s="118"/>
      <c r="BN201" s="118"/>
      <c r="BO201" s="118"/>
      <c r="BP201" s="118"/>
      <c r="BQ201" s="118"/>
      <c r="BR201" s="118"/>
      <c r="BS201" s="118"/>
      <c r="BT201" s="118"/>
      <c r="BU201" s="118"/>
      <c r="BV201" s="118"/>
      <c r="BW201" s="118"/>
      <c r="BX201" s="118"/>
      <c r="BY201" s="118"/>
      <c r="BZ201" s="118"/>
      <c r="CA201" s="118"/>
    </row>
    <row r="202" spans="1:79" ht="14.5" customHeight="1">
      <c r="A202" s="82" t="s">
        <v>18</v>
      </c>
      <c r="B202" s="228">
        <v>2.9334453554550399</v>
      </c>
      <c r="C202" s="79">
        <v>3.7399108611072193E-2</v>
      </c>
      <c r="D202" s="78">
        <v>1753</v>
      </c>
      <c r="E202" s="118"/>
      <c r="F202" s="118"/>
      <c r="G202" s="118"/>
      <c r="H202" s="118"/>
      <c r="I202" s="118"/>
      <c r="J202" s="118"/>
      <c r="K202" s="118"/>
      <c r="L202" s="118"/>
      <c r="M202" s="118"/>
      <c r="N202" s="118"/>
      <c r="O202" s="118"/>
      <c r="P202" s="118"/>
      <c r="Q202" s="118"/>
      <c r="R202" s="118"/>
      <c r="S202" s="118"/>
      <c r="T202" s="118"/>
      <c r="U202" s="118"/>
      <c r="V202" s="118"/>
      <c r="W202" s="118"/>
      <c r="X202" s="118"/>
      <c r="Y202" s="118"/>
      <c r="Z202" s="118"/>
      <c r="AA202" s="118"/>
      <c r="AB202" s="118"/>
      <c r="AC202" s="118"/>
      <c r="AD202" s="118"/>
      <c r="AE202" s="118"/>
      <c r="AF202" s="118"/>
      <c r="AG202" s="118"/>
      <c r="AH202" s="118"/>
      <c r="AI202" s="118"/>
      <c r="AJ202" s="118"/>
      <c r="AK202" s="118"/>
      <c r="AL202" s="118"/>
      <c r="AM202" s="118"/>
      <c r="AN202" s="118"/>
      <c r="AO202" s="118"/>
      <c r="AP202" s="118"/>
      <c r="AQ202" s="118"/>
      <c r="AR202" s="118"/>
      <c r="AS202" s="118"/>
      <c r="AT202" s="118"/>
      <c r="AU202" s="118"/>
      <c r="AV202" s="118"/>
      <c r="AW202" s="118"/>
      <c r="AX202" s="118"/>
      <c r="AY202" s="118"/>
      <c r="AZ202" s="118"/>
      <c r="BA202" s="118"/>
      <c r="BB202" s="118"/>
      <c r="BC202" s="118"/>
      <c r="BD202" s="118"/>
      <c r="BE202" s="118"/>
      <c r="BF202" s="118"/>
      <c r="BG202" s="118"/>
      <c r="BH202" s="118"/>
      <c r="BI202" s="118"/>
      <c r="BJ202" s="118"/>
      <c r="BK202" s="118"/>
      <c r="BL202" s="118"/>
      <c r="BM202" s="118"/>
      <c r="BN202" s="118"/>
      <c r="BO202" s="118"/>
      <c r="BP202" s="118"/>
      <c r="BQ202" s="118"/>
      <c r="BR202" s="118"/>
      <c r="BS202" s="118"/>
      <c r="BT202" s="118"/>
      <c r="BU202" s="118"/>
      <c r="BV202" s="118"/>
      <c r="BW202" s="118"/>
      <c r="BX202" s="118"/>
      <c r="BY202" s="118"/>
      <c r="BZ202" s="118"/>
      <c r="CA202" s="118"/>
    </row>
    <row r="203" spans="1:79" ht="14.5" customHeight="1">
      <c r="A203" s="77" t="s">
        <v>19</v>
      </c>
      <c r="B203" s="227">
        <v>3.3517749826213832</v>
      </c>
      <c r="C203" s="74">
        <v>2.7634542328686101E-2</v>
      </c>
      <c r="D203" s="73">
        <v>4599</v>
      </c>
      <c r="E203" s="118"/>
      <c r="F203" s="118"/>
      <c r="G203" s="118"/>
      <c r="H203" s="118"/>
      <c r="I203" s="118"/>
      <c r="J203" s="118"/>
      <c r="K203" s="118"/>
      <c r="L203" s="118"/>
      <c r="M203" s="118"/>
      <c r="N203" s="118"/>
      <c r="O203" s="118"/>
      <c r="P203" s="118"/>
      <c r="Q203" s="118"/>
      <c r="R203" s="118"/>
      <c r="S203" s="118"/>
      <c r="T203" s="118"/>
      <c r="U203" s="118"/>
      <c r="V203" s="118"/>
      <c r="W203" s="118"/>
      <c r="X203" s="118"/>
      <c r="Y203" s="118"/>
      <c r="Z203" s="118"/>
      <c r="AA203" s="118"/>
      <c r="AB203" s="118"/>
      <c r="AC203" s="118"/>
      <c r="AD203" s="118"/>
      <c r="AE203" s="118"/>
      <c r="AF203" s="118"/>
      <c r="AG203" s="118"/>
      <c r="AH203" s="118"/>
      <c r="AI203" s="118"/>
      <c r="AJ203" s="118"/>
      <c r="AK203" s="118"/>
      <c r="AL203" s="118"/>
      <c r="AM203" s="118"/>
      <c r="AN203" s="118"/>
      <c r="AO203" s="118"/>
      <c r="AP203" s="118"/>
      <c r="AQ203" s="118"/>
      <c r="AR203" s="118"/>
      <c r="AS203" s="118"/>
      <c r="AT203" s="118"/>
      <c r="AU203" s="118"/>
      <c r="AV203" s="118"/>
      <c r="AW203" s="118"/>
      <c r="AX203" s="118"/>
      <c r="AY203" s="118"/>
      <c r="AZ203" s="118"/>
      <c r="BA203" s="118"/>
      <c r="BB203" s="118"/>
      <c r="BC203" s="118"/>
      <c r="BD203" s="118"/>
      <c r="BE203" s="118"/>
      <c r="BF203" s="118"/>
      <c r="BG203" s="118"/>
      <c r="BH203" s="118"/>
      <c r="BI203" s="118"/>
      <c r="BJ203" s="118"/>
      <c r="BK203" s="118"/>
      <c r="BL203" s="118"/>
      <c r="BM203" s="118"/>
      <c r="BN203" s="118"/>
      <c r="BO203" s="118"/>
      <c r="BP203" s="118"/>
      <c r="BQ203" s="118"/>
      <c r="BR203" s="118"/>
      <c r="BS203" s="118"/>
      <c r="BT203" s="118"/>
      <c r="BU203" s="118"/>
      <c r="BV203" s="118"/>
      <c r="BW203" s="118"/>
      <c r="BX203" s="118"/>
      <c r="BY203" s="118"/>
      <c r="BZ203" s="118"/>
      <c r="CA203" s="118"/>
    </row>
    <row r="204" spans="1:79" ht="14.5" customHeight="1">
      <c r="A204" s="786" t="s">
        <v>291</v>
      </c>
      <c r="B204" s="799"/>
      <c r="C204" s="799"/>
      <c r="D204" s="799"/>
      <c r="E204" s="118"/>
      <c r="F204" s="118"/>
      <c r="G204" s="118"/>
      <c r="H204" s="118"/>
      <c r="I204" s="118"/>
      <c r="J204" s="118"/>
      <c r="K204" s="118"/>
      <c r="L204" s="118"/>
      <c r="M204" s="118"/>
      <c r="N204" s="118"/>
      <c r="O204" s="118"/>
      <c r="P204" s="118"/>
      <c r="Q204" s="118"/>
      <c r="R204" s="118"/>
      <c r="S204" s="118"/>
      <c r="T204" s="118"/>
      <c r="U204" s="118"/>
      <c r="V204" s="118"/>
      <c r="W204" s="118"/>
      <c r="X204" s="118"/>
      <c r="Y204" s="118"/>
      <c r="Z204" s="118"/>
      <c r="AA204" s="118"/>
      <c r="AB204" s="118"/>
      <c r="AC204" s="118"/>
      <c r="AD204" s="118"/>
      <c r="AE204" s="118"/>
      <c r="AF204" s="118"/>
      <c r="AG204" s="118"/>
      <c r="AH204" s="118"/>
      <c r="AI204" s="118"/>
      <c r="AJ204" s="118"/>
      <c r="AK204" s="118"/>
      <c r="AL204" s="118"/>
      <c r="AM204" s="118"/>
      <c r="AN204" s="118"/>
      <c r="AO204" s="118"/>
      <c r="AP204" s="118"/>
      <c r="AQ204" s="118"/>
      <c r="AR204" s="118"/>
      <c r="AS204" s="118"/>
      <c r="AT204" s="118"/>
      <c r="AU204" s="118"/>
      <c r="AV204" s="118"/>
      <c r="AW204" s="118"/>
      <c r="AX204" s="118"/>
      <c r="AY204" s="118"/>
      <c r="AZ204" s="118"/>
      <c r="BA204" s="118"/>
      <c r="BB204" s="118"/>
      <c r="BC204" s="118"/>
      <c r="BD204" s="118"/>
      <c r="BE204" s="118"/>
      <c r="BF204" s="118"/>
      <c r="BG204" s="118"/>
      <c r="BH204" s="118"/>
      <c r="BI204" s="118"/>
      <c r="BJ204" s="118"/>
      <c r="BK204" s="118"/>
      <c r="BL204" s="118"/>
      <c r="BM204" s="118"/>
      <c r="BN204" s="118"/>
      <c r="BO204" s="118"/>
      <c r="BP204" s="118"/>
      <c r="BQ204" s="118"/>
      <c r="BR204" s="118"/>
      <c r="BS204" s="118"/>
      <c r="BT204" s="118"/>
      <c r="BU204" s="118"/>
      <c r="BV204" s="118"/>
      <c r="BW204" s="118"/>
      <c r="BX204" s="118"/>
      <c r="BY204" s="118"/>
      <c r="BZ204" s="118"/>
      <c r="CA204" s="118"/>
    </row>
    <row r="205" spans="1:79" s="72" customFormat="1" ht="24" customHeight="1">
      <c r="A205" s="808" t="s">
        <v>39</v>
      </c>
      <c r="B205" s="809"/>
      <c r="C205" s="809"/>
      <c r="D205" s="809"/>
      <c r="E205" s="225"/>
      <c r="F205" s="225"/>
      <c r="G205" s="225"/>
      <c r="H205" s="225"/>
      <c r="I205" s="225"/>
      <c r="J205" s="225"/>
      <c r="K205" s="225"/>
      <c r="L205" s="225"/>
      <c r="M205" s="225"/>
      <c r="N205" s="225"/>
      <c r="O205" s="225"/>
      <c r="P205" s="225"/>
      <c r="Q205" s="225"/>
      <c r="R205" s="225"/>
      <c r="S205" s="225"/>
      <c r="T205" s="225"/>
      <c r="U205" s="225"/>
      <c r="V205" s="225"/>
      <c r="W205" s="225"/>
      <c r="X205" s="225"/>
      <c r="Y205" s="225"/>
      <c r="Z205" s="225"/>
      <c r="AA205" s="225"/>
      <c r="AB205" s="225"/>
      <c r="AC205" s="225"/>
      <c r="AD205" s="225"/>
      <c r="AE205" s="225"/>
      <c r="AF205" s="225"/>
      <c r="AG205" s="225"/>
      <c r="AH205" s="225"/>
      <c r="AI205" s="225"/>
      <c r="AJ205" s="225"/>
      <c r="AK205" s="225"/>
      <c r="AL205" s="225"/>
      <c r="AM205" s="225"/>
      <c r="AN205" s="225"/>
      <c r="AO205" s="225"/>
      <c r="AP205" s="225"/>
      <c r="AQ205" s="225"/>
      <c r="AR205" s="225"/>
      <c r="AS205" s="225"/>
      <c r="AT205" s="225"/>
      <c r="AU205" s="225"/>
      <c r="AV205" s="225"/>
      <c r="AW205" s="225"/>
      <c r="AX205" s="225"/>
      <c r="AY205" s="225"/>
      <c r="AZ205" s="225"/>
      <c r="BA205" s="225"/>
      <c r="BB205" s="225"/>
      <c r="BC205" s="225"/>
      <c r="BD205" s="225"/>
      <c r="BE205" s="225"/>
      <c r="BF205" s="225"/>
      <c r="BG205" s="225"/>
      <c r="BH205" s="225"/>
      <c r="BI205" s="225"/>
      <c r="BJ205" s="225"/>
      <c r="BK205" s="225"/>
      <c r="BL205" s="225"/>
      <c r="BM205" s="225"/>
      <c r="BN205" s="225"/>
      <c r="BO205" s="225"/>
      <c r="BP205" s="225"/>
      <c r="BQ205" s="225"/>
      <c r="BR205" s="225"/>
      <c r="BS205" s="225"/>
      <c r="BT205" s="225"/>
      <c r="BU205" s="225"/>
      <c r="BV205" s="225"/>
      <c r="BW205" s="225"/>
      <c r="BX205" s="225"/>
      <c r="BY205" s="225"/>
      <c r="BZ205" s="225"/>
      <c r="CA205" s="225"/>
    </row>
    <row r="206" spans="1:79" s="72" customFormat="1" ht="24" customHeight="1">
      <c r="A206" s="808" t="s">
        <v>40</v>
      </c>
      <c r="B206" s="809"/>
      <c r="C206" s="809"/>
      <c r="D206" s="809"/>
      <c r="E206" s="225"/>
      <c r="F206" s="225"/>
      <c r="G206" s="225"/>
      <c r="H206" s="225"/>
      <c r="I206" s="225"/>
      <c r="J206" s="225"/>
      <c r="K206" s="225"/>
      <c r="L206" s="225"/>
      <c r="M206" s="225"/>
      <c r="N206" s="225"/>
      <c r="O206" s="225"/>
      <c r="P206" s="225"/>
      <c r="Q206" s="225"/>
      <c r="R206" s="225"/>
      <c r="S206" s="225"/>
      <c r="T206" s="225"/>
      <c r="U206" s="225"/>
      <c r="V206" s="225"/>
      <c r="W206" s="225"/>
      <c r="X206" s="225"/>
      <c r="Y206" s="225"/>
      <c r="Z206" s="225"/>
      <c r="AA206" s="225"/>
      <c r="AB206" s="225"/>
      <c r="AC206" s="225"/>
      <c r="AD206" s="225"/>
      <c r="AE206" s="225"/>
      <c r="AF206" s="225"/>
      <c r="AG206" s="225"/>
      <c r="AH206" s="225"/>
      <c r="AI206" s="225"/>
      <c r="AJ206" s="225"/>
      <c r="AK206" s="225"/>
      <c r="AL206" s="225"/>
      <c r="AM206" s="225"/>
      <c r="AN206" s="225"/>
      <c r="AO206" s="225"/>
      <c r="AP206" s="225"/>
      <c r="AQ206" s="225"/>
      <c r="AR206" s="225"/>
      <c r="AS206" s="225"/>
      <c r="AT206" s="225"/>
      <c r="AU206" s="225"/>
      <c r="AV206" s="225"/>
      <c r="AW206" s="225"/>
      <c r="AX206" s="225"/>
      <c r="AY206" s="225"/>
      <c r="AZ206" s="225"/>
      <c r="BA206" s="225"/>
      <c r="BB206" s="225"/>
      <c r="BC206" s="225"/>
      <c r="BD206" s="225"/>
      <c r="BE206" s="225"/>
      <c r="BF206" s="225"/>
      <c r="BG206" s="225"/>
      <c r="BH206" s="225"/>
      <c r="BI206" s="225"/>
      <c r="BJ206" s="225"/>
      <c r="BK206" s="225"/>
      <c r="BL206" s="225"/>
      <c r="BM206" s="225"/>
      <c r="BN206" s="225"/>
      <c r="BO206" s="225"/>
      <c r="BP206" s="225"/>
      <c r="BQ206" s="225"/>
      <c r="BR206" s="225"/>
      <c r="BS206" s="225"/>
      <c r="BT206" s="225"/>
      <c r="BU206" s="225"/>
      <c r="BV206" s="225"/>
      <c r="BW206" s="225"/>
      <c r="BX206" s="225"/>
      <c r="BY206" s="225"/>
      <c r="BZ206" s="225"/>
      <c r="CA206" s="225"/>
    </row>
    <row r="207" spans="1:79" ht="14.5" customHeight="1">
      <c r="A207" s="118"/>
      <c r="B207" s="118"/>
      <c r="C207" s="118"/>
      <c r="D207" s="118"/>
      <c r="E207" s="118"/>
      <c r="F207" s="118"/>
      <c r="G207" s="118"/>
      <c r="H207" s="118"/>
      <c r="I207" s="118"/>
      <c r="J207" s="118"/>
      <c r="K207" s="118"/>
      <c r="L207" s="118"/>
      <c r="M207" s="118"/>
      <c r="N207" s="118"/>
      <c r="O207" s="118"/>
      <c r="P207" s="118"/>
      <c r="Q207" s="118"/>
      <c r="R207" s="118"/>
      <c r="S207" s="118"/>
      <c r="T207" s="118"/>
      <c r="U207" s="118"/>
      <c r="V207" s="118"/>
      <c r="W207" s="118"/>
      <c r="X207" s="118"/>
      <c r="Y207" s="118"/>
      <c r="Z207" s="118"/>
      <c r="AA207" s="118"/>
      <c r="AB207" s="118"/>
      <c r="AC207" s="118"/>
      <c r="AD207" s="118"/>
      <c r="AE207" s="118"/>
      <c r="AF207" s="118"/>
      <c r="AG207" s="118"/>
      <c r="AH207" s="118"/>
      <c r="AI207" s="118"/>
      <c r="AJ207" s="118"/>
      <c r="AK207" s="118"/>
      <c r="AL207" s="118"/>
      <c r="AM207" s="118"/>
      <c r="AN207" s="118"/>
      <c r="AO207" s="118"/>
      <c r="AP207" s="118"/>
      <c r="AQ207" s="118"/>
      <c r="AR207" s="118"/>
      <c r="AS207" s="118"/>
      <c r="AT207" s="118"/>
      <c r="AU207" s="118"/>
      <c r="AV207" s="118"/>
      <c r="AW207" s="118"/>
      <c r="AX207" s="118"/>
      <c r="AY207" s="118"/>
      <c r="AZ207" s="118"/>
      <c r="BA207" s="118"/>
      <c r="BB207" s="118"/>
      <c r="BC207" s="118"/>
      <c r="BD207" s="118"/>
      <c r="BE207" s="118"/>
      <c r="BF207" s="118"/>
      <c r="BG207" s="118"/>
      <c r="BH207" s="118"/>
      <c r="BI207" s="118"/>
      <c r="BJ207" s="118"/>
      <c r="BK207" s="118"/>
      <c r="BL207" s="118"/>
      <c r="BM207" s="118"/>
      <c r="BN207" s="118"/>
      <c r="BO207" s="118"/>
      <c r="BP207" s="118"/>
      <c r="BQ207" s="118"/>
      <c r="BR207" s="118"/>
      <c r="BS207" s="118"/>
      <c r="BT207" s="118"/>
      <c r="BU207" s="118"/>
      <c r="BV207" s="118"/>
      <c r="BW207" s="118"/>
      <c r="BX207" s="118"/>
      <c r="BY207" s="118"/>
      <c r="BZ207" s="118"/>
      <c r="CA207" s="118"/>
    </row>
    <row r="208" spans="1:79" ht="14.5" customHeight="1">
      <c r="A208" s="800" t="s">
        <v>321</v>
      </c>
      <c r="B208" s="800"/>
      <c r="C208" s="800"/>
      <c r="D208" s="800"/>
      <c r="E208" s="800"/>
      <c r="F208" s="800"/>
      <c r="G208" s="800"/>
      <c r="H208" s="800"/>
      <c r="I208" s="800"/>
      <c r="J208" s="800"/>
      <c r="K208" s="800"/>
      <c r="L208" s="800"/>
      <c r="M208" s="800"/>
      <c r="N208" s="800"/>
      <c r="O208" s="800"/>
      <c r="P208" s="800"/>
      <c r="Q208" s="800"/>
      <c r="R208" s="800"/>
      <c r="S208" s="800"/>
      <c r="T208" s="800"/>
      <c r="U208" s="800"/>
      <c r="V208" s="800"/>
      <c r="W208" s="800"/>
      <c r="X208" s="800"/>
      <c r="Y208" s="800"/>
      <c r="Z208" s="800"/>
      <c r="AA208" s="800"/>
      <c r="AB208" s="800"/>
      <c r="AC208" s="800"/>
      <c r="AD208" s="800"/>
      <c r="AE208" s="800"/>
      <c r="AF208" s="800"/>
      <c r="AG208" s="800"/>
      <c r="AH208" s="800"/>
      <c r="AI208" s="800"/>
      <c r="AJ208" s="800"/>
      <c r="AK208" s="800"/>
      <c r="AL208" s="800"/>
      <c r="AM208" s="800"/>
      <c r="AN208" s="800"/>
      <c r="AO208" s="800"/>
      <c r="AP208" s="800"/>
      <c r="AQ208" s="800"/>
      <c r="AR208" s="800"/>
      <c r="AS208" s="800"/>
      <c r="AT208" s="800"/>
      <c r="AU208" s="800"/>
      <c r="AV208" s="800"/>
      <c r="AW208" s="800"/>
      <c r="AX208" s="800"/>
      <c r="AY208" s="800"/>
      <c r="AZ208" s="800"/>
      <c r="BA208" s="800"/>
      <c r="BB208" s="800"/>
      <c r="BC208" s="800"/>
      <c r="BD208" s="800"/>
      <c r="BE208" s="800"/>
      <c r="BF208" s="800"/>
      <c r="BG208" s="800"/>
      <c r="BH208" s="800"/>
      <c r="BI208" s="800"/>
      <c r="BJ208" s="800"/>
      <c r="BK208" s="800"/>
      <c r="BL208" s="800"/>
      <c r="BM208" s="800"/>
      <c r="BN208" s="800"/>
      <c r="BO208" s="800"/>
      <c r="BP208" s="800"/>
      <c r="BQ208" s="800"/>
      <c r="BR208" s="800"/>
      <c r="BS208" s="800"/>
    </row>
    <row r="209" spans="1:71" ht="14.5" customHeight="1" thickBot="1">
      <c r="A209" s="793" t="s">
        <v>1</v>
      </c>
      <c r="B209" s="788" t="s">
        <v>288</v>
      </c>
      <c r="C209" s="788" t="s">
        <v>288</v>
      </c>
      <c r="D209" s="788" t="s">
        <v>288</v>
      </c>
      <c r="E209" s="788" t="s">
        <v>288</v>
      </c>
      <c r="F209" s="788" t="s">
        <v>288</v>
      </c>
      <c r="G209" s="788" t="s">
        <v>288</v>
      </c>
      <c r="H209" s="789" t="s">
        <v>288</v>
      </c>
      <c r="I209" s="788" t="s">
        <v>287</v>
      </c>
      <c r="J209" s="788" t="s">
        <v>287</v>
      </c>
      <c r="K209" s="788" t="s">
        <v>287</v>
      </c>
      <c r="L209" s="788" t="s">
        <v>287</v>
      </c>
      <c r="M209" s="788" t="s">
        <v>287</v>
      </c>
      <c r="N209" s="788" t="s">
        <v>287</v>
      </c>
      <c r="O209" s="789" t="s">
        <v>287</v>
      </c>
      <c r="P209" s="788" t="s">
        <v>320</v>
      </c>
      <c r="Q209" s="788" t="s">
        <v>320</v>
      </c>
      <c r="R209" s="788" t="s">
        <v>320</v>
      </c>
      <c r="S209" s="788" t="s">
        <v>320</v>
      </c>
      <c r="T209" s="788" t="s">
        <v>320</v>
      </c>
      <c r="U209" s="788" t="s">
        <v>320</v>
      </c>
      <c r="V209" s="789" t="s">
        <v>320</v>
      </c>
      <c r="W209" s="788" t="s">
        <v>285</v>
      </c>
      <c r="X209" s="788" t="s">
        <v>285</v>
      </c>
      <c r="Y209" s="788" t="s">
        <v>285</v>
      </c>
      <c r="Z209" s="788" t="s">
        <v>285</v>
      </c>
      <c r="AA209" s="788" t="s">
        <v>285</v>
      </c>
      <c r="AB209" s="788" t="s">
        <v>285</v>
      </c>
      <c r="AC209" s="789" t="s">
        <v>285</v>
      </c>
      <c r="AD209" s="788" t="s">
        <v>284</v>
      </c>
      <c r="AE209" s="788" t="s">
        <v>319</v>
      </c>
      <c r="AF209" s="788" t="s">
        <v>319</v>
      </c>
      <c r="AG209" s="788" t="s">
        <v>319</v>
      </c>
      <c r="AH209" s="788" t="s">
        <v>319</v>
      </c>
      <c r="AI209" s="788" t="s">
        <v>319</v>
      </c>
      <c r="AJ209" s="789" t="s">
        <v>319</v>
      </c>
      <c r="AK209" s="788" t="s">
        <v>283</v>
      </c>
      <c r="AL209" s="788" t="s">
        <v>283</v>
      </c>
      <c r="AM209" s="788" t="s">
        <v>283</v>
      </c>
      <c r="AN209" s="788" t="s">
        <v>283</v>
      </c>
      <c r="AO209" s="788" t="s">
        <v>283</v>
      </c>
      <c r="AP209" s="788" t="s">
        <v>283</v>
      </c>
      <c r="AQ209" s="789" t="s">
        <v>283</v>
      </c>
      <c r="AR209" s="788" t="s">
        <v>318</v>
      </c>
      <c r="AS209" s="788" t="s">
        <v>318</v>
      </c>
      <c r="AT209" s="788" t="s">
        <v>318</v>
      </c>
      <c r="AU209" s="788" t="s">
        <v>318</v>
      </c>
      <c r="AV209" s="788" t="s">
        <v>318</v>
      </c>
      <c r="AW209" s="788" t="s">
        <v>318</v>
      </c>
      <c r="AX209" s="789" t="s">
        <v>318</v>
      </c>
      <c r="AY209" s="788" t="s">
        <v>281</v>
      </c>
      <c r="AZ209" s="788" t="s">
        <v>281</v>
      </c>
      <c r="BA209" s="788" t="s">
        <v>281</v>
      </c>
      <c r="BB209" s="788" t="s">
        <v>281</v>
      </c>
      <c r="BC209" s="788" t="s">
        <v>281</v>
      </c>
      <c r="BD209" s="788" t="s">
        <v>281</v>
      </c>
      <c r="BE209" s="789" t="s">
        <v>281</v>
      </c>
      <c r="BF209" s="788" t="s">
        <v>280</v>
      </c>
      <c r="BG209" s="788" t="s">
        <v>280</v>
      </c>
      <c r="BH209" s="788" t="s">
        <v>280</v>
      </c>
      <c r="BI209" s="788" t="s">
        <v>280</v>
      </c>
      <c r="BJ209" s="788" t="s">
        <v>280</v>
      </c>
      <c r="BK209" s="788" t="s">
        <v>280</v>
      </c>
      <c r="BL209" s="789" t="s">
        <v>280</v>
      </c>
      <c r="BM209" s="788" t="s">
        <v>317</v>
      </c>
      <c r="BN209" s="788" t="s">
        <v>317</v>
      </c>
      <c r="BO209" s="788" t="s">
        <v>317</v>
      </c>
      <c r="BP209" s="788" t="s">
        <v>317</v>
      </c>
      <c r="BQ209" s="788" t="s">
        <v>317</v>
      </c>
      <c r="BR209" s="788" t="s">
        <v>317</v>
      </c>
      <c r="BS209" s="792" t="s">
        <v>317</v>
      </c>
    </row>
    <row r="210" spans="1:71" ht="14.5" customHeight="1" thickBot="1">
      <c r="A210" s="798" t="s">
        <v>1</v>
      </c>
      <c r="B210" s="853" t="s">
        <v>272</v>
      </c>
      <c r="C210" s="853" t="s">
        <v>272</v>
      </c>
      <c r="D210" s="853" t="s">
        <v>271</v>
      </c>
      <c r="E210" s="853" t="s">
        <v>271</v>
      </c>
      <c r="F210" s="853" t="s">
        <v>270</v>
      </c>
      <c r="G210" s="853" t="s">
        <v>270</v>
      </c>
      <c r="H210" s="402"/>
      <c r="I210" s="853" t="s">
        <v>272</v>
      </c>
      <c r="J210" s="853" t="s">
        <v>272</v>
      </c>
      <c r="K210" s="853" t="s">
        <v>271</v>
      </c>
      <c r="L210" s="853" t="s">
        <v>271</v>
      </c>
      <c r="M210" s="853" t="s">
        <v>270</v>
      </c>
      <c r="N210" s="853" t="s">
        <v>270</v>
      </c>
      <c r="O210" s="402"/>
      <c r="P210" s="853" t="s">
        <v>272</v>
      </c>
      <c r="Q210" s="853" t="s">
        <v>272</v>
      </c>
      <c r="R210" s="853" t="s">
        <v>271</v>
      </c>
      <c r="S210" s="853" t="s">
        <v>271</v>
      </c>
      <c r="T210" s="853" t="s">
        <v>270</v>
      </c>
      <c r="U210" s="853" t="s">
        <v>270</v>
      </c>
      <c r="V210" s="402"/>
      <c r="W210" s="853" t="s">
        <v>272</v>
      </c>
      <c r="X210" s="853" t="s">
        <v>272</v>
      </c>
      <c r="Y210" s="853" t="s">
        <v>271</v>
      </c>
      <c r="Z210" s="853" t="s">
        <v>271</v>
      </c>
      <c r="AA210" s="853" t="s">
        <v>270</v>
      </c>
      <c r="AB210" s="853" t="s">
        <v>270</v>
      </c>
      <c r="AC210" s="402"/>
      <c r="AD210" s="853" t="s">
        <v>272</v>
      </c>
      <c r="AE210" s="853" t="s">
        <v>272</v>
      </c>
      <c r="AF210" s="853" t="s">
        <v>271</v>
      </c>
      <c r="AG210" s="853" t="s">
        <v>271</v>
      </c>
      <c r="AH210" s="853" t="s">
        <v>270</v>
      </c>
      <c r="AI210" s="853" t="s">
        <v>270</v>
      </c>
      <c r="AJ210" s="402"/>
      <c r="AK210" s="853" t="s">
        <v>272</v>
      </c>
      <c r="AL210" s="853" t="s">
        <v>272</v>
      </c>
      <c r="AM210" s="853" t="s">
        <v>271</v>
      </c>
      <c r="AN210" s="853" t="s">
        <v>271</v>
      </c>
      <c r="AO210" s="853" t="s">
        <v>270</v>
      </c>
      <c r="AP210" s="853" t="s">
        <v>270</v>
      </c>
      <c r="AQ210" s="402"/>
      <c r="AR210" s="853" t="s">
        <v>272</v>
      </c>
      <c r="AS210" s="853" t="s">
        <v>272</v>
      </c>
      <c r="AT210" s="853" t="s">
        <v>271</v>
      </c>
      <c r="AU210" s="853" t="s">
        <v>271</v>
      </c>
      <c r="AV210" s="853" t="s">
        <v>270</v>
      </c>
      <c r="AW210" s="853" t="s">
        <v>270</v>
      </c>
      <c r="AX210" s="402"/>
      <c r="AY210" s="853" t="s">
        <v>272</v>
      </c>
      <c r="AZ210" s="853" t="s">
        <v>272</v>
      </c>
      <c r="BA210" s="853" t="s">
        <v>271</v>
      </c>
      <c r="BB210" s="853" t="s">
        <v>271</v>
      </c>
      <c r="BC210" s="853" t="s">
        <v>270</v>
      </c>
      <c r="BD210" s="853" t="s">
        <v>270</v>
      </c>
      <c r="BE210" s="402"/>
      <c r="BF210" s="853" t="s">
        <v>272</v>
      </c>
      <c r="BG210" s="853" t="s">
        <v>272</v>
      </c>
      <c r="BH210" s="853" t="s">
        <v>271</v>
      </c>
      <c r="BI210" s="853" t="s">
        <v>271</v>
      </c>
      <c r="BJ210" s="853" t="s">
        <v>270</v>
      </c>
      <c r="BK210" s="853" t="s">
        <v>270</v>
      </c>
      <c r="BL210" s="402"/>
      <c r="BM210" s="853" t="s">
        <v>272</v>
      </c>
      <c r="BN210" s="853" t="s">
        <v>272</v>
      </c>
      <c r="BO210" s="853" t="s">
        <v>271</v>
      </c>
      <c r="BP210" s="853" t="s">
        <v>271</v>
      </c>
      <c r="BQ210" s="853" t="s">
        <v>270</v>
      </c>
      <c r="BR210" s="853" t="s">
        <v>270</v>
      </c>
      <c r="BS210" s="401"/>
    </row>
    <row r="211" spans="1:71" ht="14.5" customHeight="1" thickBot="1">
      <c r="A211" s="798" t="s">
        <v>1</v>
      </c>
      <c r="B211" s="109" t="s">
        <v>31</v>
      </c>
      <c r="C211" s="110" t="s">
        <v>32</v>
      </c>
      <c r="D211" s="109" t="s">
        <v>31</v>
      </c>
      <c r="E211" s="110" t="s">
        <v>32</v>
      </c>
      <c r="F211" s="109" t="s">
        <v>31</v>
      </c>
      <c r="G211" s="110" t="s">
        <v>32</v>
      </c>
      <c r="H211" s="110" t="s">
        <v>33</v>
      </c>
      <c r="I211" s="109" t="s">
        <v>31</v>
      </c>
      <c r="J211" s="110" t="s">
        <v>32</v>
      </c>
      <c r="K211" s="109" t="s">
        <v>31</v>
      </c>
      <c r="L211" s="110" t="s">
        <v>32</v>
      </c>
      <c r="M211" s="109" t="s">
        <v>31</v>
      </c>
      <c r="N211" s="110" t="s">
        <v>32</v>
      </c>
      <c r="O211" s="110" t="s">
        <v>33</v>
      </c>
      <c r="P211" s="109" t="s">
        <v>31</v>
      </c>
      <c r="Q211" s="110" t="s">
        <v>32</v>
      </c>
      <c r="R211" s="109" t="s">
        <v>31</v>
      </c>
      <c r="S211" s="110" t="s">
        <v>32</v>
      </c>
      <c r="T211" s="109" t="s">
        <v>31</v>
      </c>
      <c r="U211" s="110" t="s">
        <v>32</v>
      </c>
      <c r="V211" s="110" t="s">
        <v>33</v>
      </c>
      <c r="W211" s="109" t="s">
        <v>31</v>
      </c>
      <c r="X211" s="110" t="s">
        <v>32</v>
      </c>
      <c r="Y211" s="109" t="s">
        <v>31</v>
      </c>
      <c r="Z211" s="110" t="s">
        <v>32</v>
      </c>
      <c r="AA211" s="109" t="s">
        <v>31</v>
      </c>
      <c r="AB211" s="110" t="s">
        <v>32</v>
      </c>
      <c r="AC211" s="110" t="s">
        <v>33</v>
      </c>
      <c r="AD211" s="109" t="s">
        <v>31</v>
      </c>
      <c r="AE211" s="110" t="s">
        <v>32</v>
      </c>
      <c r="AF211" s="109" t="s">
        <v>31</v>
      </c>
      <c r="AG211" s="110" t="s">
        <v>32</v>
      </c>
      <c r="AH211" s="109" t="s">
        <v>31</v>
      </c>
      <c r="AI211" s="110" t="s">
        <v>32</v>
      </c>
      <c r="AJ211" s="110" t="s">
        <v>33</v>
      </c>
      <c r="AK211" s="109" t="s">
        <v>31</v>
      </c>
      <c r="AL211" s="110" t="s">
        <v>32</v>
      </c>
      <c r="AM211" s="109" t="s">
        <v>31</v>
      </c>
      <c r="AN211" s="110" t="s">
        <v>32</v>
      </c>
      <c r="AO211" s="109" t="s">
        <v>31</v>
      </c>
      <c r="AP211" s="110" t="s">
        <v>32</v>
      </c>
      <c r="AQ211" s="110" t="s">
        <v>33</v>
      </c>
      <c r="AR211" s="109" t="s">
        <v>31</v>
      </c>
      <c r="AS211" s="110" t="s">
        <v>32</v>
      </c>
      <c r="AT211" s="109" t="s">
        <v>31</v>
      </c>
      <c r="AU211" s="110" t="s">
        <v>32</v>
      </c>
      <c r="AV211" s="109" t="s">
        <v>31</v>
      </c>
      <c r="AW211" s="110" t="s">
        <v>32</v>
      </c>
      <c r="AX211" s="110" t="s">
        <v>33</v>
      </c>
      <c r="AY211" s="109" t="s">
        <v>31</v>
      </c>
      <c r="AZ211" s="110" t="s">
        <v>32</v>
      </c>
      <c r="BA211" s="109" t="s">
        <v>31</v>
      </c>
      <c r="BB211" s="110" t="s">
        <v>32</v>
      </c>
      <c r="BC211" s="109" t="s">
        <v>31</v>
      </c>
      <c r="BD211" s="110" t="s">
        <v>32</v>
      </c>
      <c r="BE211" s="110" t="s">
        <v>33</v>
      </c>
      <c r="BF211" s="109" t="s">
        <v>31</v>
      </c>
      <c r="BG211" s="110" t="s">
        <v>32</v>
      </c>
      <c r="BH211" s="109" t="s">
        <v>31</v>
      </c>
      <c r="BI211" s="110" t="s">
        <v>32</v>
      </c>
      <c r="BJ211" s="109" t="s">
        <v>31</v>
      </c>
      <c r="BK211" s="110" t="s">
        <v>32</v>
      </c>
      <c r="BL211" s="110" t="s">
        <v>33</v>
      </c>
      <c r="BM211" s="109" t="s">
        <v>31</v>
      </c>
      <c r="BN211" s="110" t="s">
        <v>32</v>
      </c>
      <c r="BO211" s="109" t="s">
        <v>31</v>
      </c>
      <c r="BP211" s="110" t="s">
        <v>32</v>
      </c>
      <c r="BQ211" s="109" t="s">
        <v>31</v>
      </c>
      <c r="BR211" s="110" t="s">
        <v>32</v>
      </c>
      <c r="BS211" s="109" t="s">
        <v>33</v>
      </c>
    </row>
    <row r="212" spans="1:71" ht="14.5" customHeight="1">
      <c r="A212" s="93" t="s">
        <v>2</v>
      </c>
      <c r="B212" s="125">
        <v>22.724801807043779</v>
      </c>
      <c r="C212" s="114">
        <v>1.428460070922932</v>
      </c>
      <c r="D212" s="125">
        <v>49.69290480660716</v>
      </c>
      <c r="E212" s="114">
        <v>2.802773236699823</v>
      </c>
      <c r="F212" s="91">
        <v>27.582293386349068</v>
      </c>
      <c r="G212" s="114">
        <v>2.8379327963354162</v>
      </c>
      <c r="H212" s="92">
        <v>525</v>
      </c>
      <c r="I212" s="91">
        <v>25.130995729458991</v>
      </c>
      <c r="J212" s="114">
        <v>3.0240040845924812</v>
      </c>
      <c r="K212" s="91">
        <v>56.934803882261917</v>
      </c>
      <c r="L212" s="114">
        <v>2.2319668455036519</v>
      </c>
      <c r="M212" s="91">
        <v>17.934200388279091</v>
      </c>
      <c r="N212" s="114">
        <v>3.0360901806187548</v>
      </c>
      <c r="O212" s="92">
        <v>523</v>
      </c>
      <c r="P212" s="91">
        <v>42.437162525915717</v>
      </c>
      <c r="Q212" s="114">
        <v>4.2764968043981044</v>
      </c>
      <c r="R212" s="91">
        <v>35.613624151174719</v>
      </c>
      <c r="S212" s="114">
        <v>2.4954841881466558</v>
      </c>
      <c r="T212" s="91">
        <v>21.949213322909571</v>
      </c>
      <c r="U212" s="114">
        <v>3.2531997540150792</v>
      </c>
      <c r="V212" s="92">
        <v>523</v>
      </c>
      <c r="W212" s="91">
        <v>90.573605216494386</v>
      </c>
      <c r="X212" s="114">
        <v>1.5928809687808261</v>
      </c>
      <c r="Y212" s="91">
        <v>7.8466295366685079</v>
      </c>
      <c r="Z212" s="114">
        <v>1.230524255138389</v>
      </c>
      <c r="AA212" s="91">
        <v>1.5797652468371139</v>
      </c>
      <c r="AB212" s="114">
        <v>0.63191490979536713</v>
      </c>
      <c r="AC212" s="92">
        <v>523</v>
      </c>
      <c r="AD212" s="125">
        <v>83.657528772135962</v>
      </c>
      <c r="AE212" s="114">
        <v>2.2637624202893769</v>
      </c>
      <c r="AF212" s="91">
        <v>15.30682612761481</v>
      </c>
      <c r="AG212" s="114">
        <v>2.35452203423795</v>
      </c>
      <c r="AH212" s="91">
        <v>1.03564510024923</v>
      </c>
      <c r="AI212" s="114">
        <v>0.42229748673646272</v>
      </c>
      <c r="AJ212" s="92">
        <v>518</v>
      </c>
      <c r="AK212" s="91">
        <v>91.820921265111977</v>
      </c>
      <c r="AL212" s="114">
        <v>1.1803917335213949</v>
      </c>
      <c r="AM212" s="91">
        <v>6.9185165934064177</v>
      </c>
      <c r="AN212" s="114">
        <v>1.065083015067364</v>
      </c>
      <c r="AO212" s="91">
        <v>1.2605621414816019</v>
      </c>
      <c r="AP212" s="114">
        <v>0.65613632118009768</v>
      </c>
      <c r="AQ212" s="92">
        <v>520</v>
      </c>
      <c r="AR212" s="91">
        <v>85.736716362327371</v>
      </c>
      <c r="AS212" s="114">
        <v>1.8136057265971639</v>
      </c>
      <c r="AT212" s="91">
        <v>13.634337243959269</v>
      </c>
      <c r="AU212" s="114">
        <v>1.75753595542011</v>
      </c>
      <c r="AV212" s="91">
        <v>0.62894639371336869</v>
      </c>
      <c r="AW212" s="114">
        <v>0.32520787692048281</v>
      </c>
      <c r="AX212" s="92">
        <v>521</v>
      </c>
      <c r="AY212" s="91">
        <v>86.92877902577753</v>
      </c>
      <c r="AZ212" s="114">
        <v>1.6403759981997079</v>
      </c>
      <c r="BA212" s="91">
        <v>11.559376244834709</v>
      </c>
      <c r="BB212" s="114">
        <v>1.4846138809097591</v>
      </c>
      <c r="BC212" s="91">
        <v>1.5118447293877619</v>
      </c>
      <c r="BD212" s="114">
        <v>0.63551719792029138</v>
      </c>
      <c r="BE212" s="92">
        <v>520</v>
      </c>
      <c r="BF212" s="91">
        <v>77.37084329176902</v>
      </c>
      <c r="BG212" s="114">
        <v>3.2855081609112609</v>
      </c>
      <c r="BH212" s="91">
        <v>21.03329460673493</v>
      </c>
      <c r="BI212" s="114">
        <v>3.3186245674211321</v>
      </c>
      <c r="BJ212" s="91">
        <v>1.5958621014960479</v>
      </c>
      <c r="BK212" s="114">
        <v>0.59519873031984627</v>
      </c>
      <c r="BL212" s="92">
        <v>522</v>
      </c>
      <c r="BM212" s="91">
        <v>68.382657825273427</v>
      </c>
      <c r="BN212" s="114">
        <v>2.4324557538581248</v>
      </c>
      <c r="BO212" s="91">
        <v>25.657956852838449</v>
      </c>
      <c r="BP212" s="114">
        <v>2.470591023654015</v>
      </c>
      <c r="BQ212" s="91">
        <v>5.9593853218881199</v>
      </c>
      <c r="BR212" s="114">
        <v>1.234939665020288</v>
      </c>
      <c r="BS212" s="89">
        <v>524</v>
      </c>
    </row>
    <row r="213" spans="1:71" ht="14.5" customHeight="1">
      <c r="A213" s="98" t="s">
        <v>3</v>
      </c>
      <c r="B213" s="101">
        <v>22.124873729120381</v>
      </c>
      <c r="C213" s="115">
        <v>3.3967539985036201</v>
      </c>
      <c r="D213" s="101">
        <v>48.485125345961592</v>
      </c>
      <c r="E213" s="115">
        <v>2.7404479921682792</v>
      </c>
      <c r="F213" s="101">
        <v>29.390000924918031</v>
      </c>
      <c r="G213" s="115">
        <v>3.1845572329907652</v>
      </c>
      <c r="H213" s="102">
        <v>323</v>
      </c>
      <c r="I213" s="101">
        <v>12.590931585037969</v>
      </c>
      <c r="J213" s="115">
        <v>2.703856513246417</v>
      </c>
      <c r="K213" s="101">
        <v>55.321096498962419</v>
      </c>
      <c r="L213" s="115">
        <v>3.382085303421821</v>
      </c>
      <c r="M213" s="101">
        <v>32.08797191599961</v>
      </c>
      <c r="N213" s="115">
        <v>3.6005677350420981</v>
      </c>
      <c r="O213" s="102">
        <v>325</v>
      </c>
      <c r="P213" s="101">
        <v>65.48838248308256</v>
      </c>
      <c r="Q213" s="115">
        <v>3.8160843261080122</v>
      </c>
      <c r="R213" s="101">
        <v>27.30508096634593</v>
      </c>
      <c r="S213" s="115">
        <v>3.4030396820941551</v>
      </c>
      <c r="T213" s="101">
        <v>7.2065365505715029</v>
      </c>
      <c r="U213" s="115">
        <v>2.270976506213517</v>
      </c>
      <c r="V213" s="102">
        <v>324</v>
      </c>
      <c r="W213" s="101">
        <v>90.949854551694216</v>
      </c>
      <c r="X213" s="115">
        <v>2.028310654377762</v>
      </c>
      <c r="Y213" s="101">
        <v>7.4099576044445863</v>
      </c>
      <c r="Z213" s="115">
        <v>1.779711885651585</v>
      </c>
      <c r="AA213" s="101">
        <v>1.640187843861197</v>
      </c>
      <c r="AB213" s="115">
        <v>0.79424589276501023</v>
      </c>
      <c r="AC213" s="102">
        <v>322</v>
      </c>
      <c r="AD213" s="126">
        <v>83.954691132849419</v>
      </c>
      <c r="AE213" s="115">
        <v>2.5659330829216569</v>
      </c>
      <c r="AF213" s="126">
        <v>13.934541415559091</v>
      </c>
      <c r="AG213" s="115">
        <v>2.2301202930104611</v>
      </c>
      <c r="AH213" s="101">
        <v>2.1107674515914949</v>
      </c>
      <c r="AI213" s="115">
        <v>0.77372808673518045</v>
      </c>
      <c r="AJ213" s="102">
        <v>324</v>
      </c>
      <c r="AK213" s="101">
        <v>84.772274300378243</v>
      </c>
      <c r="AL213" s="115">
        <v>2.0804411200120221</v>
      </c>
      <c r="AM213" s="101">
        <v>12.77481679987635</v>
      </c>
      <c r="AN213" s="115">
        <v>1.8559130639961581</v>
      </c>
      <c r="AO213" s="101">
        <v>2.4529088997454132</v>
      </c>
      <c r="AP213" s="115">
        <v>1.147262296557775</v>
      </c>
      <c r="AQ213" s="102">
        <v>322</v>
      </c>
      <c r="AR213" s="126">
        <v>83.319753529946411</v>
      </c>
      <c r="AS213" s="115">
        <v>2.3837140035717841</v>
      </c>
      <c r="AT213" s="101">
        <v>16.118476951808979</v>
      </c>
      <c r="AU213" s="115">
        <v>2.3131759118295721</v>
      </c>
      <c r="AV213" s="126">
        <v>0.56176951824459775</v>
      </c>
      <c r="AW213" s="115">
        <v>0.43766019361522951</v>
      </c>
      <c r="AX213" s="102">
        <v>324</v>
      </c>
      <c r="AY213" s="101">
        <v>82.634976644303919</v>
      </c>
      <c r="AZ213" s="115">
        <v>2.7077051396089402</v>
      </c>
      <c r="BA213" s="101">
        <v>14.28244185943025</v>
      </c>
      <c r="BB213" s="115">
        <v>2.357860636907041</v>
      </c>
      <c r="BC213" s="101">
        <v>3.0825814962658331</v>
      </c>
      <c r="BD213" s="115">
        <v>1.4805275531152591</v>
      </c>
      <c r="BE213" s="102">
        <v>323</v>
      </c>
      <c r="BF213" s="126">
        <v>76.686192569056971</v>
      </c>
      <c r="BG213" s="115">
        <v>3.56188112712772</v>
      </c>
      <c r="BH213" s="126">
        <v>19.51213676876565</v>
      </c>
      <c r="BI213" s="115">
        <v>3.1360939078113321</v>
      </c>
      <c r="BJ213" s="101">
        <v>3.8016706621773801</v>
      </c>
      <c r="BK213" s="115">
        <v>1.5329465344367941</v>
      </c>
      <c r="BL213" s="102">
        <v>324</v>
      </c>
      <c r="BM213" s="101">
        <v>62.687958492067168</v>
      </c>
      <c r="BN213" s="115">
        <v>3.4536766076942378</v>
      </c>
      <c r="BO213" s="101">
        <v>30.71199618956669</v>
      </c>
      <c r="BP213" s="115">
        <v>3.0630711402335011</v>
      </c>
      <c r="BQ213" s="101">
        <v>6.6000453183661376</v>
      </c>
      <c r="BR213" s="115">
        <v>1.6419666440738869</v>
      </c>
      <c r="BS213" s="99">
        <v>324</v>
      </c>
    </row>
    <row r="214" spans="1:71" ht="14.5" customHeight="1">
      <c r="A214" s="93" t="s">
        <v>20</v>
      </c>
      <c r="B214" s="107" t="s">
        <v>21</v>
      </c>
      <c r="C214" s="352" t="s">
        <v>21</v>
      </c>
      <c r="D214" s="107" t="s">
        <v>21</v>
      </c>
      <c r="E214" s="352" t="s">
        <v>21</v>
      </c>
      <c r="F214" s="107" t="s">
        <v>21</v>
      </c>
      <c r="G214" s="352" t="s">
        <v>21</v>
      </c>
      <c r="H214" s="108" t="s">
        <v>21</v>
      </c>
      <c r="I214" s="107" t="s">
        <v>21</v>
      </c>
      <c r="J214" s="352" t="s">
        <v>21</v>
      </c>
      <c r="K214" s="107" t="s">
        <v>21</v>
      </c>
      <c r="L214" s="352" t="s">
        <v>21</v>
      </c>
      <c r="M214" s="107" t="s">
        <v>21</v>
      </c>
      <c r="N214" s="352" t="s">
        <v>21</v>
      </c>
      <c r="O214" s="108" t="s">
        <v>21</v>
      </c>
      <c r="P214" s="107" t="s">
        <v>21</v>
      </c>
      <c r="Q214" s="352" t="s">
        <v>21</v>
      </c>
      <c r="R214" s="107" t="s">
        <v>21</v>
      </c>
      <c r="S214" s="352" t="s">
        <v>21</v>
      </c>
      <c r="T214" s="107" t="s">
        <v>21</v>
      </c>
      <c r="U214" s="352" t="s">
        <v>21</v>
      </c>
      <c r="V214" s="108" t="s">
        <v>21</v>
      </c>
      <c r="W214" s="107" t="s">
        <v>21</v>
      </c>
      <c r="X214" s="352" t="s">
        <v>21</v>
      </c>
      <c r="Y214" s="107" t="s">
        <v>21</v>
      </c>
      <c r="Z214" s="352" t="s">
        <v>21</v>
      </c>
      <c r="AA214" s="107" t="s">
        <v>21</v>
      </c>
      <c r="AB214" s="352" t="s">
        <v>21</v>
      </c>
      <c r="AC214" s="108" t="s">
        <v>21</v>
      </c>
      <c r="AD214" s="107" t="s">
        <v>21</v>
      </c>
      <c r="AE214" s="352" t="s">
        <v>21</v>
      </c>
      <c r="AF214" s="107" t="s">
        <v>21</v>
      </c>
      <c r="AG214" s="352" t="s">
        <v>21</v>
      </c>
      <c r="AH214" s="107" t="s">
        <v>21</v>
      </c>
      <c r="AI214" s="352" t="s">
        <v>21</v>
      </c>
      <c r="AJ214" s="108" t="s">
        <v>21</v>
      </c>
      <c r="AK214" s="107" t="s">
        <v>21</v>
      </c>
      <c r="AL214" s="352" t="s">
        <v>21</v>
      </c>
      <c r="AM214" s="107" t="s">
        <v>21</v>
      </c>
      <c r="AN214" s="352" t="s">
        <v>21</v>
      </c>
      <c r="AO214" s="107" t="s">
        <v>21</v>
      </c>
      <c r="AP214" s="352" t="s">
        <v>21</v>
      </c>
      <c r="AQ214" s="108" t="s">
        <v>21</v>
      </c>
      <c r="AR214" s="107" t="s">
        <v>21</v>
      </c>
      <c r="AS214" s="352" t="s">
        <v>21</v>
      </c>
      <c r="AT214" s="107" t="s">
        <v>21</v>
      </c>
      <c r="AU214" s="352" t="s">
        <v>21</v>
      </c>
      <c r="AV214" s="107" t="s">
        <v>21</v>
      </c>
      <c r="AW214" s="352" t="s">
        <v>21</v>
      </c>
      <c r="AX214" s="108" t="s">
        <v>21</v>
      </c>
      <c r="AY214" s="107" t="s">
        <v>21</v>
      </c>
      <c r="AZ214" s="352" t="s">
        <v>21</v>
      </c>
      <c r="BA214" s="107" t="s">
        <v>21</v>
      </c>
      <c r="BB214" s="352" t="s">
        <v>21</v>
      </c>
      <c r="BC214" s="107" t="s">
        <v>21</v>
      </c>
      <c r="BD214" s="352" t="s">
        <v>21</v>
      </c>
      <c r="BE214" s="108" t="s">
        <v>21</v>
      </c>
      <c r="BF214" s="107" t="s">
        <v>21</v>
      </c>
      <c r="BG214" s="352" t="s">
        <v>21</v>
      </c>
      <c r="BH214" s="107" t="s">
        <v>21</v>
      </c>
      <c r="BI214" s="352" t="s">
        <v>21</v>
      </c>
      <c r="BJ214" s="107" t="s">
        <v>21</v>
      </c>
      <c r="BK214" s="352" t="s">
        <v>21</v>
      </c>
      <c r="BL214" s="108" t="s">
        <v>21</v>
      </c>
      <c r="BM214" s="107" t="s">
        <v>21</v>
      </c>
      <c r="BN214" s="352" t="s">
        <v>21</v>
      </c>
      <c r="BO214" s="107" t="s">
        <v>21</v>
      </c>
      <c r="BP214" s="352" t="s">
        <v>21</v>
      </c>
      <c r="BQ214" s="107" t="s">
        <v>21</v>
      </c>
      <c r="BR214" s="352" t="s">
        <v>21</v>
      </c>
      <c r="BS214" s="105" t="s">
        <v>21</v>
      </c>
    </row>
    <row r="215" spans="1:71" ht="14.5" customHeight="1">
      <c r="A215" s="98" t="s">
        <v>4</v>
      </c>
      <c r="B215" s="101">
        <v>13.925239015342379</v>
      </c>
      <c r="C215" s="115">
        <v>2.8878835798755742</v>
      </c>
      <c r="D215" s="101">
        <v>29.955610583761182</v>
      </c>
      <c r="E215" s="115">
        <v>4.7230813672155998</v>
      </c>
      <c r="F215" s="101">
        <v>56.11915040089643</v>
      </c>
      <c r="G215" s="115">
        <v>5.0027186439468387</v>
      </c>
      <c r="H215" s="102">
        <v>85</v>
      </c>
      <c r="I215" s="101">
        <v>12.02365964638326</v>
      </c>
      <c r="J215" s="115">
        <v>3.3355810048346939</v>
      </c>
      <c r="K215" s="101">
        <v>59.03104395890081</v>
      </c>
      <c r="L215" s="115">
        <v>7.6737347003557623</v>
      </c>
      <c r="M215" s="101">
        <v>28.945296394715921</v>
      </c>
      <c r="N215" s="115">
        <v>5.7419362588399041</v>
      </c>
      <c r="O215" s="102">
        <v>85</v>
      </c>
      <c r="P215" s="101">
        <v>57.50283518925761</v>
      </c>
      <c r="Q215" s="115">
        <v>6.2072315747514217</v>
      </c>
      <c r="R215" s="101">
        <v>36.067210892092703</v>
      </c>
      <c r="S215" s="115">
        <v>7.0473528835394967</v>
      </c>
      <c r="T215" s="101">
        <v>6.4299539186496988</v>
      </c>
      <c r="U215" s="115">
        <v>2.8268591079949941</v>
      </c>
      <c r="V215" s="102">
        <v>84</v>
      </c>
      <c r="W215" s="101">
        <v>93.713237867937892</v>
      </c>
      <c r="X215" s="115">
        <v>3.3264464844130761</v>
      </c>
      <c r="Y215" s="101">
        <v>4.5119106157196907</v>
      </c>
      <c r="Z215" s="115">
        <v>2.947735431613042</v>
      </c>
      <c r="AA215" s="101">
        <v>1.774851516342417</v>
      </c>
      <c r="AB215" s="115">
        <v>1.81553576290521</v>
      </c>
      <c r="AC215" s="102">
        <v>85</v>
      </c>
      <c r="AD215" s="101">
        <v>85.909338165599891</v>
      </c>
      <c r="AE215" s="115">
        <v>3.7971838452302751</v>
      </c>
      <c r="AF215" s="101">
        <v>11.141676985990941</v>
      </c>
      <c r="AG215" s="115">
        <v>3.886094184724004</v>
      </c>
      <c r="AH215" s="101">
        <v>2.948984848409169</v>
      </c>
      <c r="AI215" s="115">
        <v>1.7787101278147699</v>
      </c>
      <c r="AJ215" s="102">
        <v>84</v>
      </c>
      <c r="AK215" s="101">
        <v>83.972075686601897</v>
      </c>
      <c r="AL215" s="115">
        <v>5.1890778285473944</v>
      </c>
      <c r="AM215" s="101">
        <v>13.44465149863626</v>
      </c>
      <c r="AN215" s="115">
        <v>5.0495201796838387</v>
      </c>
      <c r="AO215" s="101">
        <v>2.5832728147618478</v>
      </c>
      <c r="AP215" s="115">
        <v>2.642488195410317</v>
      </c>
      <c r="AQ215" s="102">
        <v>85</v>
      </c>
      <c r="AR215" s="101">
        <v>79.403154413855631</v>
      </c>
      <c r="AS215" s="115">
        <v>2.847766726840339</v>
      </c>
      <c r="AT215" s="101">
        <v>15.578317466290841</v>
      </c>
      <c r="AU215" s="115">
        <v>2.3716916709633802</v>
      </c>
      <c r="AV215" s="101">
        <v>5.0185281198535279</v>
      </c>
      <c r="AW215" s="115">
        <v>1.9482706609515119</v>
      </c>
      <c r="AX215" s="102">
        <v>83</v>
      </c>
      <c r="AY215" s="101">
        <v>79.560731232505546</v>
      </c>
      <c r="AZ215" s="115">
        <v>6.4765402703573907</v>
      </c>
      <c r="BA215" s="101">
        <v>20.439268767494461</v>
      </c>
      <c r="BB215" s="115">
        <v>6.4765402703573907</v>
      </c>
      <c r="BC215" s="101">
        <v>0</v>
      </c>
      <c r="BD215" s="354" t="s">
        <v>27</v>
      </c>
      <c r="BE215" s="102">
        <v>84</v>
      </c>
      <c r="BF215" s="101">
        <v>74.313742976096989</v>
      </c>
      <c r="BG215" s="115">
        <v>6.4907404608487704</v>
      </c>
      <c r="BH215" s="101">
        <v>19.746635333510319</v>
      </c>
      <c r="BI215" s="115">
        <v>2.5261225221552062</v>
      </c>
      <c r="BJ215" s="101">
        <v>5.939621690392701</v>
      </c>
      <c r="BK215" s="115">
        <v>4.5918809438039654</v>
      </c>
      <c r="BL215" s="102">
        <v>84</v>
      </c>
      <c r="BM215" s="101">
        <v>52.595666804947292</v>
      </c>
      <c r="BN215" s="115">
        <v>4.450413623661146</v>
      </c>
      <c r="BO215" s="101">
        <v>34.921282961237537</v>
      </c>
      <c r="BP215" s="115">
        <v>5.2418431996760511</v>
      </c>
      <c r="BQ215" s="101">
        <v>12.48305023381517</v>
      </c>
      <c r="BR215" s="115">
        <v>3.623621326130213</v>
      </c>
      <c r="BS215" s="99">
        <v>85</v>
      </c>
    </row>
    <row r="216" spans="1:71" ht="14.5" customHeight="1">
      <c r="A216" s="93" t="s">
        <v>5</v>
      </c>
      <c r="B216" s="107" t="s">
        <v>21</v>
      </c>
      <c r="C216" s="352" t="s">
        <v>21</v>
      </c>
      <c r="D216" s="107" t="s">
        <v>21</v>
      </c>
      <c r="E216" s="352" t="s">
        <v>21</v>
      </c>
      <c r="F216" s="107" t="s">
        <v>21</v>
      </c>
      <c r="G216" s="352" t="s">
        <v>21</v>
      </c>
      <c r="H216" s="108" t="s">
        <v>21</v>
      </c>
      <c r="I216" s="107" t="s">
        <v>21</v>
      </c>
      <c r="J216" s="352" t="s">
        <v>21</v>
      </c>
      <c r="K216" s="107" t="s">
        <v>21</v>
      </c>
      <c r="L216" s="352" t="s">
        <v>21</v>
      </c>
      <c r="M216" s="107" t="s">
        <v>21</v>
      </c>
      <c r="N216" s="352" t="s">
        <v>21</v>
      </c>
      <c r="O216" s="108" t="s">
        <v>21</v>
      </c>
      <c r="P216" s="107" t="s">
        <v>21</v>
      </c>
      <c r="Q216" s="352" t="s">
        <v>21</v>
      </c>
      <c r="R216" s="107" t="s">
        <v>21</v>
      </c>
      <c r="S216" s="352" t="s">
        <v>21</v>
      </c>
      <c r="T216" s="107" t="s">
        <v>21</v>
      </c>
      <c r="U216" s="352" t="s">
        <v>21</v>
      </c>
      <c r="V216" s="108" t="s">
        <v>21</v>
      </c>
      <c r="W216" s="107" t="s">
        <v>21</v>
      </c>
      <c r="X216" s="352" t="s">
        <v>21</v>
      </c>
      <c r="Y216" s="107" t="s">
        <v>21</v>
      </c>
      <c r="Z216" s="352" t="s">
        <v>21</v>
      </c>
      <c r="AA216" s="107" t="s">
        <v>21</v>
      </c>
      <c r="AB216" s="352" t="s">
        <v>21</v>
      </c>
      <c r="AC216" s="108" t="s">
        <v>21</v>
      </c>
      <c r="AD216" s="107" t="s">
        <v>21</v>
      </c>
      <c r="AE216" s="352" t="s">
        <v>21</v>
      </c>
      <c r="AF216" s="107" t="s">
        <v>21</v>
      </c>
      <c r="AG216" s="352" t="s">
        <v>21</v>
      </c>
      <c r="AH216" s="107" t="s">
        <v>21</v>
      </c>
      <c r="AI216" s="352" t="s">
        <v>21</v>
      </c>
      <c r="AJ216" s="108" t="s">
        <v>21</v>
      </c>
      <c r="AK216" s="107" t="s">
        <v>21</v>
      </c>
      <c r="AL216" s="352" t="s">
        <v>21</v>
      </c>
      <c r="AM216" s="107" t="s">
        <v>21</v>
      </c>
      <c r="AN216" s="352" t="s">
        <v>21</v>
      </c>
      <c r="AO216" s="107" t="s">
        <v>21</v>
      </c>
      <c r="AP216" s="352" t="s">
        <v>21</v>
      </c>
      <c r="AQ216" s="108" t="s">
        <v>21</v>
      </c>
      <c r="AR216" s="107" t="s">
        <v>21</v>
      </c>
      <c r="AS216" s="352" t="s">
        <v>21</v>
      </c>
      <c r="AT216" s="107" t="s">
        <v>21</v>
      </c>
      <c r="AU216" s="352" t="s">
        <v>21</v>
      </c>
      <c r="AV216" s="107" t="s">
        <v>21</v>
      </c>
      <c r="AW216" s="352" t="s">
        <v>21</v>
      </c>
      <c r="AX216" s="108" t="s">
        <v>21</v>
      </c>
      <c r="AY216" s="107" t="s">
        <v>21</v>
      </c>
      <c r="AZ216" s="352" t="s">
        <v>21</v>
      </c>
      <c r="BA216" s="107" t="s">
        <v>21</v>
      </c>
      <c r="BB216" s="352" t="s">
        <v>21</v>
      </c>
      <c r="BC216" s="107" t="s">
        <v>21</v>
      </c>
      <c r="BD216" s="352" t="s">
        <v>21</v>
      </c>
      <c r="BE216" s="108" t="s">
        <v>21</v>
      </c>
      <c r="BF216" s="107" t="s">
        <v>21</v>
      </c>
      <c r="BG216" s="352" t="s">
        <v>21</v>
      </c>
      <c r="BH216" s="107" t="s">
        <v>21</v>
      </c>
      <c r="BI216" s="352" t="s">
        <v>21</v>
      </c>
      <c r="BJ216" s="107" t="s">
        <v>21</v>
      </c>
      <c r="BK216" s="352" t="s">
        <v>21</v>
      </c>
      <c r="BL216" s="108" t="s">
        <v>21</v>
      </c>
      <c r="BM216" s="107" t="s">
        <v>21</v>
      </c>
      <c r="BN216" s="352" t="s">
        <v>21</v>
      </c>
      <c r="BO216" s="107" t="s">
        <v>21</v>
      </c>
      <c r="BP216" s="352" t="s">
        <v>21</v>
      </c>
      <c r="BQ216" s="107" t="s">
        <v>21</v>
      </c>
      <c r="BR216" s="352" t="s">
        <v>21</v>
      </c>
      <c r="BS216" s="105" t="s">
        <v>21</v>
      </c>
    </row>
    <row r="217" spans="1:71" ht="14.5" customHeight="1">
      <c r="A217" s="98" t="s">
        <v>6</v>
      </c>
      <c r="B217" s="101">
        <v>46.931751232514031</v>
      </c>
      <c r="C217" s="115">
        <v>7.1099261921976034</v>
      </c>
      <c r="D217" s="101">
        <v>33.579019157124918</v>
      </c>
      <c r="E217" s="115">
        <v>3.8695103329702172</v>
      </c>
      <c r="F217" s="101">
        <v>19.489229610361051</v>
      </c>
      <c r="G217" s="115">
        <v>6.049186977910721</v>
      </c>
      <c r="H217" s="102">
        <v>89</v>
      </c>
      <c r="I217" s="101">
        <v>24.550935449362431</v>
      </c>
      <c r="J217" s="115">
        <v>3.2781063071099998</v>
      </c>
      <c r="K217" s="101">
        <v>68.196531131354121</v>
      </c>
      <c r="L217" s="115">
        <v>4.7102537040415209</v>
      </c>
      <c r="M217" s="101">
        <v>7.2525334192834512</v>
      </c>
      <c r="N217" s="115">
        <v>2.5046714354516642</v>
      </c>
      <c r="O217" s="102">
        <v>89</v>
      </c>
      <c r="P217" s="101">
        <v>58.252031569661717</v>
      </c>
      <c r="Q217" s="115">
        <v>8.2618777257974489</v>
      </c>
      <c r="R217" s="101">
        <v>35.251981577386559</v>
      </c>
      <c r="S217" s="115">
        <v>5.4874165860137154</v>
      </c>
      <c r="T217" s="101">
        <v>6.4959868529517184</v>
      </c>
      <c r="U217" s="115">
        <v>3.277530693329247</v>
      </c>
      <c r="V217" s="102">
        <v>90</v>
      </c>
      <c r="W217" s="101">
        <v>84.569269581179512</v>
      </c>
      <c r="X217" s="115">
        <v>2.913577506765078</v>
      </c>
      <c r="Y217" s="101">
        <v>9.5078164459607564</v>
      </c>
      <c r="Z217" s="115">
        <v>2.91564653559367</v>
      </c>
      <c r="AA217" s="101">
        <v>5.9229139728597309</v>
      </c>
      <c r="AB217" s="115">
        <v>3.418075170827886</v>
      </c>
      <c r="AC217" s="102">
        <v>86</v>
      </c>
      <c r="AD217" s="101">
        <v>83.346900956033892</v>
      </c>
      <c r="AE217" s="115">
        <v>3.3029592432345218</v>
      </c>
      <c r="AF217" s="101">
        <v>16.653099043966101</v>
      </c>
      <c r="AG217" s="115">
        <v>3.3029592432345218</v>
      </c>
      <c r="AH217" s="101">
        <v>0</v>
      </c>
      <c r="AI217" s="354" t="s">
        <v>27</v>
      </c>
      <c r="AJ217" s="102">
        <v>89</v>
      </c>
      <c r="AK217" s="101">
        <v>83.257206114660235</v>
      </c>
      <c r="AL217" s="115">
        <v>3.3821304796163161</v>
      </c>
      <c r="AM217" s="101">
        <v>13.84164043205061</v>
      </c>
      <c r="AN217" s="115">
        <v>3.445089988568816</v>
      </c>
      <c r="AO217" s="101">
        <v>2.9011534532891519</v>
      </c>
      <c r="AP217" s="115">
        <v>1.4834911223301159</v>
      </c>
      <c r="AQ217" s="102">
        <v>88</v>
      </c>
      <c r="AR217" s="101">
        <v>87.832365367355365</v>
      </c>
      <c r="AS217" s="115">
        <v>3.5083529864400278</v>
      </c>
      <c r="AT217" s="101">
        <v>10.944968355258281</v>
      </c>
      <c r="AU217" s="115">
        <v>3.5834679685153481</v>
      </c>
      <c r="AV217" s="101">
        <v>1.222666277386359</v>
      </c>
      <c r="AW217" s="115">
        <v>1.0958470898363919</v>
      </c>
      <c r="AX217" s="102">
        <v>89</v>
      </c>
      <c r="AY217" s="101">
        <v>84.012348707163639</v>
      </c>
      <c r="AZ217" s="115">
        <v>4.0309512668637044</v>
      </c>
      <c r="BA217" s="101">
        <v>14.76498501545</v>
      </c>
      <c r="BB217" s="115">
        <v>3.3630188349576371</v>
      </c>
      <c r="BC217" s="101">
        <v>1.222666277386359</v>
      </c>
      <c r="BD217" s="115">
        <v>1.095847089836391</v>
      </c>
      <c r="BE217" s="102">
        <v>89</v>
      </c>
      <c r="BF217" s="101">
        <v>78.576929187298944</v>
      </c>
      <c r="BG217" s="115">
        <v>6.2967113518373514</v>
      </c>
      <c r="BH217" s="101">
        <v>20.200404535314689</v>
      </c>
      <c r="BI217" s="115">
        <v>5.3229983851760148</v>
      </c>
      <c r="BJ217" s="101">
        <v>1.222666277386359</v>
      </c>
      <c r="BK217" s="115">
        <v>1.095847089836391</v>
      </c>
      <c r="BL217" s="102">
        <v>89</v>
      </c>
      <c r="BM217" s="101">
        <v>71.999919700211251</v>
      </c>
      <c r="BN217" s="115">
        <v>3.628022738064427</v>
      </c>
      <c r="BO217" s="101">
        <v>22.02669911873766</v>
      </c>
      <c r="BP217" s="115">
        <v>3.130510101031887</v>
      </c>
      <c r="BQ217" s="101">
        <v>5.9733811810510744</v>
      </c>
      <c r="BR217" s="115">
        <v>2.9514190242170582</v>
      </c>
      <c r="BS217" s="99">
        <v>89</v>
      </c>
    </row>
    <row r="218" spans="1:71" ht="14.5" customHeight="1">
      <c r="A218" s="93" t="s">
        <v>7</v>
      </c>
      <c r="B218" s="125">
        <v>11.807295613876081</v>
      </c>
      <c r="C218" s="114">
        <v>1.8238557481913531</v>
      </c>
      <c r="D218" s="91">
        <v>42.826507180081499</v>
      </c>
      <c r="E218" s="114">
        <v>3.761269215962955</v>
      </c>
      <c r="F218" s="91">
        <v>45.366197206042422</v>
      </c>
      <c r="G218" s="114">
        <v>3.7653009847864669</v>
      </c>
      <c r="H218" s="92">
        <v>331</v>
      </c>
      <c r="I218" s="91">
        <v>18.407010947088409</v>
      </c>
      <c r="J218" s="114">
        <v>5.9459349915633366</v>
      </c>
      <c r="K218" s="91">
        <v>60.652199946678699</v>
      </c>
      <c r="L218" s="114">
        <v>3.824988240946984</v>
      </c>
      <c r="M218" s="125">
        <v>20.940789106232891</v>
      </c>
      <c r="N218" s="114">
        <v>3.650276052626324</v>
      </c>
      <c r="O218" s="92">
        <v>329</v>
      </c>
      <c r="P218" s="91">
        <v>55.686630873304679</v>
      </c>
      <c r="Q218" s="114">
        <v>4.1600649167973138</v>
      </c>
      <c r="R218" s="91">
        <v>34.874913528177913</v>
      </c>
      <c r="S218" s="114">
        <v>3.3853608088076999</v>
      </c>
      <c r="T218" s="91">
        <v>9.4384555985174075</v>
      </c>
      <c r="U218" s="114">
        <v>1.6201742348054451</v>
      </c>
      <c r="V218" s="92">
        <v>329</v>
      </c>
      <c r="W218" s="91">
        <v>95.4877760872902</v>
      </c>
      <c r="X218" s="114">
        <v>0.9525393287677032</v>
      </c>
      <c r="Y218" s="91">
        <v>3.491246820403767</v>
      </c>
      <c r="Z218" s="114">
        <v>0.85948966125832649</v>
      </c>
      <c r="AA218" s="91">
        <v>1.0209770923060291</v>
      </c>
      <c r="AB218" s="114">
        <v>0.53014458501238415</v>
      </c>
      <c r="AC218" s="92">
        <v>326</v>
      </c>
      <c r="AD218" s="91">
        <v>80.922846499468562</v>
      </c>
      <c r="AE218" s="114">
        <v>3.160017614542761</v>
      </c>
      <c r="AF218" s="91">
        <v>17.332389878430909</v>
      </c>
      <c r="AG218" s="114">
        <v>3.1550723995581311</v>
      </c>
      <c r="AH218" s="91">
        <v>1.7447636221005329</v>
      </c>
      <c r="AI218" s="114">
        <v>0.8243499731669145</v>
      </c>
      <c r="AJ218" s="92">
        <v>326</v>
      </c>
      <c r="AK218" s="91">
        <v>78.944650240483838</v>
      </c>
      <c r="AL218" s="114">
        <v>4.2130447079283044</v>
      </c>
      <c r="AM218" s="91">
        <v>17.081678193845491</v>
      </c>
      <c r="AN218" s="114">
        <v>3.8214437635740008</v>
      </c>
      <c r="AO218" s="91">
        <v>3.973671565670668</v>
      </c>
      <c r="AP218" s="114">
        <v>1.3271670020501789</v>
      </c>
      <c r="AQ218" s="92">
        <v>327</v>
      </c>
      <c r="AR218" s="91">
        <v>84.267718467758428</v>
      </c>
      <c r="AS218" s="114">
        <v>2.7229266713146432</v>
      </c>
      <c r="AT218" s="91">
        <v>14.565923085121261</v>
      </c>
      <c r="AU218" s="114">
        <v>2.365319818666094</v>
      </c>
      <c r="AV218" s="91">
        <v>1.1663584471203139</v>
      </c>
      <c r="AW218" s="114">
        <v>0.78108072124163386</v>
      </c>
      <c r="AX218" s="92">
        <v>327</v>
      </c>
      <c r="AY218" s="91">
        <v>91.212924899897189</v>
      </c>
      <c r="AZ218" s="114">
        <v>1.5463575860838761</v>
      </c>
      <c r="BA218" s="91">
        <v>7.8465226322781687</v>
      </c>
      <c r="BB218" s="114">
        <v>1.390531822208769</v>
      </c>
      <c r="BC218" s="91">
        <v>0.94055246782464785</v>
      </c>
      <c r="BD218" s="114">
        <v>0.64039474451268863</v>
      </c>
      <c r="BE218" s="92">
        <v>322</v>
      </c>
      <c r="BF218" s="91">
        <v>75.436680558546371</v>
      </c>
      <c r="BG218" s="114">
        <v>3.5560425711004582</v>
      </c>
      <c r="BH218" s="91">
        <v>23.37776857016695</v>
      </c>
      <c r="BI218" s="114">
        <v>3.5467044372022278</v>
      </c>
      <c r="BJ218" s="91">
        <v>1.185550871286686</v>
      </c>
      <c r="BK218" s="114">
        <v>0.49550346694714742</v>
      </c>
      <c r="BL218" s="92">
        <v>327</v>
      </c>
      <c r="BM218" s="91">
        <v>60.037239889852287</v>
      </c>
      <c r="BN218" s="114">
        <v>3.8406917705729722</v>
      </c>
      <c r="BO218" s="91">
        <v>34.385085424235747</v>
      </c>
      <c r="BP218" s="114">
        <v>3.3795182150122258</v>
      </c>
      <c r="BQ218" s="91">
        <v>5.5776746859119601</v>
      </c>
      <c r="BR218" s="114">
        <v>1.0015836519660319</v>
      </c>
      <c r="BS218" s="89">
        <v>325</v>
      </c>
    </row>
    <row r="219" spans="1:71" ht="14.5" customHeight="1">
      <c r="A219" s="98" t="s">
        <v>8</v>
      </c>
      <c r="B219" s="101">
        <v>16.665944884081089</v>
      </c>
      <c r="C219" s="115">
        <v>3.2480944232533062</v>
      </c>
      <c r="D219" s="101">
        <v>35.361728686456743</v>
      </c>
      <c r="E219" s="115">
        <v>6.5530191176062997</v>
      </c>
      <c r="F219" s="101">
        <v>47.972326429462157</v>
      </c>
      <c r="G219" s="115">
        <v>5.1266643062989479</v>
      </c>
      <c r="H219" s="102">
        <v>84</v>
      </c>
      <c r="I219" s="101">
        <v>23.97744981201495</v>
      </c>
      <c r="J219" s="115">
        <v>4.9673496134730568</v>
      </c>
      <c r="K219" s="101">
        <v>60.170653550576027</v>
      </c>
      <c r="L219" s="115">
        <v>6.0374069987944807</v>
      </c>
      <c r="M219" s="101">
        <v>15.85189663740902</v>
      </c>
      <c r="N219" s="115">
        <v>4.9459415648880034</v>
      </c>
      <c r="O219" s="102">
        <v>84</v>
      </c>
      <c r="P219" s="101">
        <v>60.523719108999337</v>
      </c>
      <c r="Q219" s="115">
        <v>6.4320083522542859</v>
      </c>
      <c r="R219" s="101">
        <v>29.072303296540991</v>
      </c>
      <c r="S219" s="115">
        <v>6.6450041427888449</v>
      </c>
      <c r="T219" s="101">
        <v>10.403977594459681</v>
      </c>
      <c r="U219" s="115">
        <v>2.7463005964057241</v>
      </c>
      <c r="V219" s="102">
        <v>84</v>
      </c>
      <c r="W219" s="101">
        <v>91.300827110700027</v>
      </c>
      <c r="X219" s="115">
        <v>3.488682010590245</v>
      </c>
      <c r="Y219" s="101">
        <v>8.6991728892999642</v>
      </c>
      <c r="Z219" s="115">
        <v>3.488682010590245</v>
      </c>
      <c r="AA219" s="101">
        <v>0</v>
      </c>
      <c r="AB219" s="354" t="s">
        <v>27</v>
      </c>
      <c r="AC219" s="102">
        <v>84</v>
      </c>
      <c r="AD219" s="101">
        <v>64.116854544467429</v>
      </c>
      <c r="AE219" s="115">
        <v>8.6773343015119444</v>
      </c>
      <c r="AF219" s="101">
        <v>32.582142259219943</v>
      </c>
      <c r="AG219" s="115">
        <v>7.595367177916879</v>
      </c>
      <c r="AH219" s="101">
        <v>3.3010031963126392</v>
      </c>
      <c r="AI219" s="115">
        <v>1.3824520841229879</v>
      </c>
      <c r="AJ219" s="102">
        <v>83</v>
      </c>
      <c r="AK219" s="101">
        <v>86.215998846438524</v>
      </c>
      <c r="AL219" s="115">
        <v>5.6445556445603664</v>
      </c>
      <c r="AM219" s="101">
        <v>12.913023650346201</v>
      </c>
      <c r="AN219" s="115">
        <v>5.6030335181171784</v>
      </c>
      <c r="AO219" s="101">
        <v>0.87097750321527956</v>
      </c>
      <c r="AP219" s="115">
        <v>0.79047424627629781</v>
      </c>
      <c r="AQ219" s="102">
        <v>84</v>
      </c>
      <c r="AR219" s="101">
        <v>77.745848200891672</v>
      </c>
      <c r="AS219" s="115">
        <v>8.4839856432154193</v>
      </c>
      <c r="AT219" s="101">
        <v>21.608616664389061</v>
      </c>
      <c r="AU219" s="115">
        <v>8.4935255016645925</v>
      </c>
      <c r="AV219" s="101">
        <v>0.64553513471926882</v>
      </c>
      <c r="AW219" s="115">
        <v>0.64941270402169227</v>
      </c>
      <c r="AX219" s="102">
        <v>84</v>
      </c>
      <c r="AY219" s="101">
        <v>81.176857751459366</v>
      </c>
      <c r="AZ219" s="115">
        <v>6.2779312761935113</v>
      </c>
      <c r="BA219" s="101">
        <v>17.996506658539889</v>
      </c>
      <c r="BB219" s="115">
        <v>5.821371334487484</v>
      </c>
      <c r="BC219" s="101">
        <v>0.82663559000074016</v>
      </c>
      <c r="BD219" s="115">
        <v>0.69582293176084486</v>
      </c>
      <c r="BE219" s="102">
        <v>83</v>
      </c>
      <c r="BF219" s="101">
        <v>63.336091458925218</v>
      </c>
      <c r="BG219" s="115">
        <v>7.4953084270810999</v>
      </c>
      <c r="BH219" s="101">
        <v>31.703665905283621</v>
      </c>
      <c r="BI219" s="115">
        <v>6.4396581272256874</v>
      </c>
      <c r="BJ219" s="101">
        <v>4.9602426357911744</v>
      </c>
      <c r="BK219" s="115">
        <v>2.3157505590916601</v>
      </c>
      <c r="BL219" s="102">
        <v>84</v>
      </c>
      <c r="BM219" s="101">
        <v>60.741049517062372</v>
      </c>
      <c r="BN219" s="115">
        <v>3.411341115479098</v>
      </c>
      <c r="BO219" s="101">
        <v>31.09394344975291</v>
      </c>
      <c r="BP219" s="115">
        <v>2.762565802775645</v>
      </c>
      <c r="BQ219" s="101">
        <v>8.1650070331847147</v>
      </c>
      <c r="BR219" s="115">
        <v>3.2132446343671912</v>
      </c>
      <c r="BS219" s="99">
        <v>83</v>
      </c>
    </row>
    <row r="220" spans="1:71" ht="14.5" customHeight="1">
      <c r="A220" s="93" t="s">
        <v>9</v>
      </c>
      <c r="B220" s="91">
        <v>15.457397489279989</v>
      </c>
      <c r="C220" s="114">
        <v>2.3928794073822468</v>
      </c>
      <c r="D220" s="91">
        <v>41.040825697403967</v>
      </c>
      <c r="E220" s="114">
        <v>3.567187506412377</v>
      </c>
      <c r="F220" s="91">
        <v>43.501776813316049</v>
      </c>
      <c r="G220" s="114">
        <v>4.452074950697761</v>
      </c>
      <c r="H220" s="92">
        <v>512</v>
      </c>
      <c r="I220" s="91">
        <v>23.601671281160211</v>
      </c>
      <c r="J220" s="114">
        <v>4.0025755100839406</v>
      </c>
      <c r="K220" s="91">
        <v>58.904389584046491</v>
      </c>
      <c r="L220" s="114">
        <v>4.0389677524019847</v>
      </c>
      <c r="M220" s="91">
        <v>17.493939134793301</v>
      </c>
      <c r="N220" s="114">
        <v>2.166398272653201</v>
      </c>
      <c r="O220" s="92">
        <v>511</v>
      </c>
      <c r="P220" s="91">
        <v>45.411472893475988</v>
      </c>
      <c r="Q220" s="114">
        <v>3.1193089868456592</v>
      </c>
      <c r="R220" s="91">
        <v>38.171814972430397</v>
      </c>
      <c r="S220" s="114">
        <v>2.2551744665401441</v>
      </c>
      <c r="T220" s="91">
        <v>16.416712134093618</v>
      </c>
      <c r="U220" s="114">
        <v>2.043617322114557</v>
      </c>
      <c r="V220" s="92">
        <v>510</v>
      </c>
      <c r="W220" s="91">
        <v>88.418256966862316</v>
      </c>
      <c r="X220" s="114">
        <v>1.502045991277891</v>
      </c>
      <c r="Y220" s="91">
        <v>8.8780835041729205</v>
      </c>
      <c r="Z220" s="114">
        <v>1.403385692014008</v>
      </c>
      <c r="AA220" s="91">
        <v>2.7036595289647591</v>
      </c>
      <c r="AB220" s="114">
        <v>0.67116865542515225</v>
      </c>
      <c r="AC220" s="92">
        <v>508</v>
      </c>
      <c r="AD220" s="91">
        <v>79.695557505721453</v>
      </c>
      <c r="AE220" s="114">
        <v>2.168581815740525</v>
      </c>
      <c r="AF220" s="91">
        <v>18.155459898834589</v>
      </c>
      <c r="AG220" s="114">
        <v>2.1247506034201349</v>
      </c>
      <c r="AH220" s="91">
        <v>2.1489825954439619</v>
      </c>
      <c r="AI220" s="114">
        <v>0.59482807824314476</v>
      </c>
      <c r="AJ220" s="92">
        <v>509</v>
      </c>
      <c r="AK220" s="91">
        <v>78.863768844984179</v>
      </c>
      <c r="AL220" s="114">
        <v>3.4439216103525312</v>
      </c>
      <c r="AM220" s="91">
        <v>16.01075287252015</v>
      </c>
      <c r="AN220" s="114">
        <v>2.004799135798768</v>
      </c>
      <c r="AO220" s="91">
        <v>5.1254782824956804</v>
      </c>
      <c r="AP220" s="114">
        <v>2.2625066643980811</v>
      </c>
      <c r="AQ220" s="92">
        <v>505</v>
      </c>
      <c r="AR220" s="91">
        <v>81.117731442958856</v>
      </c>
      <c r="AS220" s="114">
        <v>1.8628850002407951</v>
      </c>
      <c r="AT220" s="91">
        <v>17.74852688203563</v>
      </c>
      <c r="AU220" s="114">
        <v>1.884705101788811</v>
      </c>
      <c r="AV220" s="91">
        <v>1.1337416750055069</v>
      </c>
      <c r="AW220" s="114">
        <v>0.50785535784853508</v>
      </c>
      <c r="AX220" s="92">
        <v>510</v>
      </c>
      <c r="AY220" s="125">
        <v>85.436532707124925</v>
      </c>
      <c r="AZ220" s="114">
        <v>1.4681545269162011</v>
      </c>
      <c r="BA220" s="125">
        <v>12.827339022950589</v>
      </c>
      <c r="BB220" s="114">
        <v>1.523726834344326</v>
      </c>
      <c r="BC220" s="91">
        <v>1.73612826992449</v>
      </c>
      <c r="BD220" s="114">
        <v>0.64936297837788615</v>
      </c>
      <c r="BE220" s="92">
        <v>508</v>
      </c>
      <c r="BF220" s="91">
        <v>72.868086977763909</v>
      </c>
      <c r="BG220" s="114">
        <v>2.3569160741476431</v>
      </c>
      <c r="BH220" s="91">
        <v>24.31612088530856</v>
      </c>
      <c r="BI220" s="114">
        <v>2.2438013055389079</v>
      </c>
      <c r="BJ220" s="91">
        <v>2.8157921369275329</v>
      </c>
      <c r="BK220" s="114">
        <v>0.62922395197969605</v>
      </c>
      <c r="BL220" s="92">
        <v>510</v>
      </c>
      <c r="BM220" s="91">
        <v>57.82019302574669</v>
      </c>
      <c r="BN220" s="114">
        <v>2.945690388588869</v>
      </c>
      <c r="BO220" s="91">
        <v>34.739187676813224</v>
      </c>
      <c r="BP220" s="114">
        <v>2.3684661754895879</v>
      </c>
      <c r="BQ220" s="91">
        <v>7.4406192974400964</v>
      </c>
      <c r="BR220" s="114">
        <v>1.2184952175981361</v>
      </c>
      <c r="BS220" s="89">
        <v>509</v>
      </c>
    </row>
    <row r="221" spans="1:71" ht="14.5" customHeight="1">
      <c r="A221" s="98" t="s">
        <v>10</v>
      </c>
      <c r="B221" s="126">
        <v>14.177078070167051</v>
      </c>
      <c r="C221" s="115">
        <v>1.281868529174945</v>
      </c>
      <c r="D221" s="101">
        <v>41.076181970352692</v>
      </c>
      <c r="E221" s="115">
        <v>1.747979215086932</v>
      </c>
      <c r="F221" s="101">
        <v>44.746739959480273</v>
      </c>
      <c r="G221" s="115">
        <v>2.0637562110763858</v>
      </c>
      <c r="H221" s="102">
        <v>1207</v>
      </c>
      <c r="I221" s="101">
        <v>16.556406584688901</v>
      </c>
      <c r="J221" s="115">
        <v>1.7398637295592909</v>
      </c>
      <c r="K221" s="101">
        <v>57.92841594490509</v>
      </c>
      <c r="L221" s="115">
        <v>1.588333749271517</v>
      </c>
      <c r="M221" s="101">
        <v>25.515177470406019</v>
      </c>
      <c r="N221" s="115">
        <v>1.5513312966685</v>
      </c>
      <c r="O221" s="102">
        <v>1202</v>
      </c>
      <c r="P221" s="101">
        <v>54.462617665635683</v>
      </c>
      <c r="Q221" s="115">
        <v>2.1455922325238812</v>
      </c>
      <c r="R221" s="101">
        <v>33.95064100806016</v>
      </c>
      <c r="S221" s="115">
        <v>1.694875083104088</v>
      </c>
      <c r="T221" s="101">
        <v>11.586741326304161</v>
      </c>
      <c r="U221" s="115">
        <v>1.3876522644505089</v>
      </c>
      <c r="V221" s="102">
        <v>1201</v>
      </c>
      <c r="W221" s="126">
        <v>94.91914425649523</v>
      </c>
      <c r="X221" s="115">
        <v>0.65558863343356477</v>
      </c>
      <c r="Y221" s="126">
        <v>4.1460576612637334</v>
      </c>
      <c r="Z221" s="115">
        <v>0.59895588514861364</v>
      </c>
      <c r="AA221" s="101">
        <v>0.93479808224102912</v>
      </c>
      <c r="AB221" s="115">
        <v>0.30231188523738672</v>
      </c>
      <c r="AC221" s="102">
        <v>1200</v>
      </c>
      <c r="AD221" s="101">
        <v>86.130143490748381</v>
      </c>
      <c r="AE221" s="115">
        <v>1.261749246466356</v>
      </c>
      <c r="AF221" s="101">
        <v>12.601509440348149</v>
      </c>
      <c r="AG221" s="115">
        <v>1.1771478380946041</v>
      </c>
      <c r="AH221" s="101">
        <v>1.2683470689034719</v>
      </c>
      <c r="AI221" s="115">
        <v>0.35536487905655162</v>
      </c>
      <c r="AJ221" s="102">
        <v>1199</v>
      </c>
      <c r="AK221" s="101">
        <v>75.72362745509345</v>
      </c>
      <c r="AL221" s="115">
        <v>1.735569527512242</v>
      </c>
      <c r="AM221" s="101">
        <v>19.162141687077369</v>
      </c>
      <c r="AN221" s="115">
        <v>1.424260647897885</v>
      </c>
      <c r="AO221" s="101">
        <v>5.1142308578291704</v>
      </c>
      <c r="AP221" s="115">
        <v>0.8445662957647162</v>
      </c>
      <c r="AQ221" s="102">
        <v>1199</v>
      </c>
      <c r="AR221" s="101">
        <v>84.80878210015284</v>
      </c>
      <c r="AS221" s="115">
        <v>1.0469560664230491</v>
      </c>
      <c r="AT221" s="101">
        <v>14.121425615300129</v>
      </c>
      <c r="AU221" s="115">
        <v>1.051026530503645</v>
      </c>
      <c r="AV221" s="101">
        <v>1.069792284547026</v>
      </c>
      <c r="AW221" s="115">
        <v>0.31891149054606088</v>
      </c>
      <c r="AX221" s="102">
        <v>1201</v>
      </c>
      <c r="AY221" s="101">
        <v>86.038027012385612</v>
      </c>
      <c r="AZ221" s="115">
        <v>0.92791897777296373</v>
      </c>
      <c r="BA221" s="101">
        <v>12.8493543201796</v>
      </c>
      <c r="BB221" s="115">
        <v>0.91999639764075769</v>
      </c>
      <c r="BC221" s="101">
        <v>1.112618667434782</v>
      </c>
      <c r="BD221" s="115">
        <v>0.32863747404092158</v>
      </c>
      <c r="BE221" s="102">
        <v>1199</v>
      </c>
      <c r="BF221" s="101">
        <v>78.502068514704348</v>
      </c>
      <c r="BG221" s="115">
        <v>1.382187892250587</v>
      </c>
      <c r="BH221" s="101">
        <v>20.055969572236052</v>
      </c>
      <c r="BI221" s="115">
        <v>1.407065909099269</v>
      </c>
      <c r="BJ221" s="101">
        <v>1.441961913059606</v>
      </c>
      <c r="BK221" s="115">
        <v>0.36618080736355357</v>
      </c>
      <c r="BL221" s="102">
        <v>1202</v>
      </c>
      <c r="BM221" s="101">
        <v>54.773697889604421</v>
      </c>
      <c r="BN221" s="115">
        <v>1.800043653804966</v>
      </c>
      <c r="BO221" s="101">
        <v>36.196090789020019</v>
      </c>
      <c r="BP221" s="115">
        <v>1.779242116588684</v>
      </c>
      <c r="BQ221" s="101">
        <v>9.0302113213755622</v>
      </c>
      <c r="BR221" s="115">
        <v>0.92293521265850531</v>
      </c>
      <c r="BS221" s="99">
        <v>1203</v>
      </c>
    </row>
    <row r="222" spans="1:71" ht="14.5" customHeight="1">
      <c r="A222" s="93" t="s">
        <v>11</v>
      </c>
      <c r="B222" s="91">
        <v>19.41170804917326</v>
      </c>
      <c r="C222" s="114">
        <v>3.8101285106767939</v>
      </c>
      <c r="D222" s="91">
        <v>45.666898546751767</v>
      </c>
      <c r="E222" s="114">
        <v>6.5771741573846159</v>
      </c>
      <c r="F222" s="91">
        <v>34.921393404074983</v>
      </c>
      <c r="G222" s="114">
        <v>6.9849365677730173</v>
      </c>
      <c r="H222" s="92">
        <v>161</v>
      </c>
      <c r="I222" s="125">
        <v>14.405184150431721</v>
      </c>
      <c r="J222" s="114">
        <v>3.8459766893549059</v>
      </c>
      <c r="K222" s="91">
        <v>52.866503607911</v>
      </c>
      <c r="L222" s="114">
        <v>4.5106583646455567</v>
      </c>
      <c r="M222" s="91">
        <v>32.728312241657278</v>
      </c>
      <c r="N222" s="114">
        <v>4.0244843896978466</v>
      </c>
      <c r="O222" s="92">
        <v>160</v>
      </c>
      <c r="P222" s="125">
        <v>60.294043276565311</v>
      </c>
      <c r="Q222" s="114">
        <v>7.201761277697817</v>
      </c>
      <c r="R222" s="91">
        <v>30.930678681508009</v>
      </c>
      <c r="S222" s="114">
        <v>5.9108261667477766</v>
      </c>
      <c r="T222" s="125">
        <v>8.7752780419266827</v>
      </c>
      <c r="U222" s="114">
        <v>2.891372848166831</v>
      </c>
      <c r="V222" s="92">
        <v>160</v>
      </c>
      <c r="W222" s="91">
        <v>85.806780110300664</v>
      </c>
      <c r="X222" s="114">
        <v>3.3065614525325882</v>
      </c>
      <c r="Y222" s="91">
        <v>10.39025148328639</v>
      </c>
      <c r="Z222" s="114">
        <v>3.1790252072623071</v>
      </c>
      <c r="AA222" s="91">
        <v>3.802968406412949</v>
      </c>
      <c r="AB222" s="114">
        <v>1.521036783575922</v>
      </c>
      <c r="AC222" s="92">
        <v>160</v>
      </c>
      <c r="AD222" s="91">
        <v>89.469871185385927</v>
      </c>
      <c r="AE222" s="114">
        <v>3.24235025513623</v>
      </c>
      <c r="AF222" s="91">
        <v>8.9742180327287446</v>
      </c>
      <c r="AG222" s="114">
        <v>2.5235702085347032</v>
      </c>
      <c r="AH222" s="91">
        <v>1.5559107818853279</v>
      </c>
      <c r="AI222" s="114">
        <v>1.0693337583111031</v>
      </c>
      <c r="AJ222" s="92">
        <v>160</v>
      </c>
      <c r="AK222" s="91">
        <v>87.016865395273385</v>
      </c>
      <c r="AL222" s="114">
        <v>2.3600815740107621</v>
      </c>
      <c r="AM222" s="91">
        <v>9.5132380523736142</v>
      </c>
      <c r="AN222" s="114">
        <v>1.8855787713300629</v>
      </c>
      <c r="AO222" s="91">
        <v>3.469896552352997</v>
      </c>
      <c r="AP222" s="114">
        <v>1.5936164140747331</v>
      </c>
      <c r="AQ222" s="92">
        <v>160</v>
      </c>
      <c r="AR222" s="91">
        <v>85.397799377794271</v>
      </c>
      <c r="AS222" s="114">
        <v>2.646270609139119</v>
      </c>
      <c r="AT222" s="91">
        <v>11.20044504731665</v>
      </c>
      <c r="AU222" s="114">
        <v>2.9470728901369978</v>
      </c>
      <c r="AV222" s="91">
        <v>3.4017555748890822</v>
      </c>
      <c r="AW222" s="114">
        <v>1.222798220806659</v>
      </c>
      <c r="AX222" s="92">
        <v>161</v>
      </c>
      <c r="AY222" s="91">
        <v>83.477780451696049</v>
      </c>
      <c r="AZ222" s="114">
        <v>2.8803293501971172</v>
      </c>
      <c r="BA222" s="91">
        <v>14.969571197581169</v>
      </c>
      <c r="BB222" s="114">
        <v>3.216082441139648</v>
      </c>
      <c r="BC222" s="91">
        <v>1.552648350722778</v>
      </c>
      <c r="BD222" s="114">
        <v>1.0676740222706611</v>
      </c>
      <c r="BE222" s="92">
        <v>161</v>
      </c>
      <c r="BF222" s="91">
        <v>80.366300096897845</v>
      </c>
      <c r="BG222" s="114">
        <v>3.099785881855496</v>
      </c>
      <c r="BH222" s="91">
        <v>15.172447861963731</v>
      </c>
      <c r="BI222" s="114">
        <v>2.9128548063307238</v>
      </c>
      <c r="BJ222" s="91">
        <v>4.4612520411384171</v>
      </c>
      <c r="BK222" s="114">
        <v>1.458259669206047</v>
      </c>
      <c r="BL222" s="92">
        <v>160</v>
      </c>
      <c r="BM222" s="91">
        <v>60.414257281043987</v>
      </c>
      <c r="BN222" s="114">
        <v>4.210931480637301</v>
      </c>
      <c r="BO222" s="91">
        <v>28.939330848853199</v>
      </c>
      <c r="BP222" s="114">
        <v>2.987313542411731</v>
      </c>
      <c r="BQ222" s="91">
        <v>10.64641187010281</v>
      </c>
      <c r="BR222" s="114">
        <v>2.6601988890381079</v>
      </c>
      <c r="BS222" s="89">
        <v>161</v>
      </c>
    </row>
    <row r="223" spans="1:71" ht="14.5" customHeight="1">
      <c r="A223" s="98" t="s">
        <v>12</v>
      </c>
      <c r="B223" s="96" t="s">
        <v>21</v>
      </c>
      <c r="C223" s="355" t="s">
        <v>21</v>
      </c>
      <c r="D223" s="96" t="s">
        <v>21</v>
      </c>
      <c r="E223" s="355" t="s">
        <v>21</v>
      </c>
      <c r="F223" s="96" t="s">
        <v>21</v>
      </c>
      <c r="G223" s="355" t="s">
        <v>21</v>
      </c>
      <c r="H223" s="97" t="s">
        <v>21</v>
      </c>
      <c r="I223" s="96" t="s">
        <v>21</v>
      </c>
      <c r="J223" s="355" t="s">
        <v>21</v>
      </c>
      <c r="K223" s="96" t="s">
        <v>21</v>
      </c>
      <c r="L223" s="355" t="s">
        <v>21</v>
      </c>
      <c r="M223" s="96" t="s">
        <v>21</v>
      </c>
      <c r="N223" s="355" t="s">
        <v>21</v>
      </c>
      <c r="O223" s="97" t="s">
        <v>21</v>
      </c>
      <c r="P223" s="96" t="s">
        <v>21</v>
      </c>
      <c r="Q223" s="355" t="s">
        <v>21</v>
      </c>
      <c r="R223" s="96" t="s">
        <v>21</v>
      </c>
      <c r="S223" s="355" t="s">
        <v>21</v>
      </c>
      <c r="T223" s="96" t="s">
        <v>21</v>
      </c>
      <c r="U223" s="355" t="s">
        <v>21</v>
      </c>
      <c r="V223" s="97" t="s">
        <v>21</v>
      </c>
      <c r="W223" s="96" t="s">
        <v>21</v>
      </c>
      <c r="X223" s="355" t="s">
        <v>21</v>
      </c>
      <c r="Y223" s="96" t="s">
        <v>21</v>
      </c>
      <c r="Z223" s="355" t="s">
        <v>21</v>
      </c>
      <c r="AA223" s="96" t="s">
        <v>21</v>
      </c>
      <c r="AB223" s="355" t="s">
        <v>21</v>
      </c>
      <c r="AC223" s="97" t="s">
        <v>21</v>
      </c>
      <c r="AD223" s="96" t="s">
        <v>21</v>
      </c>
      <c r="AE223" s="355" t="s">
        <v>21</v>
      </c>
      <c r="AF223" s="96" t="s">
        <v>21</v>
      </c>
      <c r="AG223" s="355" t="s">
        <v>21</v>
      </c>
      <c r="AH223" s="96" t="s">
        <v>21</v>
      </c>
      <c r="AI223" s="355" t="s">
        <v>21</v>
      </c>
      <c r="AJ223" s="97" t="s">
        <v>21</v>
      </c>
      <c r="AK223" s="96" t="s">
        <v>21</v>
      </c>
      <c r="AL223" s="355" t="s">
        <v>21</v>
      </c>
      <c r="AM223" s="96" t="s">
        <v>21</v>
      </c>
      <c r="AN223" s="355" t="s">
        <v>21</v>
      </c>
      <c r="AO223" s="96" t="s">
        <v>21</v>
      </c>
      <c r="AP223" s="355" t="s">
        <v>21</v>
      </c>
      <c r="AQ223" s="97" t="s">
        <v>21</v>
      </c>
      <c r="AR223" s="96" t="s">
        <v>21</v>
      </c>
      <c r="AS223" s="355" t="s">
        <v>21</v>
      </c>
      <c r="AT223" s="96" t="s">
        <v>21</v>
      </c>
      <c r="AU223" s="355" t="s">
        <v>21</v>
      </c>
      <c r="AV223" s="96" t="s">
        <v>21</v>
      </c>
      <c r="AW223" s="355" t="s">
        <v>21</v>
      </c>
      <c r="AX223" s="97" t="s">
        <v>21</v>
      </c>
      <c r="AY223" s="96" t="s">
        <v>21</v>
      </c>
      <c r="AZ223" s="355" t="s">
        <v>21</v>
      </c>
      <c r="BA223" s="96" t="s">
        <v>21</v>
      </c>
      <c r="BB223" s="355" t="s">
        <v>21</v>
      </c>
      <c r="BC223" s="96" t="s">
        <v>21</v>
      </c>
      <c r="BD223" s="355" t="s">
        <v>21</v>
      </c>
      <c r="BE223" s="97" t="s">
        <v>21</v>
      </c>
      <c r="BF223" s="96" t="s">
        <v>21</v>
      </c>
      <c r="BG223" s="355" t="s">
        <v>21</v>
      </c>
      <c r="BH223" s="96" t="s">
        <v>21</v>
      </c>
      <c r="BI223" s="355" t="s">
        <v>21</v>
      </c>
      <c r="BJ223" s="96" t="s">
        <v>21</v>
      </c>
      <c r="BK223" s="355" t="s">
        <v>21</v>
      </c>
      <c r="BL223" s="97" t="s">
        <v>21</v>
      </c>
      <c r="BM223" s="96" t="s">
        <v>21</v>
      </c>
      <c r="BN223" s="355" t="s">
        <v>21</v>
      </c>
      <c r="BO223" s="96" t="s">
        <v>21</v>
      </c>
      <c r="BP223" s="355" t="s">
        <v>21</v>
      </c>
      <c r="BQ223" s="96" t="s">
        <v>21</v>
      </c>
      <c r="BR223" s="355" t="s">
        <v>21</v>
      </c>
      <c r="BS223" s="94" t="s">
        <v>21</v>
      </c>
    </row>
    <row r="224" spans="1:71" ht="14.5" customHeight="1">
      <c r="A224" s="93" t="s">
        <v>13</v>
      </c>
      <c r="B224" s="125">
        <v>6.1838843673238744</v>
      </c>
      <c r="C224" s="114">
        <v>1.9369330029422089</v>
      </c>
      <c r="D224" s="125">
        <v>42.401718899453712</v>
      </c>
      <c r="E224" s="114">
        <v>4.355296696761263</v>
      </c>
      <c r="F224" s="125">
        <v>51.414396733222418</v>
      </c>
      <c r="G224" s="114">
        <v>3.555616297464923</v>
      </c>
      <c r="H224" s="92">
        <v>146</v>
      </c>
      <c r="I224" s="91">
        <v>13.195604013806051</v>
      </c>
      <c r="J224" s="114">
        <v>4.374226485137295</v>
      </c>
      <c r="K224" s="91">
        <v>72.398332660071759</v>
      </c>
      <c r="L224" s="114">
        <v>2.4753383369250832</v>
      </c>
      <c r="M224" s="91">
        <v>14.40606332612219</v>
      </c>
      <c r="N224" s="114">
        <v>4.4249476518518369</v>
      </c>
      <c r="O224" s="92">
        <v>146</v>
      </c>
      <c r="P224" s="91">
        <v>49.848647666007921</v>
      </c>
      <c r="Q224" s="114">
        <v>3.6629229374780321</v>
      </c>
      <c r="R224" s="91">
        <v>36.278999225450733</v>
      </c>
      <c r="S224" s="114">
        <v>3.6334489892705801</v>
      </c>
      <c r="T224" s="91">
        <v>13.872353108541351</v>
      </c>
      <c r="U224" s="114">
        <v>4.5338892595449476</v>
      </c>
      <c r="V224" s="92">
        <v>146</v>
      </c>
      <c r="W224" s="125">
        <v>91.896455007039435</v>
      </c>
      <c r="X224" s="114">
        <v>2.7978502166952799</v>
      </c>
      <c r="Y224" s="91">
        <v>8.103544992960563</v>
      </c>
      <c r="Z224" s="114">
        <v>2.7978502166952799</v>
      </c>
      <c r="AA224" s="91">
        <v>0</v>
      </c>
      <c r="AB224" s="351" t="s">
        <v>27</v>
      </c>
      <c r="AC224" s="92">
        <v>144</v>
      </c>
      <c r="AD224" s="125">
        <v>81.400155149339611</v>
      </c>
      <c r="AE224" s="114">
        <v>4.55021883039473</v>
      </c>
      <c r="AF224" s="91">
        <v>13.11556581344073</v>
      </c>
      <c r="AG224" s="114">
        <v>3.8131363665656921</v>
      </c>
      <c r="AH224" s="91">
        <v>5.484279037219669</v>
      </c>
      <c r="AI224" s="114">
        <v>2.8412265682221021</v>
      </c>
      <c r="AJ224" s="92">
        <v>145</v>
      </c>
      <c r="AK224" s="91">
        <v>83.005283636988963</v>
      </c>
      <c r="AL224" s="114">
        <v>2.7925167192208482</v>
      </c>
      <c r="AM224" s="91">
        <v>12.437617226092859</v>
      </c>
      <c r="AN224" s="114">
        <v>2.9433733959550108</v>
      </c>
      <c r="AO224" s="91">
        <v>4.5570991369181693</v>
      </c>
      <c r="AP224" s="114">
        <v>2.1100566182370728</v>
      </c>
      <c r="AQ224" s="92">
        <v>145</v>
      </c>
      <c r="AR224" s="91">
        <v>82.880102262535374</v>
      </c>
      <c r="AS224" s="114">
        <v>2.0355690994632312</v>
      </c>
      <c r="AT224" s="91">
        <v>15.594011806501809</v>
      </c>
      <c r="AU224" s="114">
        <v>2.225398130693713</v>
      </c>
      <c r="AV224" s="91">
        <v>1.525885930962819</v>
      </c>
      <c r="AW224" s="114">
        <v>0.77897730880985172</v>
      </c>
      <c r="AX224" s="92">
        <v>143</v>
      </c>
      <c r="AY224" s="91">
        <v>83.235152553353473</v>
      </c>
      <c r="AZ224" s="114">
        <v>3.170027856526739</v>
      </c>
      <c r="BA224" s="91">
        <v>15.33801536899354</v>
      </c>
      <c r="BB224" s="114">
        <v>3.092579712287209</v>
      </c>
      <c r="BC224" s="91">
        <v>1.4268320776529879</v>
      </c>
      <c r="BD224" s="114">
        <v>1.09858453103638</v>
      </c>
      <c r="BE224" s="92">
        <v>145</v>
      </c>
      <c r="BF224" s="91">
        <v>76.839428304142544</v>
      </c>
      <c r="BG224" s="114">
        <v>3.4982300663764669</v>
      </c>
      <c r="BH224" s="91">
        <v>19.72232876539756</v>
      </c>
      <c r="BI224" s="114">
        <v>2.9123168883546748</v>
      </c>
      <c r="BJ224" s="91">
        <v>3.4382429304598991</v>
      </c>
      <c r="BK224" s="114">
        <v>1.3572754132090019</v>
      </c>
      <c r="BL224" s="92">
        <v>146</v>
      </c>
      <c r="BM224" s="91">
        <v>47.566376041829557</v>
      </c>
      <c r="BN224" s="114">
        <v>7.7405843796025859</v>
      </c>
      <c r="BO224" s="91">
        <v>43.280055508997492</v>
      </c>
      <c r="BP224" s="114">
        <v>6.9047931672201974</v>
      </c>
      <c r="BQ224" s="91">
        <v>9.1535684491729441</v>
      </c>
      <c r="BR224" s="114">
        <v>2.912220964225996</v>
      </c>
      <c r="BS224" s="89">
        <v>145</v>
      </c>
    </row>
    <row r="225" spans="1:71" ht="14.5" customHeight="1">
      <c r="A225" s="98" t="s">
        <v>14</v>
      </c>
      <c r="B225" s="96" t="s">
        <v>21</v>
      </c>
      <c r="C225" s="355" t="s">
        <v>21</v>
      </c>
      <c r="D225" s="96" t="s">
        <v>21</v>
      </c>
      <c r="E225" s="355" t="s">
        <v>21</v>
      </c>
      <c r="F225" s="96" t="s">
        <v>21</v>
      </c>
      <c r="G225" s="355" t="s">
        <v>21</v>
      </c>
      <c r="H225" s="97" t="s">
        <v>21</v>
      </c>
      <c r="I225" s="96" t="s">
        <v>21</v>
      </c>
      <c r="J225" s="355" t="s">
        <v>21</v>
      </c>
      <c r="K225" s="96" t="s">
        <v>21</v>
      </c>
      <c r="L225" s="355" t="s">
        <v>21</v>
      </c>
      <c r="M225" s="96" t="s">
        <v>21</v>
      </c>
      <c r="N225" s="355" t="s">
        <v>21</v>
      </c>
      <c r="O225" s="97" t="s">
        <v>21</v>
      </c>
      <c r="P225" s="96" t="s">
        <v>21</v>
      </c>
      <c r="Q225" s="355" t="s">
        <v>21</v>
      </c>
      <c r="R225" s="96" t="s">
        <v>21</v>
      </c>
      <c r="S225" s="355" t="s">
        <v>21</v>
      </c>
      <c r="T225" s="96" t="s">
        <v>21</v>
      </c>
      <c r="U225" s="355" t="s">
        <v>21</v>
      </c>
      <c r="V225" s="97" t="s">
        <v>21</v>
      </c>
      <c r="W225" s="96" t="s">
        <v>21</v>
      </c>
      <c r="X225" s="355" t="s">
        <v>21</v>
      </c>
      <c r="Y225" s="96" t="s">
        <v>21</v>
      </c>
      <c r="Z225" s="355" t="s">
        <v>21</v>
      </c>
      <c r="AA225" s="96" t="s">
        <v>21</v>
      </c>
      <c r="AB225" s="355" t="s">
        <v>21</v>
      </c>
      <c r="AC225" s="97" t="s">
        <v>21</v>
      </c>
      <c r="AD225" s="96" t="s">
        <v>21</v>
      </c>
      <c r="AE225" s="355" t="s">
        <v>21</v>
      </c>
      <c r="AF225" s="96" t="s">
        <v>21</v>
      </c>
      <c r="AG225" s="355" t="s">
        <v>21</v>
      </c>
      <c r="AH225" s="96" t="s">
        <v>21</v>
      </c>
      <c r="AI225" s="355" t="s">
        <v>21</v>
      </c>
      <c r="AJ225" s="97" t="s">
        <v>21</v>
      </c>
      <c r="AK225" s="96" t="s">
        <v>21</v>
      </c>
      <c r="AL225" s="355" t="s">
        <v>21</v>
      </c>
      <c r="AM225" s="96" t="s">
        <v>21</v>
      </c>
      <c r="AN225" s="355" t="s">
        <v>21</v>
      </c>
      <c r="AO225" s="96" t="s">
        <v>21</v>
      </c>
      <c r="AP225" s="355" t="s">
        <v>21</v>
      </c>
      <c r="AQ225" s="97" t="s">
        <v>21</v>
      </c>
      <c r="AR225" s="96" t="s">
        <v>21</v>
      </c>
      <c r="AS225" s="355" t="s">
        <v>21</v>
      </c>
      <c r="AT225" s="96" t="s">
        <v>21</v>
      </c>
      <c r="AU225" s="355" t="s">
        <v>21</v>
      </c>
      <c r="AV225" s="96" t="s">
        <v>21</v>
      </c>
      <c r="AW225" s="355" t="s">
        <v>21</v>
      </c>
      <c r="AX225" s="97" t="s">
        <v>21</v>
      </c>
      <c r="AY225" s="96" t="s">
        <v>21</v>
      </c>
      <c r="AZ225" s="355" t="s">
        <v>21</v>
      </c>
      <c r="BA225" s="96" t="s">
        <v>21</v>
      </c>
      <c r="BB225" s="355" t="s">
        <v>21</v>
      </c>
      <c r="BC225" s="96" t="s">
        <v>21</v>
      </c>
      <c r="BD225" s="355" t="s">
        <v>21</v>
      </c>
      <c r="BE225" s="97" t="s">
        <v>21</v>
      </c>
      <c r="BF225" s="96" t="s">
        <v>21</v>
      </c>
      <c r="BG225" s="355" t="s">
        <v>21</v>
      </c>
      <c r="BH225" s="96" t="s">
        <v>21</v>
      </c>
      <c r="BI225" s="355" t="s">
        <v>21</v>
      </c>
      <c r="BJ225" s="96" t="s">
        <v>21</v>
      </c>
      <c r="BK225" s="355" t="s">
        <v>21</v>
      </c>
      <c r="BL225" s="97" t="s">
        <v>21</v>
      </c>
      <c r="BM225" s="96" t="s">
        <v>21</v>
      </c>
      <c r="BN225" s="355" t="s">
        <v>21</v>
      </c>
      <c r="BO225" s="96" t="s">
        <v>21</v>
      </c>
      <c r="BP225" s="355" t="s">
        <v>21</v>
      </c>
      <c r="BQ225" s="96" t="s">
        <v>21</v>
      </c>
      <c r="BR225" s="355" t="s">
        <v>21</v>
      </c>
      <c r="BS225" s="94" t="s">
        <v>21</v>
      </c>
    </row>
    <row r="226" spans="1:71" ht="14.5" customHeight="1">
      <c r="A226" s="93" t="s">
        <v>15</v>
      </c>
      <c r="B226" s="91">
        <v>18.432856289739341</v>
      </c>
      <c r="C226" s="114">
        <v>4.1190559248281584</v>
      </c>
      <c r="D226" s="91">
        <v>40.319509386439059</v>
      </c>
      <c r="E226" s="114">
        <v>3.9450730976852419</v>
      </c>
      <c r="F226" s="91">
        <v>41.2476343238216</v>
      </c>
      <c r="G226" s="114">
        <v>3.481935752623734</v>
      </c>
      <c r="H226" s="92">
        <v>185</v>
      </c>
      <c r="I226" s="91">
        <v>27.450291362055239</v>
      </c>
      <c r="J226" s="114">
        <v>4.1805701853884276</v>
      </c>
      <c r="K226" s="91">
        <v>62.594795110059273</v>
      </c>
      <c r="L226" s="114">
        <v>4.1918054939247584</v>
      </c>
      <c r="M226" s="91">
        <v>9.9549135278854894</v>
      </c>
      <c r="N226" s="114">
        <v>2.1002250632288821</v>
      </c>
      <c r="O226" s="92">
        <v>184</v>
      </c>
      <c r="P226" s="91">
        <v>43.654379830939497</v>
      </c>
      <c r="Q226" s="114">
        <v>5.481289814322218</v>
      </c>
      <c r="R226" s="91">
        <v>32.904843834122168</v>
      </c>
      <c r="S226" s="114">
        <v>4.9524200520283701</v>
      </c>
      <c r="T226" s="91">
        <v>23.440776334938331</v>
      </c>
      <c r="U226" s="114">
        <v>3.6981200868240318</v>
      </c>
      <c r="V226" s="92">
        <v>184</v>
      </c>
      <c r="W226" s="91">
        <v>93.899998804939699</v>
      </c>
      <c r="X226" s="114">
        <v>1.6789995709031269</v>
      </c>
      <c r="Y226" s="91">
        <v>4.2815730937503194</v>
      </c>
      <c r="Z226" s="114">
        <v>1.2386671299396299</v>
      </c>
      <c r="AA226" s="91">
        <v>1.8184281013099839</v>
      </c>
      <c r="AB226" s="114">
        <v>0.81074689267310529</v>
      </c>
      <c r="AC226" s="92">
        <v>183</v>
      </c>
      <c r="AD226" s="91">
        <v>82.983038881510666</v>
      </c>
      <c r="AE226" s="114">
        <v>2.7173368914680589</v>
      </c>
      <c r="AF226" s="91">
        <v>13.774555971043061</v>
      </c>
      <c r="AG226" s="114">
        <v>1.8490063214047141</v>
      </c>
      <c r="AH226" s="91">
        <v>3.2424051474462741</v>
      </c>
      <c r="AI226" s="114">
        <v>1.230213190753451</v>
      </c>
      <c r="AJ226" s="92">
        <v>184</v>
      </c>
      <c r="AK226" s="91">
        <v>89.767083677846472</v>
      </c>
      <c r="AL226" s="114">
        <v>2.2481673082735458</v>
      </c>
      <c r="AM226" s="91">
        <v>5.4900048010018621</v>
      </c>
      <c r="AN226" s="114">
        <v>1.247548342146066</v>
      </c>
      <c r="AO226" s="91">
        <v>4.7429115211516661</v>
      </c>
      <c r="AP226" s="114">
        <v>1.8205964520442399</v>
      </c>
      <c r="AQ226" s="92">
        <v>184</v>
      </c>
      <c r="AR226" s="91">
        <v>85.831695093919464</v>
      </c>
      <c r="AS226" s="114">
        <v>3.2391876823547858</v>
      </c>
      <c r="AT226" s="91">
        <v>12.268230389847901</v>
      </c>
      <c r="AU226" s="114">
        <v>2.5570907382568691</v>
      </c>
      <c r="AV226" s="91">
        <v>1.9000745162326389</v>
      </c>
      <c r="AW226" s="114">
        <v>1.216325495552866</v>
      </c>
      <c r="AX226" s="92">
        <v>183</v>
      </c>
      <c r="AY226" s="91">
        <v>85.599934152324494</v>
      </c>
      <c r="AZ226" s="114">
        <v>2.4406815862791982</v>
      </c>
      <c r="BA226" s="91">
        <v>12.38394243394656</v>
      </c>
      <c r="BB226" s="114">
        <v>2.1126769170353108</v>
      </c>
      <c r="BC226" s="91">
        <v>2.0161234137289372</v>
      </c>
      <c r="BD226" s="114">
        <v>1.070414318020247</v>
      </c>
      <c r="BE226" s="92">
        <v>183</v>
      </c>
      <c r="BF226" s="91">
        <v>76.140312277706116</v>
      </c>
      <c r="BG226" s="114">
        <v>3.7251256773285721</v>
      </c>
      <c r="BH226" s="91">
        <v>21.733827185461941</v>
      </c>
      <c r="BI226" s="114">
        <v>3.0226920306511138</v>
      </c>
      <c r="BJ226" s="91">
        <v>2.125860536831937</v>
      </c>
      <c r="BK226" s="114">
        <v>1.357015712703725</v>
      </c>
      <c r="BL226" s="92">
        <v>183</v>
      </c>
      <c r="BM226" s="91">
        <v>53.513850305216678</v>
      </c>
      <c r="BN226" s="114">
        <v>3.71330919532019</v>
      </c>
      <c r="BO226" s="91">
        <v>38.850471706309762</v>
      </c>
      <c r="BP226" s="114">
        <v>2.4659258498072512</v>
      </c>
      <c r="BQ226" s="91">
        <v>7.6356779884735531</v>
      </c>
      <c r="BR226" s="114">
        <v>3.4721753808425979</v>
      </c>
      <c r="BS226" s="89">
        <v>185</v>
      </c>
    </row>
    <row r="227" spans="1:71" ht="14.5" customHeight="1" thickBot="1">
      <c r="A227" s="88" t="s">
        <v>16</v>
      </c>
      <c r="B227" s="123" t="s">
        <v>21</v>
      </c>
      <c r="C227" s="403" t="s">
        <v>21</v>
      </c>
      <c r="D227" s="123" t="s">
        <v>21</v>
      </c>
      <c r="E227" s="403" t="s">
        <v>21</v>
      </c>
      <c r="F227" s="123" t="s">
        <v>21</v>
      </c>
      <c r="G227" s="403" t="s">
        <v>21</v>
      </c>
      <c r="H227" s="124" t="s">
        <v>21</v>
      </c>
      <c r="I227" s="123" t="s">
        <v>21</v>
      </c>
      <c r="J227" s="403" t="s">
        <v>21</v>
      </c>
      <c r="K227" s="123" t="s">
        <v>21</v>
      </c>
      <c r="L227" s="403" t="s">
        <v>21</v>
      </c>
      <c r="M227" s="123" t="s">
        <v>21</v>
      </c>
      <c r="N227" s="403" t="s">
        <v>21</v>
      </c>
      <c r="O227" s="124" t="s">
        <v>21</v>
      </c>
      <c r="P227" s="123" t="s">
        <v>21</v>
      </c>
      <c r="Q227" s="403" t="s">
        <v>21</v>
      </c>
      <c r="R227" s="123" t="s">
        <v>21</v>
      </c>
      <c r="S227" s="403" t="s">
        <v>21</v>
      </c>
      <c r="T227" s="123" t="s">
        <v>21</v>
      </c>
      <c r="U227" s="403" t="s">
        <v>21</v>
      </c>
      <c r="V227" s="124" t="s">
        <v>21</v>
      </c>
      <c r="W227" s="123" t="s">
        <v>21</v>
      </c>
      <c r="X227" s="403" t="s">
        <v>21</v>
      </c>
      <c r="Y227" s="123" t="s">
        <v>21</v>
      </c>
      <c r="Z227" s="403" t="s">
        <v>21</v>
      </c>
      <c r="AA227" s="123" t="s">
        <v>21</v>
      </c>
      <c r="AB227" s="403" t="s">
        <v>21</v>
      </c>
      <c r="AC227" s="124" t="s">
        <v>21</v>
      </c>
      <c r="AD227" s="123" t="s">
        <v>21</v>
      </c>
      <c r="AE227" s="403" t="s">
        <v>21</v>
      </c>
      <c r="AF227" s="123" t="s">
        <v>21</v>
      </c>
      <c r="AG227" s="403" t="s">
        <v>21</v>
      </c>
      <c r="AH227" s="123" t="s">
        <v>21</v>
      </c>
      <c r="AI227" s="403" t="s">
        <v>21</v>
      </c>
      <c r="AJ227" s="124" t="s">
        <v>21</v>
      </c>
      <c r="AK227" s="123" t="s">
        <v>21</v>
      </c>
      <c r="AL227" s="403" t="s">
        <v>21</v>
      </c>
      <c r="AM227" s="123" t="s">
        <v>21</v>
      </c>
      <c r="AN227" s="403" t="s">
        <v>21</v>
      </c>
      <c r="AO227" s="123" t="s">
        <v>21</v>
      </c>
      <c r="AP227" s="403" t="s">
        <v>21</v>
      </c>
      <c r="AQ227" s="124" t="s">
        <v>21</v>
      </c>
      <c r="AR227" s="123" t="s">
        <v>21</v>
      </c>
      <c r="AS227" s="403" t="s">
        <v>21</v>
      </c>
      <c r="AT227" s="123" t="s">
        <v>21</v>
      </c>
      <c r="AU227" s="403" t="s">
        <v>21</v>
      </c>
      <c r="AV227" s="123" t="s">
        <v>21</v>
      </c>
      <c r="AW227" s="403" t="s">
        <v>21</v>
      </c>
      <c r="AX227" s="124" t="s">
        <v>21</v>
      </c>
      <c r="AY227" s="123" t="s">
        <v>21</v>
      </c>
      <c r="AZ227" s="403" t="s">
        <v>21</v>
      </c>
      <c r="BA227" s="123" t="s">
        <v>21</v>
      </c>
      <c r="BB227" s="403" t="s">
        <v>21</v>
      </c>
      <c r="BC227" s="123" t="s">
        <v>21</v>
      </c>
      <c r="BD227" s="403" t="s">
        <v>21</v>
      </c>
      <c r="BE227" s="124" t="s">
        <v>21</v>
      </c>
      <c r="BF227" s="123" t="s">
        <v>21</v>
      </c>
      <c r="BG227" s="403" t="s">
        <v>21</v>
      </c>
      <c r="BH227" s="123" t="s">
        <v>21</v>
      </c>
      <c r="BI227" s="403" t="s">
        <v>21</v>
      </c>
      <c r="BJ227" s="123" t="s">
        <v>21</v>
      </c>
      <c r="BK227" s="403" t="s">
        <v>21</v>
      </c>
      <c r="BL227" s="124" t="s">
        <v>21</v>
      </c>
      <c r="BM227" s="123" t="s">
        <v>21</v>
      </c>
      <c r="BN227" s="403" t="s">
        <v>21</v>
      </c>
      <c r="BO227" s="123" t="s">
        <v>21</v>
      </c>
      <c r="BP227" s="403" t="s">
        <v>21</v>
      </c>
      <c r="BQ227" s="123" t="s">
        <v>21</v>
      </c>
      <c r="BR227" s="403" t="s">
        <v>21</v>
      </c>
      <c r="BS227" s="121" t="s">
        <v>21</v>
      </c>
    </row>
    <row r="228" spans="1:71" ht="14.5" customHeight="1">
      <c r="A228" s="82" t="s">
        <v>17</v>
      </c>
      <c r="B228" s="120">
        <v>17.165363166731151</v>
      </c>
      <c r="C228" s="112">
        <v>0.87845501064122455</v>
      </c>
      <c r="D228" s="80">
        <v>43.175497713824178</v>
      </c>
      <c r="E228" s="112">
        <v>1.150966127147435</v>
      </c>
      <c r="F228" s="120">
        <v>39.659139119444667</v>
      </c>
      <c r="G228" s="112">
        <v>1.392707402769283</v>
      </c>
      <c r="H228" s="81">
        <v>3401</v>
      </c>
      <c r="I228" s="80">
        <v>19.485356954319769</v>
      </c>
      <c r="J228" s="112">
        <v>1.285897304663032</v>
      </c>
      <c r="K228" s="80">
        <v>57.926409687348112</v>
      </c>
      <c r="L228" s="112">
        <v>1.1000571328606901</v>
      </c>
      <c r="M228" s="80">
        <v>22.588233358332129</v>
      </c>
      <c r="N228" s="112">
        <v>1.0977869631636821</v>
      </c>
      <c r="O228" s="81">
        <v>3390</v>
      </c>
      <c r="P228" s="80">
        <v>51.803805683222812</v>
      </c>
      <c r="Q228" s="112">
        <v>1.4484440976880799</v>
      </c>
      <c r="R228" s="80">
        <v>34.447825917446671</v>
      </c>
      <c r="S228" s="112">
        <v>1.027991729128523</v>
      </c>
      <c r="T228" s="80">
        <v>13.748368399330531</v>
      </c>
      <c r="U228" s="112">
        <v>0.99208744028365659</v>
      </c>
      <c r="V228" s="81">
        <v>3388</v>
      </c>
      <c r="W228" s="120">
        <v>92.336007719375928</v>
      </c>
      <c r="X228" s="112">
        <v>0.52599314536176756</v>
      </c>
      <c r="Y228" s="120">
        <v>6.0604689419661542</v>
      </c>
      <c r="Z228" s="112">
        <v>0.45079081172959962</v>
      </c>
      <c r="AA228" s="80">
        <v>1.603523338657918</v>
      </c>
      <c r="AB228" s="112">
        <v>0.23410160583068629</v>
      </c>
      <c r="AC228" s="81">
        <v>3375</v>
      </c>
      <c r="AD228" s="80">
        <v>84.051564959356995</v>
      </c>
      <c r="AE228" s="112">
        <v>0.82854232573993847</v>
      </c>
      <c r="AF228" s="80">
        <v>14.37016374180295</v>
      </c>
      <c r="AG228" s="112">
        <v>0.79356239159199593</v>
      </c>
      <c r="AH228" s="80">
        <v>1.578271298840054</v>
      </c>
      <c r="AI228" s="112">
        <v>0.2224609097715107</v>
      </c>
      <c r="AJ228" s="81">
        <v>3377</v>
      </c>
      <c r="AK228" s="80">
        <v>81.176296398559771</v>
      </c>
      <c r="AL228" s="112">
        <v>1.091449248487427</v>
      </c>
      <c r="AM228" s="80">
        <v>14.809992862021801</v>
      </c>
      <c r="AN228" s="112">
        <v>0.83378678055268107</v>
      </c>
      <c r="AO228" s="80">
        <v>4.0137107394184302</v>
      </c>
      <c r="AP228" s="112">
        <v>0.54878724287419856</v>
      </c>
      <c r="AQ228" s="81">
        <v>3373</v>
      </c>
      <c r="AR228" s="120">
        <v>84.36235771212155</v>
      </c>
      <c r="AS228" s="112">
        <v>0.69391853715484508</v>
      </c>
      <c r="AT228" s="80">
        <v>14.475786577885961</v>
      </c>
      <c r="AU228" s="112">
        <v>0.67774195431015805</v>
      </c>
      <c r="AV228" s="80">
        <v>1.1618557099924911</v>
      </c>
      <c r="AW228" s="112">
        <v>0.20303942266920291</v>
      </c>
      <c r="AX228" s="81">
        <v>3383</v>
      </c>
      <c r="AY228" s="80">
        <v>86.079659815522618</v>
      </c>
      <c r="AZ228" s="112">
        <v>0.61542154536749527</v>
      </c>
      <c r="BA228" s="80">
        <v>12.435863631308409</v>
      </c>
      <c r="BB228" s="112">
        <v>0.58771320915777547</v>
      </c>
      <c r="BC228" s="80">
        <v>1.4844765531689661</v>
      </c>
      <c r="BD228" s="112">
        <v>0.248118853407712</v>
      </c>
      <c r="BE228" s="81">
        <v>3372</v>
      </c>
      <c r="BF228" s="80">
        <v>77.07670244065514</v>
      </c>
      <c r="BG228" s="112">
        <v>0.99223345634473026</v>
      </c>
      <c r="BH228" s="80">
        <v>20.832573869231219</v>
      </c>
      <c r="BI228" s="112">
        <v>0.9721101892203482</v>
      </c>
      <c r="BJ228" s="80">
        <v>2.0907236901136401</v>
      </c>
      <c r="BK228" s="112">
        <v>0.2710888016537748</v>
      </c>
      <c r="BL228" s="81">
        <v>3384</v>
      </c>
      <c r="BM228" s="80">
        <v>59.030607034120003</v>
      </c>
      <c r="BN228" s="112">
        <v>1.176158215046669</v>
      </c>
      <c r="BO228" s="80">
        <v>33.215531585376588</v>
      </c>
      <c r="BP228" s="112">
        <v>1.0797480582639341</v>
      </c>
      <c r="BQ228" s="80">
        <v>7.7538613805034089</v>
      </c>
      <c r="BR228" s="112">
        <v>0.54138912494021152</v>
      </c>
      <c r="BS228" s="78">
        <v>3387</v>
      </c>
    </row>
    <row r="229" spans="1:71" ht="14.5" customHeight="1">
      <c r="A229" s="82" t="s">
        <v>18</v>
      </c>
      <c r="B229" s="80">
        <v>7.9909299767846349</v>
      </c>
      <c r="C229" s="112">
        <v>1.389883064614208</v>
      </c>
      <c r="D229" s="80">
        <v>37.217999144521222</v>
      </c>
      <c r="E229" s="112">
        <v>2.4144653996642078</v>
      </c>
      <c r="F229" s="120">
        <v>54.79107087869415</v>
      </c>
      <c r="G229" s="112">
        <v>2.198871344113972</v>
      </c>
      <c r="H229" s="81">
        <v>446</v>
      </c>
      <c r="I229" s="80">
        <v>14.194888539125481</v>
      </c>
      <c r="J229" s="112">
        <v>1.9577683824985981</v>
      </c>
      <c r="K229" s="80">
        <v>63.622980285593393</v>
      </c>
      <c r="L229" s="112">
        <v>2.513590820842404</v>
      </c>
      <c r="M229" s="80">
        <v>22.182131175281128</v>
      </c>
      <c r="N229" s="112">
        <v>2.8575503315548221</v>
      </c>
      <c r="O229" s="81">
        <v>445</v>
      </c>
      <c r="P229" s="80">
        <v>51.068144769913623</v>
      </c>
      <c r="Q229" s="112">
        <v>3.1022153917060349</v>
      </c>
      <c r="R229" s="80">
        <v>34.739484268435348</v>
      </c>
      <c r="S229" s="112">
        <v>2.7828441717774859</v>
      </c>
      <c r="T229" s="80">
        <v>14.192370961651029</v>
      </c>
      <c r="U229" s="112">
        <v>2.136620385312864</v>
      </c>
      <c r="V229" s="81">
        <v>444</v>
      </c>
      <c r="W229" s="80">
        <v>92.73684157536259</v>
      </c>
      <c r="X229" s="112">
        <v>1.4153587694972221</v>
      </c>
      <c r="Y229" s="80">
        <v>6.9427324263699237</v>
      </c>
      <c r="Z229" s="112">
        <v>1.390634694110904</v>
      </c>
      <c r="AA229" s="80">
        <v>0.32042599826749768</v>
      </c>
      <c r="AB229" s="112">
        <v>0.32253573915834483</v>
      </c>
      <c r="AC229" s="81">
        <v>443</v>
      </c>
      <c r="AD229" s="80">
        <v>80.405883419958727</v>
      </c>
      <c r="AE229" s="112">
        <v>2.6635230093156421</v>
      </c>
      <c r="AF229" s="80">
        <v>16.599194032809649</v>
      </c>
      <c r="AG229" s="112">
        <v>2.4940734070250219</v>
      </c>
      <c r="AH229" s="80">
        <v>2.994922547231631</v>
      </c>
      <c r="AI229" s="112">
        <v>1.005889443882207</v>
      </c>
      <c r="AJ229" s="81">
        <v>442</v>
      </c>
      <c r="AK229" s="80">
        <v>83.273618323122321</v>
      </c>
      <c r="AL229" s="112">
        <v>2.2486050946444589</v>
      </c>
      <c r="AM229" s="80">
        <v>13.042171979830259</v>
      </c>
      <c r="AN229" s="112">
        <v>2.1453104992461118</v>
      </c>
      <c r="AO229" s="80">
        <v>3.6842096970474181</v>
      </c>
      <c r="AP229" s="112">
        <v>1.2500866801623161</v>
      </c>
      <c r="AQ229" s="81">
        <v>444</v>
      </c>
      <c r="AR229" s="80">
        <v>80.277877520581413</v>
      </c>
      <c r="AS229" s="112">
        <v>2.2790489232433901</v>
      </c>
      <c r="AT229" s="80">
        <v>18.194117988575751</v>
      </c>
      <c r="AU229" s="112">
        <v>2.3286447768442051</v>
      </c>
      <c r="AV229" s="80">
        <v>1.528004490842841</v>
      </c>
      <c r="AW229" s="112">
        <v>0.56130214737415052</v>
      </c>
      <c r="AX229" s="81">
        <v>439</v>
      </c>
      <c r="AY229" s="80">
        <v>82.245140666885192</v>
      </c>
      <c r="AZ229" s="112">
        <v>2.358093929237433</v>
      </c>
      <c r="BA229" s="80">
        <v>16.820698574242929</v>
      </c>
      <c r="BB229" s="112">
        <v>2.2795081096549552</v>
      </c>
      <c r="BC229" s="80">
        <v>0.93416075887187877</v>
      </c>
      <c r="BD229" s="112">
        <v>0.45447308586412111</v>
      </c>
      <c r="BE229" s="81">
        <v>439</v>
      </c>
      <c r="BF229" s="80">
        <v>74.031153267216879</v>
      </c>
      <c r="BG229" s="112">
        <v>2.597276089517651</v>
      </c>
      <c r="BH229" s="80">
        <v>22.32491429536682</v>
      </c>
      <c r="BI229" s="112">
        <v>2.0858036667764321</v>
      </c>
      <c r="BJ229" s="80">
        <v>3.6439324374163018</v>
      </c>
      <c r="BK229" s="112">
        <v>1.155853642948901</v>
      </c>
      <c r="BL229" s="81">
        <v>443</v>
      </c>
      <c r="BM229" s="80">
        <v>47.574046447621427</v>
      </c>
      <c r="BN229" s="112">
        <v>3.8403003553548052</v>
      </c>
      <c r="BO229" s="80">
        <v>42.089876552194497</v>
      </c>
      <c r="BP229" s="112">
        <v>3.5554337741252948</v>
      </c>
      <c r="BQ229" s="80">
        <v>10.33607700018406</v>
      </c>
      <c r="BR229" s="112">
        <v>1.8339749602619719</v>
      </c>
      <c r="BS229" s="78">
        <v>442</v>
      </c>
    </row>
    <row r="230" spans="1:71" ht="14.5" customHeight="1">
      <c r="A230" s="77" t="s">
        <v>19</v>
      </c>
      <c r="B230" s="119">
        <v>16.114890314167859</v>
      </c>
      <c r="C230" s="111">
        <v>0.8154097877312102</v>
      </c>
      <c r="D230" s="75">
        <v>42.493363963796412</v>
      </c>
      <c r="E230" s="111">
        <v>1.061483241844144</v>
      </c>
      <c r="F230" s="119">
        <v>41.391745722035743</v>
      </c>
      <c r="G230" s="111">
        <v>1.292511806087018</v>
      </c>
      <c r="H230" s="76">
        <v>3847</v>
      </c>
      <c r="I230" s="75">
        <v>18.880426662634822</v>
      </c>
      <c r="J230" s="111">
        <v>1.1701025157716121</v>
      </c>
      <c r="K230" s="75">
        <v>58.577775094559193</v>
      </c>
      <c r="L230" s="111">
        <v>1.026560804640025</v>
      </c>
      <c r="M230" s="75">
        <v>22.541798242805989</v>
      </c>
      <c r="N230" s="111">
        <v>1.0256380847982729</v>
      </c>
      <c r="O230" s="76">
        <v>3835</v>
      </c>
      <c r="P230" s="75">
        <v>51.719734750966573</v>
      </c>
      <c r="Q230" s="111">
        <v>1.3299610109337801</v>
      </c>
      <c r="R230" s="75">
        <v>34.481156476437</v>
      </c>
      <c r="S230" s="111">
        <v>0.96445741266942309</v>
      </c>
      <c r="T230" s="75">
        <v>13.79910877259643</v>
      </c>
      <c r="U230" s="111">
        <v>0.91108674107696785</v>
      </c>
      <c r="V230" s="76">
        <v>3832</v>
      </c>
      <c r="W230" s="119">
        <v>92.381848386394594</v>
      </c>
      <c r="X230" s="111">
        <v>0.4932522088157732</v>
      </c>
      <c r="Y230" s="119">
        <v>6.1613674713873472</v>
      </c>
      <c r="Z230" s="111">
        <v>0.43016702874114959</v>
      </c>
      <c r="AA230" s="75">
        <v>1.456784142218063</v>
      </c>
      <c r="AB230" s="111">
        <v>0.21251737457306111</v>
      </c>
      <c r="AC230" s="76">
        <v>3818</v>
      </c>
      <c r="AD230" s="75">
        <v>83.636011227628018</v>
      </c>
      <c r="AE230" s="111">
        <v>0.79394697339508247</v>
      </c>
      <c r="AF230" s="75">
        <v>14.62424020063639</v>
      </c>
      <c r="AG230" s="111">
        <v>0.75734314199152641</v>
      </c>
      <c r="AH230" s="75">
        <v>1.7397485717355889</v>
      </c>
      <c r="AI230" s="111">
        <v>0.22964743381265801</v>
      </c>
      <c r="AJ230" s="76">
        <v>3819</v>
      </c>
      <c r="AK230" s="75">
        <v>81.416439326470254</v>
      </c>
      <c r="AL230" s="111">
        <v>0.99981828246142668</v>
      </c>
      <c r="AM230" s="75">
        <v>14.60757773552217</v>
      </c>
      <c r="AN230" s="111">
        <v>0.77839910075808061</v>
      </c>
      <c r="AO230" s="75">
        <v>3.9759829380075731</v>
      </c>
      <c r="AP230" s="111">
        <v>0.50639567336140445</v>
      </c>
      <c r="AQ230" s="76">
        <v>3817</v>
      </c>
      <c r="AR230" s="75">
        <v>83.900323995314338</v>
      </c>
      <c r="AS230" s="111">
        <v>0.67675514893468924</v>
      </c>
      <c r="AT230" s="75">
        <v>14.896401785069569</v>
      </c>
      <c r="AU230" s="111">
        <v>0.66454313270593846</v>
      </c>
      <c r="AV230" s="75">
        <v>1.2032742196160919</v>
      </c>
      <c r="AW230" s="111">
        <v>0.19111972645797001</v>
      </c>
      <c r="AX230" s="76">
        <v>3822</v>
      </c>
      <c r="AY230" s="75">
        <v>85.645058849199202</v>
      </c>
      <c r="AZ230" s="111">
        <v>0.61157656380479841</v>
      </c>
      <c r="BA230" s="75">
        <v>12.932836896925091</v>
      </c>
      <c r="BB230" s="111">
        <v>0.5867988368494681</v>
      </c>
      <c r="BC230" s="75">
        <v>1.422104253875704</v>
      </c>
      <c r="BD230" s="111">
        <v>0.2260864743133924</v>
      </c>
      <c r="BE230" s="76">
        <v>3811</v>
      </c>
      <c r="BF230" s="75">
        <v>76.72992577853806</v>
      </c>
      <c r="BG230" s="111">
        <v>0.92946494898638621</v>
      </c>
      <c r="BH230" s="75">
        <v>21.002496862506501</v>
      </c>
      <c r="BI230" s="111">
        <v>0.89359001997726817</v>
      </c>
      <c r="BJ230" s="75">
        <v>2.2675773589554389</v>
      </c>
      <c r="BK230" s="111">
        <v>0.27692610838433529</v>
      </c>
      <c r="BL230" s="76">
        <v>3827</v>
      </c>
      <c r="BM230" s="75">
        <v>57.730161995248828</v>
      </c>
      <c r="BN230" s="111">
        <v>1.1368966161171099</v>
      </c>
      <c r="BO230" s="75">
        <v>34.222866884500327</v>
      </c>
      <c r="BP230" s="111">
        <v>1.0383872810091459</v>
      </c>
      <c r="BQ230" s="75">
        <v>8.0469711202508485</v>
      </c>
      <c r="BR230" s="111">
        <v>0.52667460521312248</v>
      </c>
      <c r="BS230" s="73">
        <v>3829</v>
      </c>
    </row>
    <row r="231" spans="1:71" ht="14.5" customHeight="1">
      <c r="A231" s="786" t="s">
        <v>314</v>
      </c>
      <c r="B231" s="799"/>
      <c r="C231" s="799"/>
      <c r="D231" s="799"/>
      <c r="E231" s="799"/>
      <c r="F231" s="799"/>
      <c r="G231" s="799"/>
      <c r="H231" s="799"/>
      <c r="I231" s="799"/>
      <c r="J231" s="799"/>
      <c r="K231" s="799"/>
      <c r="L231" s="799"/>
      <c r="M231" s="799"/>
      <c r="N231" s="799"/>
      <c r="O231" s="799"/>
      <c r="P231" s="799"/>
      <c r="Q231" s="799"/>
      <c r="R231" s="799"/>
      <c r="S231" s="799"/>
      <c r="T231" s="799"/>
      <c r="U231" s="799"/>
      <c r="V231" s="799"/>
      <c r="W231" s="799"/>
      <c r="X231" s="799"/>
      <c r="Y231" s="799"/>
      <c r="Z231" s="799"/>
      <c r="AA231" s="799"/>
      <c r="AB231" s="799"/>
      <c r="AC231" s="799"/>
      <c r="AD231" s="799"/>
      <c r="AE231" s="799"/>
      <c r="AF231" s="799"/>
      <c r="AG231" s="799"/>
      <c r="AH231" s="799"/>
      <c r="AI231" s="799"/>
      <c r="AJ231" s="799"/>
      <c r="AK231" s="799"/>
      <c r="AL231" s="799"/>
      <c r="AM231" s="799"/>
      <c r="AN231" s="799"/>
      <c r="AO231" s="799"/>
      <c r="AP231" s="799"/>
      <c r="AQ231" s="799"/>
      <c r="AR231" s="799"/>
      <c r="AS231" s="799"/>
      <c r="AT231" s="799"/>
      <c r="AU231" s="799"/>
      <c r="AV231" s="799"/>
      <c r="AW231" s="799"/>
      <c r="AX231" s="799"/>
      <c r="AY231" s="799"/>
      <c r="AZ231" s="799"/>
      <c r="BA231" s="799"/>
      <c r="BB231" s="799"/>
      <c r="BC231" s="799"/>
      <c r="BD231" s="799"/>
      <c r="BE231" s="799"/>
      <c r="BF231" s="799"/>
      <c r="BG231" s="799"/>
      <c r="BH231" s="799"/>
      <c r="BI231" s="799"/>
      <c r="BJ231" s="799"/>
      <c r="BK231" s="799"/>
      <c r="BL231" s="799"/>
      <c r="BM231" s="799"/>
      <c r="BN231" s="799"/>
      <c r="BO231" s="799"/>
      <c r="BP231" s="799"/>
      <c r="BQ231" s="799"/>
      <c r="BR231" s="799"/>
      <c r="BS231" s="799"/>
    </row>
    <row r="232" spans="1:71" ht="14.5" customHeight="1">
      <c r="A232" s="786" t="s">
        <v>316</v>
      </c>
      <c r="B232" s="786"/>
      <c r="C232" s="786"/>
      <c r="D232" s="786"/>
      <c r="E232" s="786"/>
      <c r="F232" s="786"/>
      <c r="G232" s="786"/>
      <c r="H232" s="786"/>
      <c r="I232" s="786"/>
      <c r="J232" s="786"/>
      <c r="K232" s="786"/>
      <c r="L232" s="786"/>
      <c r="M232" s="786"/>
      <c r="N232" s="786"/>
      <c r="O232" s="786"/>
      <c r="P232" s="786"/>
      <c r="Q232" s="786"/>
      <c r="R232" s="786"/>
      <c r="S232" s="786"/>
      <c r="T232" s="786"/>
      <c r="U232" s="786"/>
      <c r="V232" s="786"/>
      <c r="W232" s="786"/>
      <c r="X232" s="786"/>
      <c r="Y232" s="786"/>
      <c r="Z232" s="786"/>
      <c r="AA232" s="786"/>
      <c r="AB232" s="786"/>
      <c r="AC232" s="786"/>
      <c r="AD232" s="786"/>
      <c r="AE232" s="786"/>
      <c r="AF232" s="786"/>
      <c r="AG232" s="786"/>
      <c r="AH232" s="786"/>
      <c r="AI232" s="786"/>
      <c r="AJ232" s="786"/>
      <c r="AK232" s="786"/>
      <c r="AL232" s="786"/>
      <c r="AM232" s="786"/>
      <c r="AN232" s="786"/>
      <c r="AO232" s="786"/>
      <c r="AP232" s="786"/>
      <c r="AQ232" s="786"/>
      <c r="AR232" s="786"/>
      <c r="AS232" s="786"/>
      <c r="AT232" s="786"/>
      <c r="AU232" s="786"/>
      <c r="AV232" s="786"/>
      <c r="AW232" s="786"/>
      <c r="AX232" s="786"/>
      <c r="AY232" s="786"/>
      <c r="AZ232" s="786"/>
      <c r="BA232" s="786"/>
      <c r="BB232" s="786"/>
      <c r="BC232" s="786"/>
      <c r="BD232" s="786"/>
      <c r="BE232" s="786"/>
      <c r="BF232" s="786"/>
      <c r="BG232" s="786"/>
      <c r="BH232" s="786"/>
      <c r="BI232" s="786"/>
      <c r="BJ232" s="786"/>
      <c r="BK232" s="786"/>
      <c r="BL232" s="786"/>
      <c r="BM232" s="786"/>
      <c r="BN232" s="786"/>
      <c r="BO232" s="786"/>
      <c r="BP232" s="786"/>
      <c r="BQ232" s="786"/>
      <c r="BR232" s="786"/>
      <c r="BS232" s="786"/>
    </row>
    <row r="233" spans="1:71" ht="14.5" customHeight="1">
      <c r="A233" s="786" t="s">
        <v>120</v>
      </c>
      <c r="B233" s="799"/>
      <c r="C233" s="799"/>
      <c r="D233" s="799"/>
      <c r="E233" s="799"/>
      <c r="F233" s="799"/>
      <c r="G233" s="799"/>
      <c r="H233" s="799"/>
      <c r="I233" s="799"/>
      <c r="J233" s="799"/>
      <c r="K233" s="799"/>
      <c r="L233" s="799"/>
      <c r="M233" s="799"/>
      <c r="N233" s="799"/>
      <c r="O233" s="799"/>
      <c r="P233" s="799"/>
      <c r="Q233" s="799"/>
      <c r="R233" s="799"/>
      <c r="S233" s="799"/>
      <c r="T233" s="799"/>
      <c r="U233" s="799"/>
      <c r="V233" s="799"/>
      <c r="W233" s="799"/>
      <c r="X233" s="799"/>
      <c r="Y233" s="799"/>
      <c r="Z233" s="799"/>
      <c r="AA233" s="799"/>
      <c r="AB233" s="799"/>
      <c r="AC233" s="799"/>
      <c r="AD233" s="799"/>
      <c r="AE233" s="799"/>
      <c r="AF233" s="799"/>
      <c r="AG233" s="799"/>
      <c r="AH233" s="799"/>
      <c r="AI233" s="799"/>
      <c r="AJ233" s="799"/>
      <c r="AK233" s="799"/>
      <c r="AL233" s="799"/>
      <c r="AM233" s="799"/>
      <c r="AN233" s="799"/>
      <c r="AO233" s="799"/>
      <c r="AP233" s="799"/>
      <c r="AQ233" s="799"/>
      <c r="AR233" s="799"/>
      <c r="AS233" s="799"/>
      <c r="AT233" s="799"/>
      <c r="AU233" s="799"/>
      <c r="AV233" s="799"/>
      <c r="AW233" s="799"/>
      <c r="AX233" s="799"/>
      <c r="AY233" s="799"/>
      <c r="AZ233" s="799"/>
      <c r="BA233" s="799"/>
      <c r="BB233" s="799"/>
      <c r="BC233" s="799"/>
      <c r="BD233" s="799"/>
      <c r="BE233" s="799"/>
      <c r="BF233" s="799"/>
      <c r="BG233" s="799"/>
      <c r="BH233" s="799"/>
      <c r="BI233" s="799"/>
      <c r="BJ233" s="799"/>
      <c r="BK233" s="799"/>
      <c r="BL233" s="799"/>
      <c r="BM233" s="799"/>
      <c r="BN233" s="799"/>
      <c r="BO233" s="799"/>
      <c r="BP233" s="799"/>
      <c r="BQ233" s="799"/>
      <c r="BR233" s="799"/>
      <c r="BS233" s="799"/>
    </row>
    <row r="234" spans="1:71" ht="14.5" customHeight="1">
      <c r="A234" s="118"/>
      <c r="B234" s="118"/>
      <c r="C234" s="118"/>
      <c r="D234" s="118"/>
      <c r="E234" s="118"/>
      <c r="F234" s="118"/>
      <c r="G234" s="118"/>
      <c r="H234" s="118"/>
      <c r="I234" s="118"/>
      <c r="J234" s="118"/>
      <c r="K234" s="118"/>
      <c r="L234" s="118"/>
      <c r="M234" s="118"/>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8"/>
      <c r="AL234" s="118"/>
      <c r="AM234" s="118"/>
      <c r="AN234" s="118"/>
      <c r="AO234" s="118"/>
      <c r="AP234" s="118"/>
      <c r="AQ234" s="118"/>
      <c r="AR234" s="118"/>
      <c r="AS234" s="118"/>
      <c r="AT234" s="118"/>
      <c r="AU234" s="118"/>
      <c r="AV234" s="118"/>
      <c r="AW234" s="118"/>
      <c r="AX234" s="118"/>
      <c r="AY234" s="118"/>
      <c r="AZ234" s="118"/>
      <c r="BA234" s="118"/>
      <c r="BB234" s="118"/>
      <c r="BC234" s="118"/>
      <c r="BD234" s="118"/>
      <c r="BE234" s="118"/>
      <c r="BF234" s="118"/>
      <c r="BG234" s="118"/>
      <c r="BH234" s="118"/>
      <c r="BI234" s="118"/>
    </row>
    <row r="235" spans="1:71" ht="31.5" customHeight="1">
      <c r="A235" s="836" t="s">
        <v>315</v>
      </c>
      <c r="B235" s="847"/>
      <c r="C235" s="847"/>
      <c r="D235" s="847"/>
      <c r="E235" s="118"/>
      <c r="F235" s="118"/>
      <c r="G235" s="118"/>
      <c r="H235" s="118"/>
      <c r="I235" s="118"/>
      <c r="J235" s="118"/>
      <c r="K235" s="118"/>
      <c r="L235" s="118"/>
      <c r="M235" s="118"/>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8"/>
      <c r="AL235" s="118"/>
      <c r="AM235" s="118"/>
      <c r="AN235" s="118"/>
      <c r="AO235" s="118"/>
      <c r="AP235" s="118"/>
      <c r="AQ235" s="118"/>
      <c r="AR235" s="118"/>
      <c r="AS235" s="118"/>
      <c r="AT235" s="118"/>
      <c r="AU235" s="118"/>
      <c r="AV235" s="118"/>
      <c r="AW235" s="118"/>
      <c r="AX235" s="118"/>
      <c r="AY235" s="118"/>
      <c r="AZ235" s="118"/>
      <c r="BA235" s="118"/>
      <c r="BB235" s="118"/>
      <c r="BC235" s="118"/>
      <c r="BD235" s="118"/>
      <c r="BE235" s="118"/>
      <c r="BF235" s="118"/>
      <c r="BG235" s="118"/>
      <c r="BH235" s="118"/>
      <c r="BI235" s="118"/>
    </row>
    <row r="236" spans="1:71" s="72" customFormat="1" ht="29.15" customHeight="1" thickBot="1">
      <c r="A236" s="793" t="s">
        <v>1</v>
      </c>
      <c r="B236" s="790" t="s">
        <v>268</v>
      </c>
      <c r="C236" s="795"/>
      <c r="D236" s="797"/>
      <c r="E236" s="225"/>
      <c r="F236" s="225"/>
      <c r="G236" s="225"/>
      <c r="H236" s="225"/>
      <c r="I236" s="225"/>
      <c r="J236" s="225"/>
      <c r="K236" s="225"/>
      <c r="L236" s="225"/>
      <c r="M236" s="225"/>
      <c r="N236" s="225"/>
      <c r="O236" s="225"/>
      <c r="P236" s="225"/>
      <c r="Q236" s="225"/>
      <c r="R236" s="225"/>
      <c r="S236" s="225"/>
      <c r="T236" s="225"/>
      <c r="U236" s="225"/>
      <c r="V236" s="225"/>
      <c r="W236" s="225"/>
      <c r="X236" s="225"/>
      <c r="Y236" s="225"/>
      <c r="Z236" s="225"/>
      <c r="AA236" s="225"/>
      <c r="AB236" s="225"/>
      <c r="AC236" s="225"/>
      <c r="AD236" s="225"/>
      <c r="AE236" s="225"/>
      <c r="AF236" s="225"/>
      <c r="AG236" s="225"/>
      <c r="AH236" s="225"/>
      <c r="AI236" s="225"/>
      <c r="AJ236" s="225"/>
      <c r="AK236" s="225"/>
      <c r="AL236" s="225"/>
      <c r="AM236" s="225"/>
      <c r="AN236" s="225"/>
      <c r="AO236" s="225"/>
      <c r="AP236" s="225"/>
      <c r="AQ236" s="225"/>
      <c r="AR236" s="225"/>
      <c r="AS236" s="225"/>
      <c r="AT236" s="225"/>
      <c r="AU236" s="225"/>
      <c r="AV236" s="225"/>
      <c r="AW236" s="225"/>
      <c r="AX236" s="225"/>
      <c r="AY236" s="225"/>
      <c r="AZ236" s="225"/>
      <c r="BA236" s="225"/>
      <c r="BB236" s="225"/>
      <c r="BC236" s="225"/>
      <c r="BD236" s="225"/>
      <c r="BE236" s="225"/>
      <c r="BF236" s="225"/>
      <c r="BG236" s="225"/>
      <c r="BH236" s="225"/>
      <c r="BI236" s="225"/>
    </row>
    <row r="237" spans="1:71" ht="14.5" customHeight="1" thickBot="1">
      <c r="A237" s="794"/>
      <c r="B237" s="109" t="s">
        <v>35</v>
      </c>
      <c r="C237" s="109" t="s">
        <v>32</v>
      </c>
      <c r="D237" s="109" t="s">
        <v>33</v>
      </c>
      <c r="E237" s="118"/>
      <c r="F237" s="118"/>
      <c r="G237" s="118"/>
      <c r="H237" s="118"/>
      <c r="I237" s="118"/>
      <c r="J237" s="118"/>
      <c r="K237" s="118"/>
      <c r="L237" s="118"/>
      <c r="M237" s="118"/>
      <c r="N237" s="118"/>
      <c r="O237" s="118"/>
      <c r="P237" s="118"/>
      <c r="Q237" s="118"/>
      <c r="R237" s="118"/>
      <c r="S237" s="118"/>
      <c r="T237" s="118"/>
      <c r="U237" s="118"/>
      <c r="V237" s="118"/>
      <c r="W237" s="118"/>
      <c r="X237" s="118"/>
      <c r="Y237" s="118"/>
      <c r="Z237" s="118"/>
      <c r="AA237" s="118"/>
      <c r="AB237" s="118"/>
      <c r="AC237" s="118"/>
      <c r="AD237" s="118"/>
      <c r="AE237" s="118"/>
      <c r="AF237" s="118"/>
      <c r="AG237" s="118"/>
      <c r="AH237" s="118"/>
      <c r="AI237" s="118"/>
      <c r="AJ237" s="118"/>
      <c r="AK237" s="118"/>
      <c r="AL237" s="118"/>
      <c r="AM237" s="118"/>
      <c r="AN237" s="118"/>
      <c r="AO237" s="118"/>
      <c r="AP237" s="118"/>
      <c r="AQ237" s="118"/>
      <c r="AR237" s="118"/>
      <c r="AS237" s="118"/>
      <c r="AT237" s="118"/>
      <c r="AU237" s="118"/>
      <c r="AV237" s="118"/>
      <c r="AW237" s="118"/>
      <c r="AX237" s="118"/>
      <c r="AY237" s="118"/>
      <c r="AZ237" s="118"/>
      <c r="BA237" s="118"/>
      <c r="BB237" s="118"/>
      <c r="BC237" s="118"/>
      <c r="BD237" s="118"/>
      <c r="BE237" s="118"/>
      <c r="BF237" s="118"/>
      <c r="BG237" s="118"/>
      <c r="BH237" s="118"/>
      <c r="BI237" s="118"/>
    </row>
    <row r="238" spans="1:71" ht="14.5" customHeight="1">
      <c r="A238" s="93" t="s">
        <v>2</v>
      </c>
      <c r="B238" s="221">
        <v>0.66396674115089549</v>
      </c>
      <c r="C238" s="90">
        <v>7.5083970570768196E-2</v>
      </c>
      <c r="D238" s="89">
        <v>515</v>
      </c>
      <c r="E238" s="118"/>
      <c r="F238" s="118"/>
      <c r="G238" s="118"/>
      <c r="H238" s="118"/>
      <c r="I238" s="118"/>
      <c r="J238" s="118"/>
      <c r="K238" s="118"/>
      <c r="L238" s="118"/>
      <c r="M238" s="118"/>
      <c r="N238" s="118"/>
      <c r="O238" s="118"/>
      <c r="P238" s="118"/>
      <c r="Q238" s="118"/>
      <c r="R238" s="118"/>
      <c r="S238" s="118"/>
      <c r="T238" s="118"/>
      <c r="U238" s="118"/>
      <c r="V238" s="118"/>
      <c r="W238" s="118"/>
      <c r="X238" s="118"/>
      <c r="Y238" s="118"/>
      <c r="Z238" s="118"/>
      <c r="AA238" s="118"/>
      <c r="AB238" s="118"/>
      <c r="AC238" s="118"/>
      <c r="AD238" s="118"/>
      <c r="AE238" s="118"/>
      <c r="AF238" s="118"/>
      <c r="AG238" s="118"/>
      <c r="AH238" s="118"/>
      <c r="AI238" s="118"/>
      <c r="AJ238" s="118"/>
      <c r="AK238" s="118"/>
      <c r="AL238" s="118"/>
      <c r="AM238" s="118"/>
      <c r="AN238" s="118"/>
      <c r="AO238" s="118"/>
      <c r="AP238" s="118"/>
      <c r="AQ238" s="118"/>
      <c r="AR238" s="118"/>
      <c r="AS238" s="118"/>
      <c r="AT238" s="118"/>
      <c r="AU238" s="118"/>
      <c r="AV238" s="118"/>
      <c r="AW238" s="118"/>
      <c r="AX238" s="118"/>
      <c r="AY238" s="118"/>
      <c r="AZ238" s="118"/>
      <c r="BA238" s="118"/>
      <c r="BB238" s="118"/>
      <c r="BC238" s="118"/>
      <c r="BD238" s="118"/>
      <c r="BE238" s="118"/>
      <c r="BF238" s="118"/>
      <c r="BG238" s="118"/>
      <c r="BH238" s="118"/>
      <c r="BI238" s="118"/>
    </row>
    <row r="239" spans="1:71" ht="14.5" customHeight="1">
      <c r="A239" s="98" t="s">
        <v>3</v>
      </c>
      <c r="B239" s="231">
        <v>0.73545631092936747</v>
      </c>
      <c r="C239" s="100">
        <v>8.585209329881327E-2</v>
      </c>
      <c r="D239" s="99">
        <v>323</v>
      </c>
      <c r="E239" s="118"/>
      <c r="F239" s="118"/>
      <c r="G239" s="118"/>
      <c r="H239" s="118"/>
      <c r="I239" s="118"/>
      <c r="J239" s="118"/>
      <c r="K239" s="118"/>
      <c r="L239" s="118"/>
      <c r="M239" s="118"/>
      <c r="N239" s="118"/>
      <c r="O239" s="118"/>
      <c r="P239" s="118"/>
      <c r="Q239" s="118"/>
      <c r="R239" s="118"/>
      <c r="S239" s="118"/>
      <c r="T239" s="118"/>
      <c r="U239" s="118"/>
      <c r="V239" s="118"/>
      <c r="W239" s="118"/>
      <c r="X239" s="118"/>
      <c r="Y239" s="118"/>
      <c r="Z239" s="118"/>
      <c r="AA239" s="118"/>
      <c r="AB239" s="118"/>
      <c r="AC239" s="118"/>
      <c r="AD239" s="118"/>
      <c r="AE239" s="118"/>
      <c r="AF239" s="118"/>
      <c r="AG239" s="118"/>
      <c r="AH239" s="118"/>
      <c r="AI239" s="118"/>
      <c r="AJ239" s="118"/>
      <c r="AK239" s="118"/>
      <c r="AL239" s="118"/>
      <c r="AM239" s="118"/>
      <c r="AN239" s="118"/>
      <c r="AO239" s="118"/>
      <c r="AP239" s="118"/>
      <c r="AQ239" s="118"/>
      <c r="AR239" s="118"/>
      <c r="AS239" s="118"/>
      <c r="AT239" s="118"/>
      <c r="AU239" s="118"/>
      <c r="AV239" s="118"/>
      <c r="AW239" s="118"/>
      <c r="AX239" s="118"/>
      <c r="AY239" s="118"/>
      <c r="AZ239" s="118"/>
      <c r="BA239" s="118"/>
      <c r="BB239" s="118"/>
      <c r="BC239" s="118"/>
      <c r="BD239" s="118"/>
      <c r="BE239" s="118"/>
      <c r="BF239" s="118"/>
      <c r="BG239" s="118"/>
      <c r="BH239" s="118"/>
      <c r="BI239" s="118"/>
    </row>
    <row r="240" spans="1:71" ht="14.5" customHeight="1">
      <c r="A240" s="93" t="s">
        <v>20</v>
      </c>
      <c r="B240" s="224" t="s">
        <v>21</v>
      </c>
      <c r="C240" s="106" t="s">
        <v>21</v>
      </c>
      <c r="D240" s="105" t="s">
        <v>21</v>
      </c>
      <c r="E240" s="118"/>
      <c r="F240" s="118"/>
      <c r="G240" s="118"/>
      <c r="H240" s="118"/>
      <c r="I240" s="118"/>
      <c r="J240" s="118"/>
      <c r="K240" s="118"/>
      <c r="L240" s="118"/>
      <c r="M240" s="118"/>
      <c r="N240" s="118"/>
      <c r="O240" s="118"/>
      <c r="P240" s="118"/>
      <c r="Q240" s="118"/>
      <c r="R240" s="118"/>
      <c r="S240" s="118"/>
      <c r="T240" s="118"/>
      <c r="U240" s="118"/>
      <c r="V240" s="118"/>
      <c r="W240" s="118"/>
      <c r="X240" s="118"/>
      <c r="Y240" s="118"/>
      <c r="Z240" s="118"/>
      <c r="AA240" s="118"/>
      <c r="AB240" s="118"/>
      <c r="AC240" s="118"/>
      <c r="AD240" s="118"/>
      <c r="AE240" s="118"/>
      <c r="AF240" s="118"/>
      <c r="AG240" s="118"/>
      <c r="AH240" s="118"/>
      <c r="AI240" s="118"/>
      <c r="AJ240" s="118"/>
      <c r="AK240" s="118"/>
      <c r="AL240" s="118"/>
      <c r="AM240" s="118"/>
      <c r="AN240" s="118"/>
      <c r="AO240" s="118"/>
      <c r="AP240" s="118"/>
      <c r="AQ240" s="118"/>
      <c r="AR240" s="118"/>
      <c r="AS240" s="118"/>
      <c r="AT240" s="118"/>
      <c r="AU240" s="118"/>
      <c r="AV240" s="118"/>
      <c r="AW240" s="118"/>
      <c r="AX240" s="118"/>
      <c r="AY240" s="118"/>
      <c r="AZ240" s="118"/>
      <c r="BA240" s="118"/>
      <c r="BB240" s="118"/>
      <c r="BC240" s="118"/>
      <c r="BD240" s="118"/>
      <c r="BE240" s="118"/>
      <c r="BF240" s="118"/>
      <c r="BG240" s="118"/>
      <c r="BH240" s="118"/>
      <c r="BI240" s="118"/>
    </row>
    <row r="241" spans="1:61" ht="14.5" customHeight="1">
      <c r="A241" s="98" t="s">
        <v>4</v>
      </c>
      <c r="B241" s="223">
        <v>0.79532405264610395</v>
      </c>
      <c r="C241" s="100">
        <v>0.13248514198077979</v>
      </c>
      <c r="D241" s="99">
        <v>82</v>
      </c>
      <c r="E241" s="118"/>
      <c r="F241" s="118"/>
      <c r="G241" s="118"/>
      <c r="H241" s="118"/>
      <c r="I241" s="118"/>
      <c r="J241" s="118"/>
      <c r="K241" s="118"/>
      <c r="L241" s="118"/>
      <c r="M241" s="118"/>
      <c r="N241" s="118"/>
      <c r="O241" s="118"/>
      <c r="P241" s="118"/>
      <c r="Q241" s="118"/>
      <c r="R241" s="118"/>
      <c r="S241" s="118"/>
      <c r="T241" s="118"/>
      <c r="U241" s="118"/>
      <c r="V241" s="118"/>
      <c r="W241" s="118"/>
      <c r="X241" s="118"/>
      <c r="Y241" s="118"/>
      <c r="Z241" s="118"/>
      <c r="AA241" s="118"/>
      <c r="AB241" s="118"/>
      <c r="AC241" s="118"/>
      <c r="AD241" s="118"/>
      <c r="AE241" s="118"/>
      <c r="AF241" s="118"/>
      <c r="AG241" s="118"/>
      <c r="AH241" s="118"/>
      <c r="AI241" s="118"/>
      <c r="AJ241" s="118"/>
      <c r="AK241" s="118"/>
      <c r="AL241" s="118"/>
      <c r="AM241" s="118"/>
      <c r="AN241" s="118"/>
      <c r="AO241" s="118"/>
      <c r="AP241" s="118"/>
      <c r="AQ241" s="118"/>
      <c r="AR241" s="118"/>
      <c r="AS241" s="118"/>
      <c r="AT241" s="118"/>
      <c r="AU241" s="118"/>
      <c r="AV241" s="118"/>
      <c r="AW241" s="118"/>
      <c r="AX241" s="118"/>
      <c r="AY241" s="118"/>
      <c r="AZ241" s="118"/>
      <c r="BA241" s="118"/>
      <c r="BB241" s="118"/>
      <c r="BC241" s="118"/>
      <c r="BD241" s="118"/>
      <c r="BE241" s="118"/>
      <c r="BF241" s="118"/>
      <c r="BG241" s="118"/>
      <c r="BH241" s="118"/>
      <c r="BI241" s="118"/>
    </row>
    <row r="242" spans="1:61" ht="14.5" customHeight="1">
      <c r="A242" s="93" t="s">
        <v>5</v>
      </c>
      <c r="B242" s="224" t="s">
        <v>21</v>
      </c>
      <c r="C242" s="106" t="s">
        <v>21</v>
      </c>
      <c r="D242" s="105" t="s">
        <v>21</v>
      </c>
      <c r="E242" s="118"/>
      <c r="F242" s="118"/>
      <c r="G242" s="118"/>
      <c r="H242" s="118"/>
      <c r="I242" s="118"/>
      <c r="J242" s="118"/>
      <c r="K242" s="118"/>
      <c r="L242" s="118"/>
      <c r="M242" s="118"/>
      <c r="N242" s="118"/>
      <c r="O242" s="118"/>
      <c r="P242" s="118"/>
      <c r="Q242" s="118"/>
      <c r="R242" s="118"/>
      <c r="S242" s="118"/>
      <c r="T242" s="118"/>
      <c r="U242" s="118"/>
      <c r="V242" s="118"/>
      <c r="W242" s="118"/>
      <c r="X242" s="118"/>
      <c r="Y242" s="118"/>
      <c r="Z242" s="118"/>
      <c r="AA242" s="118"/>
      <c r="AB242" s="118"/>
      <c r="AC242" s="118"/>
      <c r="AD242" s="118"/>
      <c r="AE242" s="118"/>
      <c r="AF242" s="118"/>
      <c r="AG242" s="118"/>
      <c r="AH242" s="118"/>
      <c r="AI242" s="118"/>
      <c r="AJ242" s="118"/>
      <c r="AK242" s="118"/>
      <c r="AL242" s="118"/>
      <c r="AM242" s="118"/>
      <c r="AN242" s="118"/>
      <c r="AO242" s="118"/>
      <c r="AP242" s="118"/>
      <c r="AQ242" s="118"/>
      <c r="AR242" s="118"/>
      <c r="AS242" s="118"/>
      <c r="AT242" s="118"/>
      <c r="AU242" s="118"/>
      <c r="AV242" s="118"/>
      <c r="AW242" s="118"/>
      <c r="AX242" s="118"/>
      <c r="AY242" s="118"/>
      <c r="AZ242" s="118"/>
      <c r="BA242" s="118"/>
      <c r="BB242" s="118"/>
      <c r="BC242" s="118"/>
      <c r="BD242" s="118"/>
      <c r="BE242" s="118"/>
      <c r="BF242" s="118"/>
      <c r="BG242" s="118"/>
      <c r="BH242" s="118"/>
      <c r="BI242" s="118"/>
    </row>
    <row r="243" spans="1:61" ht="14.5" customHeight="1">
      <c r="A243" s="98" t="s">
        <v>6</v>
      </c>
      <c r="B243" s="223">
        <v>0.66231455782148141</v>
      </c>
      <c r="C243" s="100">
        <v>0.14154169900826619</v>
      </c>
      <c r="D243" s="99">
        <v>89</v>
      </c>
      <c r="E243" s="118"/>
      <c r="F243" s="118"/>
      <c r="G243" s="118"/>
      <c r="H243" s="118"/>
      <c r="I243" s="118"/>
      <c r="J243" s="118"/>
      <c r="K243" s="118"/>
      <c r="L243" s="118"/>
      <c r="M243" s="118"/>
      <c r="N243" s="118"/>
      <c r="O243" s="118"/>
      <c r="P243" s="118"/>
      <c r="Q243" s="118"/>
      <c r="R243" s="118"/>
      <c r="S243" s="118"/>
      <c r="T243" s="118"/>
      <c r="U243" s="118"/>
      <c r="V243" s="118"/>
      <c r="W243" s="118"/>
      <c r="X243" s="118"/>
      <c r="Y243" s="118"/>
      <c r="Z243" s="118"/>
      <c r="AA243" s="118"/>
      <c r="AB243" s="118"/>
      <c r="AC243" s="118"/>
      <c r="AD243" s="118"/>
      <c r="AE243" s="118"/>
      <c r="AF243" s="118"/>
      <c r="AG243" s="118"/>
      <c r="AH243" s="118"/>
      <c r="AI243" s="118"/>
      <c r="AJ243" s="118"/>
      <c r="AK243" s="118"/>
      <c r="AL243" s="118"/>
      <c r="AM243" s="118"/>
      <c r="AN243" s="118"/>
      <c r="AO243" s="118"/>
      <c r="AP243" s="118"/>
      <c r="AQ243" s="118"/>
      <c r="AR243" s="118"/>
      <c r="AS243" s="118"/>
      <c r="AT243" s="118"/>
      <c r="AU243" s="118"/>
      <c r="AV243" s="118"/>
      <c r="AW243" s="118"/>
      <c r="AX243" s="118"/>
      <c r="AY243" s="118"/>
      <c r="AZ243" s="118"/>
      <c r="BA243" s="118"/>
      <c r="BB243" s="118"/>
      <c r="BC243" s="118"/>
      <c r="BD243" s="118"/>
      <c r="BE243" s="118"/>
      <c r="BF243" s="118"/>
      <c r="BG243" s="118"/>
      <c r="BH243" s="118"/>
      <c r="BI243" s="118"/>
    </row>
    <row r="244" spans="1:61" ht="14.5" customHeight="1">
      <c r="A244" s="93" t="s">
        <v>7</v>
      </c>
      <c r="B244" s="221">
        <v>0.68129171706050595</v>
      </c>
      <c r="C244" s="90">
        <v>8.8611368312674896E-2</v>
      </c>
      <c r="D244" s="89">
        <v>320</v>
      </c>
      <c r="E244" s="118"/>
      <c r="F244" s="118"/>
      <c r="G244" s="118"/>
      <c r="H244" s="118"/>
      <c r="I244" s="118"/>
      <c r="J244" s="118"/>
      <c r="K244" s="118"/>
      <c r="L244" s="118"/>
      <c r="M244" s="118"/>
      <c r="N244" s="118"/>
      <c r="O244" s="118"/>
      <c r="P244" s="118"/>
      <c r="Q244" s="118"/>
      <c r="R244" s="118"/>
      <c r="S244" s="118"/>
      <c r="T244" s="118"/>
      <c r="U244" s="118"/>
      <c r="V244" s="118"/>
      <c r="W244" s="118"/>
      <c r="X244" s="118"/>
      <c r="Y244" s="118"/>
      <c r="Z244" s="118"/>
      <c r="AA244" s="118"/>
      <c r="AB244" s="118"/>
      <c r="AC244" s="118"/>
      <c r="AD244" s="118"/>
      <c r="AE244" s="118"/>
      <c r="AF244" s="118"/>
      <c r="AG244" s="118"/>
      <c r="AH244" s="118"/>
      <c r="AI244" s="118"/>
      <c r="AJ244" s="118"/>
      <c r="AK244" s="118"/>
      <c r="AL244" s="118"/>
      <c r="AM244" s="118"/>
      <c r="AN244" s="118"/>
      <c r="AO244" s="118"/>
      <c r="AP244" s="118"/>
      <c r="AQ244" s="118"/>
      <c r="AR244" s="118"/>
      <c r="AS244" s="118"/>
      <c r="AT244" s="118"/>
      <c r="AU244" s="118"/>
      <c r="AV244" s="118"/>
      <c r="AW244" s="118"/>
      <c r="AX244" s="118"/>
      <c r="AY244" s="118"/>
      <c r="AZ244" s="118"/>
      <c r="BA244" s="118"/>
      <c r="BB244" s="118"/>
      <c r="BC244" s="118"/>
      <c r="BD244" s="118"/>
      <c r="BE244" s="118"/>
      <c r="BF244" s="118"/>
      <c r="BG244" s="118"/>
      <c r="BH244" s="118"/>
      <c r="BI244" s="118"/>
    </row>
    <row r="245" spans="1:61" ht="14.5" customHeight="1">
      <c r="A245" s="98" t="s">
        <v>8</v>
      </c>
      <c r="B245" s="223">
        <v>1.1417161814673631</v>
      </c>
      <c r="C245" s="100">
        <v>0.30800652786072968</v>
      </c>
      <c r="D245" s="99">
        <v>82</v>
      </c>
      <c r="E245" s="118"/>
      <c r="F245" s="118"/>
      <c r="G245" s="118"/>
      <c r="H245" s="118"/>
      <c r="I245" s="118"/>
      <c r="J245" s="118"/>
      <c r="K245" s="118"/>
      <c r="L245" s="118"/>
      <c r="M245" s="118"/>
      <c r="N245" s="118"/>
      <c r="O245" s="118"/>
      <c r="P245" s="118"/>
      <c r="Q245" s="118"/>
      <c r="R245" s="118"/>
      <c r="S245" s="118"/>
      <c r="T245" s="118"/>
      <c r="U245" s="118"/>
      <c r="V245" s="118"/>
      <c r="W245" s="118"/>
      <c r="X245" s="118"/>
      <c r="Y245" s="118"/>
      <c r="Z245" s="118"/>
      <c r="AA245" s="118"/>
      <c r="AB245" s="118"/>
      <c r="AC245" s="118"/>
      <c r="AD245" s="118"/>
      <c r="AE245" s="118"/>
      <c r="AF245" s="118"/>
      <c r="AG245" s="118"/>
      <c r="AH245" s="118"/>
      <c r="AI245" s="118"/>
      <c r="AJ245" s="118"/>
      <c r="AK245" s="118"/>
      <c r="AL245" s="118"/>
      <c r="AM245" s="118"/>
      <c r="AN245" s="118"/>
      <c r="AO245" s="118"/>
      <c r="AP245" s="118"/>
      <c r="AQ245" s="118"/>
      <c r="AR245" s="118"/>
      <c r="AS245" s="118"/>
      <c r="AT245" s="118"/>
      <c r="AU245" s="118"/>
      <c r="AV245" s="118"/>
      <c r="AW245" s="118"/>
      <c r="AX245" s="118"/>
      <c r="AY245" s="118"/>
      <c r="AZ245" s="118"/>
      <c r="BA245" s="118"/>
      <c r="BB245" s="118"/>
      <c r="BC245" s="118"/>
      <c r="BD245" s="118"/>
      <c r="BE245" s="118"/>
      <c r="BF245" s="118"/>
      <c r="BG245" s="118"/>
      <c r="BH245" s="118"/>
      <c r="BI245" s="118"/>
    </row>
    <row r="246" spans="1:61" ht="14.5" customHeight="1">
      <c r="A246" s="93" t="s">
        <v>9</v>
      </c>
      <c r="B246" s="221">
        <v>0.81031744452710674</v>
      </c>
      <c r="C246" s="90">
        <v>5.7712877260756579E-2</v>
      </c>
      <c r="D246" s="89">
        <v>506</v>
      </c>
      <c r="E246" s="118"/>
      <c r="F246" s="118"/>
      <c r="G246" s="118"/>
      <c r="H246" s="118"/>
      <c r="I246" s="118"/>
      <c r="J246" s="118"/>
      <c r="K246" s="118"/>
      <c r="L246" s="118"/>
      <c r="M246" s="118"/>
      <c r="N246" s="118"/>
      <c r="O246" s="118"/>
      <c r="P246" s="118"/>
      <c r="Q246" s="118"/>
      <c r="R246" s="118"/>
      <c r="S246" s="118"/>
      <c r="T246" s="118"/>
      <c r="U246" s="118"/>
      <c r="V246" s="118"/>
      <c r="W246" s="118"/>
      <c r="X246" s="118"/>
      <c r="Y246" s="118"/>
      <c r="Z246" s="118"/>
      <c r="AA246" s="118"/>
      <c r="AB246" s="118"/>
      <c r="AC246" s="118"/>
      <c r="AD246" s="118"/>
      <c r="AE246" s="118"/>
      <c r="AF246" s="118"/>
      <c r="AG246" s="118"/>
      <c r="AH246" s="118"/>
      <c r="AI246" s="118"/>
      <c r="AJ246" s="118"/>
      <c r="AK246" s="118"/>
      <c r="AL246" s="118"/>
      <c r="AM246" s="118"/>
      <c r="AN246" s="118"/>
      <c r="AO246" s="118"/>
      <c r="AP246" s="118"/>
      <c r="AQ246" s="118"/>
      <c r="AR246" s="118"/>
      <c r="AS246" s="118"/>
      <c r="AT246" s="118"/>
      <c r="AU246" s="118"/>
      <c r="AV246" s="118"/>
      <c r="AW246" s="118"/>
      <c r="AX246" s="118"/>
      <c r="AY246" s="118"/>
      <c r="AZ246" s="118"/>
      <c r="BA246" s="118"/>
      <c r="BB246" s="118"/>
      <c r="BC246" s="118"/>
      <c r="BD246" s="118"/>
      <c r="BE246" s="118"/>
      <c r="BF246" s="118"/>
      <c r="BG246" s="118"/>
      <c r="BH246" s="118"/>
      <c r="BI246" s="118"/>
    </row>
    <row r="247" spans="1:61" ht="14.5" customHeight="1">
      <c r="A247" s="98" t="s">
        <v>10</v>
      </c>
      <c r="B247" s="223">
        <v>0.64468124023760465</v>
      </c>
      <c r="C247" s="100">
        <v>3.5229943743224447E-2</v>
      </c>
      <c r="D247" s="99">
        <v>1191</v>
      </c>
      <c r="E247" s="118"/>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8"/>
      <c r="AY247" s="118"/>
      <c r="AZ247" s="118"/>
      <c r="BA247" s="118"/>
      <c r="BB247" s="118"/>
      <c r="BC247" s="118"/>
      <c r="BD247" s="118"/>
      <c r="BE247" s="118"/>
      <c r="BF247" s="118"/>
      <c r="BG247" s="118"/>
      <c r="BH247" s="118"/>
      <c r="BI247" s="118"/>
    </row>
    <row r="248" spans="1:61" ht="14.5" customHeight="1">
      <c r="A248" s="93" t="s">
        <v>11</v>
      </c>
      <c r="B248" s="221">
        <v>0.60933406818562807</v>
      </c>
      <c r="C248" s="90">
        <v>7.8097144437984614E-2</v>
      </c>
      <c r="D248" s="89">
        <v>160</v>
      </c>
      <c r="E248" s="118"/>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18"/>
      <c r="AY248" s="118"/>
      <c r="AZ248" s="118"/>
      <c r="BA248" s="118"/>
      <c r="BB248" s="118"/>
      <c r="BC248" s="118"/>
      <c r="BD248" s="118"/>
      <c r="BE248" s="118"/>
      <c r="BF248" s="118"/>
      <c r="BG248" s="118"/>
      <c r="BH248" s="118"/>
      <c r="BI248" s="118"/>
    </row>
    <row r="249" spans="1:61" ht="14.5" customHeight="1">
      <c r="A249" s="98" t="s">
        <v>12</v>
      </c>
      <c r="B249" s="222" t="s">
        <v>21</v>
      </c>
      <c r="C249" s="95" t="s">
        <v>21</v>
      </c>
      <c r="D249" s="94" t="s">
        <v>21</v>
      </c>
      <c r="E249" s="118"/>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8"/>
      <c r="AL249" s="118"/>
      <c r="AM249" s="118"/>
      <c r="AN249" s="118"/>
      <c r="AO249" s="118"/>
      <c r="AP249" s="118"/>
      <c r="AQ249" s="118"/>
      <c r="AR249" s="118"/>
      <c r="AS249" s="118"/>
      <c r="AT249" s="118"/>
      <c r="AU249" s="118"/>
      <c r="AV249" s="118"/>
      <c r="AW249" s="118"/>
      <c r="AX249" s="118"/>
      <c r="AY249" s="118"/>
      <c r="AZ249" s="118"/>
      <c r="BA249" s="118"/>
      <c r="BB249" s="118"/>
      <c r="BC249" s="118"/>
      <c r="BD249" s="118"/>
      <c r="BE249" s="118"/>
      <c r="BF249" s="118"/>
      <c r="BG249" s="118"/>
      <c r="BH249" s="118"/>
      <c r="BI249" s="118"/>
    </row>
    <row r="250" spans="1:61" ht="14.5" customHeight="1">
      <c r="A250" s="93" t="s">
        <v>13</v>
      </c>
      <c r="B250" s="221">
        <v>0.71962288926568885</v>
      </c>
      <c r="C250" s="90">
        <v>9.229174943585898E-2</v>
      </c>
      <c r="D250" s="89">
        <v>141</v>
      </c>
      <c r="E250" s="118"/>
      <c r="F250" s="118"/>
      <c r="G250" s="118"/>
      <c r="H250" s="118"/>
      <c r="I250" s="118"/>
      <c r="J250" s="118"/>
      <c r="K250" s="118"/>
      <c r="L250" s="118"/>
      <c r="M250" s="118"/>
      <c r="N250" s="118"/>
      <c r="O250" s="118"/>
      <c r="P250" s="118"/>
      <c r="Q250" s="118"/>
      <c r="R250" s="118"/>
      <c r="S250" s="118"/>
      <c r="T250" s="118"/>
      <c r="U250" s="118"/>
      <c r="V250" s="118"/>
      <c r="W250" s="118"/>
      <c r="X250" s="118"/>
      <c r="Y250" s="118"/>
      <c r="Z250" s="118"/>
      <c r="AA250" s="118"/>
      <c r="AB250" s="118"/>
      <c r="AC250" s="118"/>
      <c r="AD250" s="118"/>
      <c r="AE250" s="118"/>
      <c r="AF250" s="118"/>
      <c r="AG250" s="118"/>
      <c r="AH250" s="118"/>
      <c r="AI250" s="118"/>
      <c r="AJ250" s="118"/>
      <c r="AK250" s="118"/>
      <c r="AL250" s="118"/>
      <c r="AM250" s="118"/>
      <c r="AN250" s="118"/>
      <c r="AO250" s="118"/>
      <c r="AP250" s="118"/>
      <c r="AQ250" s="118"/>
      <c r="AR250" s="118"/>
      <c r="AS250" s="118"/>
      <c r="AT250" s="118"/>
      <c r="AU250" s="118"/>
      <c r="AV250" s="118"/>
      <c r="AW250" s="118"/>
      <c r="AX250" s="118"/>
      <c r="AY250" s="118"/>
      <c r="AZ250" s="118"/>
      <c r="BA250" s="118"/>
      <c r="BB250" s="118"/>
      <c r="BC250" s="118"/>
      <c r="BD250" s="118"/>
      <c r="BE250" s="118"/>
      <c r="BF250" s="118"/>
      <c r="BG250" s="118"/>
      <c r="BH250" s="118"/>
      <c r="BI250" s="118"/>
    </row>
    <row r="251" spans="1:61" ht="14.5" customHeight="1">
      <c r="A251" s="98" t="s">
        <v>14</v>
      </c>
      <c r="B251" s="222" t="s">
        <v>21</v>
      </c>
      <c r="C251" s="95" t="s">
        <v>21</v>
      </c>
      <c r="D251" s="94" t="s">
        <v>21</v>
      </c>
      <c r="E251" s="118"/>
      <c r="F251" s="118"/>
      <c r="G251" s="118"/>
      <c r="H251" s="118"/>
      <c r="I251" s="118"/>
      <c r="J251" s="118"/>
      <c r="K251" s="118"/>
      <c r="L251" s="118"/>
      <c r="M251" s="118"/>
      <c r="N251" s="118"/>
      <c r="O251" s="118"/>
      <c r="P251" s="118"/>
      <c r="Q251" s="118"/>
      <c r="R251" s="118"/>
      <c r="S251" s="118"/>
      <c r="T251" s="118"/>
      <c r="U251" s="118"/>
      <c r="V251" s="118"/>
      <c r="W251" s="118"/>
      <c r="X251" s="118"/>
      <c r="Y251" s="118"/>
      <c r="Z251" s="118"/>
      <c r="AA251" s="118"/>
      <c r="AB251" s="118"/>
      <c r="AC251" s="118"/>
      <c r="AD251" s="118"/>
      <c r="AE251" s="118"/>
      <c r="AF251" s="118"/>
      <c r="AG251" s="118"/>
      <c r="AH251" s="118"/>
      <c r="AI251" s="118"/>
      <c r="AJ251" s="118"/>
      <c r="AK251" s="118"/>
      <c r="AL251" s="118"/>
      <c r="AM251" s="118"/>
      <c r="AN251" s="118"/>
      <c r="AO251" s="118"/>
      <c r="AP251" s="118"/>
      <c r="AQ251" s="118"/>
      <c r="AR251" s="118"/>
      <c r="AS251" s="118"/>
      <c r="AT251" s="118"/>
      <c r="AU251" s="118"/>
      <c r="AV251" s="118"/>
      <c r="AW251" s="118"/>
      <c r="AX251" s="118"/>
      <c r="AY251" s="118"/>
      <c r="AZ251" s="118"/>
      <c r="BA251" s="118"/>
      <c r="BB251" s="118"/>
      <c r="BC251" s="118"/>
      <c r="BD251" s="118"/>
      <c r="BE251" s="118"/>
      <c r="BF251" s="118"/>
      <c r="BG251" s="118"/>
      <c r="BH251" s="118"/>
      <c r="BI251" s="118"/>
    </row>
    <row r="252" spans="1:61" ht="14.5" customHeight="1">
      <c r="A252" s="93" t="s">
        <v>15</v>
      </c>
      <c r="B252" s="221">
        <v>0.70322377308133333</v>
      </c>
      <c r="C252" s="90">
        <v>0.1019841819974856</v>
      </c>
      <c r="D252" s="89">
        <v>181</v>
      </c>
      <c r="E252" s="118"/>
      <c r="F252" s="118"/>
      <c r="G252" s="118"/>
      <c r="H252" s="118"/>
      <c r="I252" s="118"/>
      <c r="J252" s="118"/>
      <c r="K252" s="118"/>
      <c r="L252" s="118"/>
      <c r="M252" s="118"/>
      <c r="N252" s="118"/>
      <c r="O252" s="118"/>
      <c r="P252" s="118"/>
      <c r="Q252" s="118"/>
      <c r="R252" s="118"/>
      <c r="S252" s="118"/>
      <c r="T252" s="118"/>
      <c r="U252" s="118"/>
      <c r="V252" s="118"/>
      <c r="W252" s="118"/>
      <c r="X252" s="118"/>
      <c r="Y252" s="118"/>
      <c r="Z252" s="118"/>
      <c r="AA252" s="118"/>
      <c r="AB252" s="118"/>
      <c r="AC252" s="118"/>
      <c r="AD252" s="118"/>
      <c r="AE252" s="118"/>
      <c r="AF252" s="118"/>
      <c r="AG252" s="118"/>
      <c r="AH252" s="118"/>
      <c r="AI252" s="118"/>
      <c r="AJ252" s="118"/>
      <c r="AK252" s="118"/>
      <c r="AL252" s="118"/>
      <c r="AM252" s="118"/>
      <c r="AN252" s="118"/>
      <c r="AO252" s="118"/>
      <c r="AP252" s="118"/>
      <c r="AQ252" s="118"/>
      <c r="AR252" s="118"/>
      <c r="AS252" s="118"/>
      <c r="AT252" s="118"/>
      <c r="AU252" s="118"/>
      <c r="AV252" s="118"/>
      <c r="AW252" s="118"/>
      <c r="AX252" s="118"/>
      <c r="AY252" s="118"/>
      <c r="AZ252" s="118"/>
      <c r="BA252" s="118"/>
      <c r="BB252" s="118"/>
      <c r="BC252" s="118"/>
      <c r="BD252" s="118"/>
      <c r="BE252" s="118"/>
      <c r="BF252" s="118"/>
      <c r="BG252" s="118"/>
      <c r="BH252" s="118"/>
      <c r="BI252" s="118"/>
    </row>
    <row r="253" spans="1:61" ht="14.5" customHeight="1" thickBot="1">
      <c r="A253" s="88" t="s">
        <v>16</v>
      </c>
      <c r="B253" s="229" t="s">
        <v>21</v>
      </c>
      <c r="C253" s="122" t="s">
        <v>21</v>
      </c>
      <c r="D253" s="121" t="s">
        <v>21</v>
      </c>
      <c r="E253" s="118"/>
      <c r="F253" s="118"/>
      <c r="G253" s="118"/>
      <c r="H253" s="118"/>
      <c r="I253" s="118"/>
      <c r="J253" s="118"/>
      <c r="K253" s="118"/>
      <c r="L253" s="118"/>
      <c r="M253" s="118"/>
      <c r="N253" s="118"/>
      <c r="O253" s="118"/>
      <c r="P253" s="118"/>
      <c r="Q253" s="118"/>
      <c r="R253" s="118"/>
      <c r="S253" s="118"/>
      <c r="T253" s="118"/>
      <c r="U253" s="118"/>
      <c r="V253" s="118"/>
      <c r="W253" s="118"/>
      <c r="X253" s="118"/>
      <c r="Y253" s="118"/>
      <c r="Z253" s="118"/>
      <c r="AA253" s="118"/>
      <c r="AB253" s="118"/>
      <c r="AC253" s="118"/>
      <c r="AD253" s="118"/>
      <c r="AE253" s="118"/>
      <c r="AF253" s="118"/>
      <c r="AG253" s="118"/>
      <c r="AH253" s="118"/>
      <c r="AI253" s="118"/>
      <c r="AJ253" s="118"/>
      <c r="AK253" s="118"/>
      <c r="AL253" s="118"/>
      <c r="AM253" s="118"/>
      <c r="AN253" s="118"/>
      <c r="AO253" s="118"/>
      <c r="AP253" s="118"/>
      <c r="AQ253" s="118"/>
      <c r="AR253" s="118"/>
      <c r="AS253" s="118"/>
      <c r="AT253" s="118"/>
      <c r="AU253" s="118"/>
      <c r="AV253" s="118"/>
      <c r="AW253" s="118"/>
      <c r="AX253" s="118"/>
      <c r="AY253" s="118"/>
      <c r="AZ253" s="118"/>
      <c r="BA253" s="118"/>
      <c r="BB253" s="118"/>
      <c r="BC253" s="118"/>
      <c r="BD253" s="118"/>
      <c r="BE253" s="118"/>
      <c r="BF253" s="118"/>
      <c r="BG253" s="118"/>
      <c r="BH253" s="118"/>
      <c r="BI253" s="118"/>
    </row>
    <row r="254" spans="1:61" ht="14.5" customHeight="1">
      <c r="A254" s="82" t="s">
        <v>17</v>
      </c>
      <c r="B254" s="219">
        <v>0.68485826039569508</v>
      </c>
      <c r="C254" s="79">
        <v>2.428779474893961E-2</v>
      </c>
      <c r="D254" s="78">
        <v>3351</v>
      </c>
      <c r="E254" s="118"/>
      <c r="F254" s="118"/>
      <c r="G254" s="118"/>
      <c r="H254" s="118"/>
      <c r="I254" s="118"/>
      <c r="J254" s="118"/>
      <c r="K254" s="118"/>
      <c r="L254" s="118"/>
      <c r="M254" s="118"/>
      <c r="N254" s="118"/>
      <c r="O254" s="118"/>
      <c r="P254" s="118"/>
      <c r="Q254" s="118"/>
      <c r="R254" s="118"/>
      <c r="S254" s="118"/>
      <c r="T254" s="118"/>
      <c r="U254" s="118"/>
      <c r="V254" s="118"/>
      <c r="W254" s="118"/>
      <c r="X254" s="118"/>
      <c r="Y254" s="118"/>
      <c r="Z254" s="118"/>
      <c r="AA254" s="118"/>
      <c r="AB254" s="118"/>
      <c r="AC254" s="118"/>
      <c r="AD254" s="118"/>
      <c r="AE254" s="118"/>
      <c r="AF254" s="118"/>
      <c r="AG254" s="118"/>
      <c r="AH254" s="118"/>
      <c r="AI254" s="118"/>
      <c r="AJ254" s="118"/>
      <c r="AK254" s="118"/>
      <c r="AL254" s="118"/>
      <c r="AM254" s="118"/>
      <c r="AN254" s="118"/>
      <c r="AO254" s="118"/>
      <c r="AP254" s="118"/>
      <c r="AQ254" s="118"/>
      <c r="AR254" s="118"/>
      <c r="AS254" s="118"/>
      <c r="AT254" s="118"/>
      <c r="AU254" s="118"/>
      <c r="AV254" s="118"/>
      <c r="AW254" s="118"/>
      <c r="AX254" s="118"/>
      <c r="AY254" s="118"/>
      <c r="AZ254" s="118"/>
      <c r="BA254" s="118"/>
      <c r="BB254" s="118"/>
      <c r="BC254" s="118"/>
      <c r="BD254" s="118"/>
      <c r="BE254" s="118"/>
      <c r="BF254" s="118"/>
      <c r="BG254" s="118"/>
      <c r="BH254" s="118"/>
      <c r="BI254" s="118"/>
    </row>
    <row r="255" spans="1:61" ht="14.5" customHeight="1">
      <c r="A255" s="82" t="s">
        <v>18</v>
      </c>
      <c r="B255" s="219">
        <v>0.81722715199369211</v>
      </c>
      <c r="C255" s="79">
        <v>7.5625685422040845E-2</v>
      </c>
      <c r="D255" s="78">
        <v>432</v>
      </c>
      <c r="E255" s="118"/>
      <c r="F255" s="118"/>
      <c r="G255" s="118"/>
      <c r="H255" s="118"/>
      <c r="I255" s="118"/>
      <c r="J255" s="118"/>
      <c r="K255" s="118"/>
      <c r="L255" s="118"/>
      <c r="M255" s="118"/>
      <c r="N255" s="118"/>
      <c r="O255" s="118"/>
      <c r="P255" s="118"/>
      <c r="Q255" s="118"/>
      <c r="R255" s="118"/>
      <c r="S255" s="118"/>
      <c r="T255" s="118"/>
      <c r="U255" s="118"/>
      <c r="V255" s="118"/>
      <c r="W255" s="118"/>
      <c r="X255" s="118"/>
      <c r="Y255" s="118"/>
      <c r="Z255" s="118"/>
      <c r="AA255" s="118"/>
      <c r="AB255" s="118"/>
      <c r="AC255" s="118"/>
      <c r="AD255" s="118"/>
      <c r="AE255" s="118"/>
      <c r="AF255" s="118"/>
      <c r="AG255" s="118"/>
      <c r="AH255" s="118"/>
      <c r="AI255" s="118"/>
      <c r="AJ255" s="118"/>
      <c r="AK255" s="118"/>
      <c r="AL255" s="118"/>
      <c r="AM255" s="118"/>
      <c r="AN255" s="118"/>
      <c r="AO255" s="118"/>
      <c r="AP255" s="118"/>
      <c r="AQ255" s="118"/>
      <c r="AR255" s="118"/>
      <c r="AS255" s="118"/>
      <c r="AT255" s="118"/>
      <c r="AU255" s="118"/>
      <c r="AV255" s="118"/>
      <c r="AW255" s="118"/>
      <c r="AX255" s="118"/>
      <c r="AY255" s="118"/>
      <c r="AZ255" s="118"/>
      <c r="BA255" s="118"/>
      <c r="BB255" s="118"/>
      <c r="BC255" s="118"/>
      <c r="BD255" s="118"/>
      <c r="BE255" s="118"/>
      <c r="BF255" s="118"/>
      <c r="BG255" s="118"/>
      <c r="BH255" s="118"/>
      <c r="BI255" s="118"/>
    </row>
    <row r="256" spans="1:61" ht="14.5" customHeight="1">
      <c r="A256" s="77" t="s">
        <v>19</v>
      </c>
      <c r="B256" s="218">
        <v>0.69972753944624222</v>
      </c>
      <c r="C256" s="74">
        <v>2.3292941025864621E-2</v>
      </c>
      <c r="D256" s="73">
        <v>3783</v>
      </c>
      <c r="E256" s="118"/>
      <c r="F256" s="118"/>
      <c r="G256" s="118"/>
      <c r="H256" s="118"/>
      <c r="I256" s="118"/>
      <c r="J256" s="118"/>
      <c r="K256" s="118"/>
      <c r="L256" s="118"/>
      <c r="M256" s="118"/>
      <c r="N256" s="118"/>
      <c r="O256" s="118"/>
      <c r="P256" s="118"/>
      <c r="Q256" s="118"/>
      <c r="R256" s="118"/>
      <c r="S256" s="118"/>
      <c r="T256" s="118"/>
      <c r="U256" s="118"/>
      <c r="V256" s="118"/>
      <c r="W256" s="118"/>
      <c r="X256" s="118"/>
      <c r="Y256" s="118"/>
      <c r="Z256" s="118"/>
      <c r="AA256" s="118"/>
      <c r="AB256" s="118"/>
      <c r="AC256" s="118"/>
      <c r="AD256" s="118"/>
      <c r="AE256" s="118"/>
      <c r="AF256" s="118"/>
      <c r="AG256" s="118"/>
      <c r="AH256" s="118"/>
      <c r="AI256" s="118"/>
      <c r="AJ256" s="118"/>
      <c r="AK256" s="118"/>
      <c r="AL256" s="118"/>
      <c r="AM256" s="118"/>
      <c r="AN256" s="118"/>
      <c r="AO256" s="118"/>
      <c r="AP256" s="118"/>
      <c r="AQ256" s="118"/>
      <c r="AR256" s="118"/>
      <c r="AS256" s="118"/>
      <c r="AT256" s="118"/>
      <c r="AU256" s="118"/>
      <c r="AV256" s="118"/>
      <c r="AW256" s="118"/>
      <c r="AX256" s="118"/>
      <c r="AY256" s="118"/>
      <c r="AZ256" s="118"/>
      <c r="BA256" s="118"/>
      <c r="BB256" s="118"/>
      <c r="BC256" s="118"/>
      <c r="BD256" s="118"/>
      <c r="BE256" s="118"/>
      <c r="BF256" s="118"/>
      <c r="BG256" s="118"/>
      <c r="BH256" s="118"/>
      <c r="BI256" s="118"/>
    </row>
    <row r="257" spans="1:113" ht="23.5" customHeight="1">
      <c r="A257" s="808" t="s">
        <v>314</v>
      </c>
      <c r="B257" s="809"/>
      <c r="C257" s="809"/>
      <c r="D257" s="809"/>
      <c r="E257" s="118"/>
      <c r="F257" s="118"/>
      <c r="G257" s="118"/>
      <c r="H257" s="118"/>
      <c r="I257" s="118"/>
      <c r="J257" s="118"/>
      <c r="K257" s="118"/>
      <c r="L257" s="118"/>
      <c r="M257" s="118"/>
      <c r="N257" s="118"/>
      <c r="O257" s="118"/>
      <c r="P257" s="118"/>
      <c r="Q257" s="118"/>
      <c r="R257" s="118"/>
      <c r="S257" s="118"/>
      <c r="T257" s="118"/>
      <c r="U257" s="118"/>
      <c r="V257" s="118"/>
      <c r="W257" s="118"/>
      <c r="X257" s="118"/>
      <c r="Y257" s="118"/>
      <c r="Z257" s="118"/>
      <c r="AA257" s="118"/>
      <c r="AB257" s="118"/>
      <c r="AC257" s="118"/>
      <c r="AD257" s="118"/>
      <c r="AE257" s="118"/>
      <c r="AF257" s="118"/>
      <c r="AG257" s="118"/>
      <c r="AH257" s="118"/>
      <c r="AI257" s="118"/>
      <c r="AJ257" s="118"/>
      <c r="AK257" s="118"/>
      <c r="AL257" s="118"/>
      <c r="AM257" s="118"/>
      <c r="AN257" s="118"/>
      <c r="AO257" s="118"/>
      <c r="AP257" s="118"/>
      <c r="AQ257" s="118"/>
      <c r="AR257" s="118"/>
      <c r="AS257" s="118"/>
      <c r="AT257" s="118"/>
      <c r="AU257" s="118"/>
      <c r="AV257" s="118"/>
      <c r="AW257" s="118"/>
      <c r="AX257" s="118"/>
      <c r="AY257" s="118"/>
      <c r="AZ257" s="118"/>
      <c r="BA257" s="118"/>
      <c r="BB257" s="118"/>
      <c r="BC257" s="118"/>
      <c r="BD257" s="118"/>
      <c r="BE257" s="118"/>
      <c r="BF257" s="118"/>
      <c r="BG257" s="118"/>
      <c r="BH257" s="118"/>
      <c r="BI257" s="118"/>
    </row>
    <row r="258" spans="1:113" s="72" customFormat="1" ht="127.5" customHeight="1">
      <c r="A258" s="871" t="s">
        <v>313</v>
      </c>
      <c r="B258" s="872"/>
      <c r="C258" s="872"/>
      <c r="D258" s="872"/>
      <c r="E258" s="225"/>
      <c r="F258" s="225"/>
      <c r="G258" s="225"/>
      <c r="H258" s="225"/>
      <c r="I258" s="225"/>
      <c r="J258" s="225"/>
      <c r="K258" s="225"/>
      <c r="L258" s="225"/>
      <c r="M258" s="225"/>
      <c r="N258" s="225"/>
      <c r="O258" s="225"/>
      <c r="P258" s="225"/>
      <c r="Q258" s="225"/>
      <c r="R258" s="225"/>
      <c r="S258" s="225"/>
      <c r="T258" s="225"/>
      <c r="U258" s="225"/>
      <c r="V258" s="225"/>
      <c r="W258" s="225"/>
      <c r="X258" s="225"/>
      <c r="Y258" s="225"/>
      <c r="Z258" s="225"/>
      <c r="AA258" s="225"/>
      <c r="AB258" s="225"/>
      <c r="AC258" s="225"/>
      <c r="AD258" s="225"/>
      <c r="AE258" s="225"/>
      <c r="AF258" s="225"/>
      <c r="AG258" s="225"/>
      <c r="AH258" s="225"/>
      <c r="AI258" s="225"/>
      <c r="AJ258" s="225"/>
      <c r="AK258" s="225"/>
      <c r="AL258" s="225"/>
      <c r="AM258" s="225"/>
      <c r="AN258" s="225"/>
      <c r="AO258" s="225"/>
      <c r="AP258" s="225"/>
      <c r="AQ258" s="225"/>
      <c r="AR258" s="225"/>
      <c r="AS258" s="225"/>
      <c r="AT258" s="225"/>
      <c r="AU258" s="225"/>
      <c r="AV258" s="225"/>
      <c r="AW258" s="225"/>
      <c r="AX258" s="225"/>
      <c r="AY258" s="225"/>
      <c r="AZ258" s="225"/>
      <c r="BA258" s="225"/>
      <c r="BB258" s="225"/>
      <c r="BC258" s="225"/>
      <c r="BD258" s="225"/>
      <c r="BE258" s="225"/>
      <c r="BF258" s="225"/>
      <c r="BG258" s="225"/>
      <c r="BH258" s="225"/>
      <c r="BI258" s="225"/>
    </row>
    <row r="259" spans="1:113" s="72" customFormat="1" ht="26.15" customHeight="1">
      <c r="A259" s="808" t="s">
        <v>120</v>
      </c>
      <c r="B259" s="809"/>
      <c r="C259" s="809"/>
      <c r="D259" s="809"/>
      <c r="E259" s="225"/>
      <c r="F259" s="225"/>
      <c r="G259" s="225"/>
      <c r="H259" s="225"/>
      <c r="I259" s="225"/>
      <c r="J259" s="225"/>
      <c r="K259" s="225"/>
      <c r="L259" s="225"/>
      <c r="M259" s="225"/>
      <c r="N259" s="225"/>
      <c r="O259" s="225"/>
      <c r="P259" s="225"/>
      <c r="Q259" s="225"/>
      <c r="R259" s="225"/>
      <c r="S259" s="225"/>
      <c r="T259" s="225"/>
      <c r="U259" s="225"/>
      <c r="V259" s="225"/>
      <c r="W259" s="225"/>
      <c r="X259" s="225"/>
      <c r="Y259" s="225"/>
      <c r="Z259" s="225"/>
      <c r="AA259" s="225"/>
      <c r="AB259" s="225"/>
      <c r="AC259" s="225"/>
      <c r="AD259" s="225"/>
      <c r="AE259" s="225"/>
      <c r="AF259" s="225"/>
      <c r="AG259" s="225"/>
      <c r="AH259" s="225"/>
      <c r="AI259" s="225"/>
      <c r="AJ259" s="225"/>
      <c r="AK259" s="225"/>
      <c r="AL259" s="225"/>
      <c r="AM259" s="225"/>
      <c r="AN259" s="225"/>
      <c r="AO259" s="225"/>
      <c r="AP259" s="225"/>
      <c r="AQ259" s="225"/>
      <c r="AR259" s="225"/>
      <c r="AS259" s="225"/>
      <c r="AT259" s="225"/>
      <c r="AU259" s="225"/>
      <c r="AV259" s="225"/>
      <c r="AW259" s="225"/>
      <c r="AX259" s="225"/>
      <c r="AY259" s="225"/>
      <c r="AZ259" s="225"/>
      <c r="BA259" s="225"/>
      <c r="BB259" s="225"/>
      <c r="BC259" s="225"/>
      <c r="BD259" s="225"/>
      <c r="BE259" s="225"/>
      <c r="BF259" s="225"/>
      <c r="BG259" s="225"/>
      <c r="BH259" s="225"/>
      <c r="BI259" s="225"/>
    </row>
    <row r="260" spans="1:113" ht="14.5" customHeight="1">
      <c r="A260" s="118"/>
      <c r="B260" s="118"/>
      <c r="C260" s="118"/>
      <c r="D260" s="118"/>
      <c r="E260" s="118"/>
      <c r="F260" s="118"/>
      <c r="G260" s="118"/>
      <c r="H260" s="118"/>
      <c r="I260" s="118"/>
      <c r="J260" s="118"/>
      <c r="K260" s="118"/>
      <c r="L260" s="118"/>
      <c r="M260" s="118"/>
      <c r="N260" s="118"/>
      <c r="O260" s="118"/>
      <c r="P260" s="118"/>
      <c r="Q260" s="118"/>
      <c r="R260" s="118"/>
      <c r="S260" s="118"/>
      <c r="T260" s="118"/>
      <c r="U260" s="118"/>
      <c r="V260" s="118"/>
      <c r="W260" s="118"/>
      <c r="X260" s="118"/>
      <c r="Y260" s="118"/>
      <c r="Z260" s="118"/>
      <c r="AA260" s="118"/>
      <c r="AB260" s="118"/>
      <c r="AC260" s="118"/>
      <c r="AD260" s="118"/>
      <c r="AE260" s="118"/>
      <c r="AF260" s="118"/>
      <c r="AG260" s="118"/>
      <c r="AH260" s="118"/>
      <c r="AI260" s="118"/>
      <c r="AJ260" s="118"/>
      <c r="AK260" s="118"/>
      <c r="AL260" s="118"/>
      <c r="AM260" s="118"/>
      <c r="AN260" s="118"/>
      <c r="AO260" s="118"/>
      <c r="AP260" s="118"/>
      <c r="AQ260" s="118"/>
      <c r="AR260" s="118"/>
      <c r="AS260" s="118"/>
      <c r="AT260" s="118"/>
      <c r="AU260" s="118"/>
      <c r="AV260" s="118"/>
      <c r="AW260" s="118"/>
      <c r="AX260" s="118"/>
      <c r="AY260" s="118"/>
      <c r="AZ260" s="118"/>
      <c r="BA260" s="118"/>
      <c r="BB260" s="118"/>
      <c r="BC260" s="118"/>
      <c r="BD260" s="118"/>
      <c r="BE260" s="118"/>
      <c r="BF260" s="118"/>
      <c r="BG260" s="118"/>
      <c r="BH260" s="118"/>
      <c r="BI260" s="118"/>
      <c r="BJ260" s="118"/>
      <c r="BK260" s="118"/>
      <c r="BL260" s="118"/>
      <c r="BM260" s="118"/>
      <c r="BN260" s="118"/>
      <c r="BO260" s="118"/>
      <c r="BP260" s="118"/>
      <c r="BQ260" s="118"/>
      <c r="BR260" s="118"/>
      <c r="BS260" s="118"/>
      <c r="BT260" s="118"/>
      <c r="BU260" s="118"/>
      <c r="BV260" s="118"/>
      <c r="BW260" s="118"/>
      <c r="BX260" s="118"/>
      <c r="BY260" s="118"/>
      <c r="BZ260" s="118"/>
      <c r="CA260" s="118"/>
    </row>
    <row r="261" spans="1:113" ht="25" customHeight="1">
      <c r="A261" s="785">
        <v>2020</v>
      </c>
      <c r="B261" s="785"/>
      <c r="C261" s="785"/>
      <c r="D261" s="785"/>
      <c r="E261" s="785"/>
      <c r="F261" s="785"/>
      <c r="G261" s="785"/>
      <c r="H261" s="785"/>
      <c r="I261" s="785"/>
      <c r="J261" s="785"/>
      <c r="K261" s="785"/>
      <c r="L261" s="785"/>
      <c r="M261" s="785"/>
      <c r="N261" s="785"/>
      <c r="O261" s="785"/>
      <c r="P261" s="785"/>
      <c r="Q261" s="785"/>
      <c r="R261" s="785"/>
      <c r="S261" s="785"/>
      <c r="T261" s="785"/>
      <c r="U261" s="785"/>
      <c r="V261" s="785"/>
      <c r="W261" s="785"/>
      <c r="X261" s="785"/>
      <c r="Y261" s="785"/>
      <c r="Z261" s="785"/>
      <c r="AA261" s="785"/>
      <c r="AB261" s="785"/>
      <c r="AC261" s="785"/>
      <c r="AD261" s="785"/>
      <c r="AE261" s="785"/>
      <c r="AF261" s="785"/>
      <c r="AG261" s="785"/>
      <c r="AH261" s="785"/>
      <c r="AI261" s="785"/>
      <c r="AJ261" s="785"/>
      <c r="AK261" s="785"/>
      <c r="AL261" s="785"/>
      <c r="AM261" s="785"/>
      <c r="AN261" s="785"/>
      <c r="AO261" s="785"/>
      <c r="AP261" s="785"/>
      <c r="AQ261" s="785"/>
      <c r="AR261" s="785"/>
      <c r="AS261" s="785"/>
      <c r="AT261" s="785"/>
      <c r="AU261" s="785"/>
      <c r="AV261" s="785"/>
      <c r="AW261" s="785"/>
      <c r="AX261" s="785"/>
      <c r="AY261" s="785"/>
      <c r="AZ261" s="785"/>
      <c r="BA261" s="785"/>
      <c r="BB261" s="785"/>
      <c r="BC261" s="785"/>
      <c r="BD261" s="785"/>
      <c r="BE261" s="785"/>
      <c r="BF261" s="785"/>
      <c r="BG261" s="785"/>
      <c r="BH261" s="785"/>
      <c r="BI261" s="785"/>
      <c r="BJ261" s="785"/>
      <c r="BK261" s="785"/>
      <c r="BL261" s="785"/>
      <c r="BM261" s="785"/>
      <c r="BN261" s="785"/>
      <c r="BO261" s="785"/>
      <c r="BP261" s="785"/>
      <c r="BQ261" s="785"/>
      <c r="BR261" s="785"/>
      <c r="BS261" s="785"/>
      <c r="BT261" s="785"/>
      <c r="BU261" s="785"/>
      <c r="BV261" s="785"/>
      <c r="BW261" s="785"/>
      <c r="BX261" s="785"/>
      <c r="BY261" s="785"/>
      <c r="BZ261" s="785"/>
      <c r="CA261" s="785"/>
      <c r="CB261" s="785"/>
      <c r="CC261" s="785"/>
      <c r="CD261" s="785"/>
      <c r="CE261" s="785"/>
      <c r="CF261" s="785"/>
      <c r="CG261" s="785"/>
      <c r="CH261" s="785"/>
      <c r="CI261" s="785"/>
      <c r="CJ261" s="785"/>
      <c r="CK261" s="785"/>
      <c r="CL261" s="785"/>
      <c r="CM261" s="785"/>
      <c r="CN261" s="785"/>
      <c r="CO261" s="785"/>
      <c r="CP261" s="785"/>
      <c r="CQ261" s="785"/>
      <c r="CR261" s="785"/>
      <c r="CS261" s="785"/>
      <c r="CT261" s="785"/>
      <c r="CU261" s="785"/>
      <c r="CV261" s="785"/>
      <c r="CW261" s="785"/>
      <c r="CX261" s="785"/>
      <c r="CY261" s="785"/>
      <c r="CZ261" s="785"/>
      <c r="DA261" s="785"/>
      <c r="DB261" s="785"/>
      <c r="DC261" s="785"/>
      <c r="DD261" s="785"/>
      <c r="DE261" s="785"/>
      <c r="DF261" s="785"/>
      <c r="DG261" s="785"/>
      <c r="DH261" s="785"/>
      <c r="DI261" s="785"/>
    </row>
    <row r="262" spans="1:113" ht="14.5" customHeight="1"/>
    <row r="263" spans="1:113" ht="14.5" customHeight="1">
      <c r="A263" s="800" t="s">
        <v>312</v>
      </c>
      <c r="B263" s="800"/>
      <c r="C263" s="800"/>
      <c r="D263" s="800"/>
      <c r="E263" s="800"/>
      <c r="F263" s="800"/>
      <c r="G263" s="800"/>
      <c r="H263" s="800"/>
      <c r="I263" s="800"/>
      <c r="J263" s="800"/>
      <c r="K263" s="800"/>
      <c r="L263" s="800"/>
      <c r="M263" s="800"/>
      <c r="N263" s="800"/>
      <c r="O263" s="800"/>
      <c r="P263" s="800"/>
      <c r="Q263" s="800"/>
      <c r="R263" s="800"/>
      <c r="S263" s="800"/>
      <c r="T263" s="800"/>
      <c r="U263" s="800"/>
      <c r="V263" s="800"/>
      <c r="W263" s="800"/>
      <c r="X263" s="800"/>
      <c r="Y263" s="800"/>
      <c r="Z263" s="800"/>
      <c r="AA263" s="800"/>
      <c r="AB263" s="800"/>
      <c r="AC263" s="800"/>
      <c r="AD263" s="800"/>
      <c r="AE263" s="800"/>
      <c r="AF263" s="800"/>
      <c r="AG263" s="800"/>
      <c r="AH263" s="800"/>
      <c r="AI263" s="800"/>
      <c r="AJ263" s="800"/>
      <c r="AK263" s="800"/>
      <c r="AL263" s="800"/>
      <c r="AM263" s="800"/>
      <c r="AN263" s="800"/>
      <c r="AO263" s="800"/>
      <c r="AP263" s="800"/>
      <c r="AQ263" s="800"/>
      <c r="AR263" s="800"/>
      <c r="AS263" s="800"/>
      <c r="AT263" s="800"/>
      <c r="AU263" s="800"/>
      <c r="AV263" s="800"/>
      <c r="AW263" s="800"/>
      <c r="AX263" s="800"/>
      <c r="AY263" s="800"/>
      <c r="AZ263" s="800"/>
      <c r="BA263" s="800"/>
      <c r="BB263" s="800"/>
      <c r="BC263" s="800"/>
      <c r="BD263" s="800"/>
      <c r="BE263" s="800"/>
      <c r="BF263" s="800"/>
      <c r="BG263" s="800"/>
      <c r="BH263" s="800"/>
      <c r="BI263" s="800"/>
      <c r="BJ263" s="800"/>
      <c r="BK263" s="800"/>
      <c r="BL263" s="800"/>
      <c r="BM263" s="800"/>
      <c r="BN263" s="800"/>
      <c r="BO263" s="800"/>
      <c r="BP263" s="800"/>
      <c r="BQ263" s="800"/>
      <c r="BR263" s="800"/>
      <c r="BS263" s="800"/>
      <c r="BT263" s="800"/>
      <c r="BU263" s="800"/>
      <c r="BV263" s="800"/>
      <c r="BW263" s="800"/>
      <c r="BX263" s="800"/>
      <c r="BY263" s="800"/>
      <c r="BZ263" s="800"/>
      <c r="CA263" s="800"/>
      <c r="CB263" s="800"/>
      <c r="CC263" s="800"/>
      <c r="CD263" s="800"/>
      <c r="CE263" s="800"/>
      <c r="CF263" s="800"/>
      <c r="CG263" s="800"/>
      <c r="CH263" s="800"/>
      <c r="CI263" s="800"/>
      <c r="CJ263" s="800"/>
      <c r="CK263" s="800"/>
      <c r="CL263" s="800"/>
      <c r="CM263" s="800"/>
      <c r="CN263" s="800"/>
    </row>
    <row r="264" spans="1:113" ht="14.5" customHeight="1" thickBot="1">
      <c r="A264" s="793" t="s">
        <v>1</v>
      </c>
      <c r="B264" s="788" t="s">
        <v>285</v>
      </c>
      <c r="C264" s="788" t="s">
        <v>285</v>
      </c>
      <c r="D264" s="788" t="s">
        <v>285</v>
      </c>
      <c r="E264" s="788" t="s">
        <v>285</v>
      </c>
      <c r="F264" s="788" t="s">
        <v>285</v>
      </c>
      <c r="G264" s="788" t="s">
        <v>285</v>
      </c>
      <c r="H264" s="789" t="s">
        <v>285</v>
      </c>
      <c r="I264" s="788" t="s">
        <v>279</v>
      </c>
      <c r="J264" s="788" t="s">
        <v>279</v>
      </c>
      <c r="K264" s="788" t="s">
        <v>279</v>
      </c>
      <c r="L264" s="788" t="s">
        <v>279</v>
      </c>
      <c r="M264" s="788" t="s">
        <v>279</v>
      </c>
      <c r="N264" s="788" t="s">
        <v>279</v>
      </c>
      <c r="O264" s="789" t="s">
        <v>279</v>
      </c>
      <c r="P264" s="788" t="s">
        <v>284</v>
      </c>
      <c r="Q264" s="788" t="s">
        <v>284</v>
      </c>
      <c r="R264" s="788" t="s">
        <v>284</v>
      </c>
      <c r="S264" s="788" t="s">
        <v>284</v>
      </c>
      <c r="T264" s="788" t="s">
        <v>284</v>
      </c>
      <c r="U264" s="788" t="s">
        <v>284</v>
      </c>
      <c r="V264" s="789" t="s">
        <v>284</v>
      </c>
      <c r="W264" s="788" t="s">
        <v>278</v>
      </c>
      <c r="X264" s="788" t="s">
        <v>278</v>
      </c>
      <c r="Y264" s="788" t="s">
        <v>278</v>
      </c>
      <c r="Z264" s="788" t="s">
        <v>278</v>
      </c>
      <c r="AA264" s="788" t="s">
        <v>278</v>
      </c>
      <c r="AB264" s="788" t="s">
        <v>278</v>
      </c>
      <c r="AC264" s="789" t="s">
        <v>278</v>
      </c>
      <c r="AD264" s="788" t="s">
        <v>277</v>
      </c>
      <c r="AE264" s="788" t="s">
        <v>277</v>
      </c>
      <c r="AF264" s="788" t="s">
        <v>277</v>
      </c>
      <c r="AG264" s="788" t="s">
        <v>277</v>
      </c>
      <c r="AH264" s="788" t="s">
        <v>277</v>
      </c>
      <c r="AI264" s="788" t="s">
        <v>277</v>
      </c>
      <c r="AJ264" s="789" t="s">
        <v>277</v>
      </c>
      <c r="AK264" s="788" t="s">
        <v>308</v>
      </c>
      <c r="AL264" s="788" t="s">
        <v>308</v>
      </c>
      <c r="AM264" s="788" t="s">
        <v>308</v>
      </c>
      <c r="AN264" s="788" t="s">
        <v>308</v>
      </c>
      <c r="AO264" s="788" t="s">
        <v>308</v>
      </c>
      <c r="AP264" s="788" t="s">
        <v>308</v>
      </c>
      <c r="AQ264" s="789" t="s">
        <v>308</v>
      </c>
      <c r="AR264" s="788" t="s">
        <v>275</v>
      </c>
      <c r="AS264" s="788" t="s">
        <v>275</v>
      </c>
      <c r="AT264" s="788" t="s">
        <v>275</v>
      </c>
      <c r="AU264" s="788" t="s">
        <v>275</v>
      </c>
      <c r="AV264" s="788" t="s">
        <v>275</v>
      </c>
      <c r="AW264" s="788" t="s">
        <v>275</v>
      </c>
      <c r="AX264" s="789" t="s">
        <v>275</v>
      </c>
      <c r="AY264" s="788" t="s">
        <v>283</v>
      </c>
      <c r="AZ264" s="788" t="s">
        <v>283</v>
      </c>
      <c r="BA264" s="788" t="s">
        <v>283</v>
      </c>
      <c r="BB264" s="788" t="s">
        <v>283</v>
      </c>
      <c r="BC264" s="788" t="s">
        <v>283</v>
      </c>
      <c r="BD264" s="788" t="s">
        <v>283</v>
      </c>
      <c r="BE264" s="789" t="s">
        <v>283</v>
      </c>
      <c r="BF264" s="788" t="s">
        <v>274</v>
      </c>
      <c r="BG264" s="788" t="s">
        <v>274</v>
      </c>
      <c r="BH264" s="788" t="s">
        <v>274</v>
      </c>
      <c r="BI264" s="788" t="s">
        <v>274</v>
      </c>
      <c r="BJ264" s="788" t="s">
        <v>274</v>
      </c>
      <c r="BK264" s="788" t="s">
        <v>274</v>
      </c>
      <c r="BL264" s="789" t="s">
        <v>274</v>
      </c>
      <c r="BM264" s="788" t="s">
        <v>273</v>
      </c>
      <c r="BN264" s="788" t="s">
        <v>273</v>
      </c>
      <c r="BO264" s="788" t="s">
        <v>273</v>
      </c>
      <c r="BP264" s="788" t="s">
        <v>273</v>
      </c>
      <c r="BQ264" s="788" t="s">
        <v>273</v>
      </c>
      <c r="BR264" s="788" t="s">
        <v>273</v>
      </c>
      <c r="BS264" s="789" t="s">
        <v>273</v>
      </c>
      <c r="BT264" s="788" t="s">
        <v>307</v>
      </c>
      <c r="BU264" s="788" t="s">
        <v>307</v>
      </c>
      <c r="BV264" s="788" t="s">
        <v>307</v>
      </c>
      <c r="BW264" s="788" t="s">
        <v>307</v>
      </c>
      <c r="BX264" s="788" t="s">
        <v>307</v>
      </c>
      <c r="BY264" s="788" t="s">
        <v>307</v>
      </c>
      <c r="BZ264" s="789" t="s">
        <v>307</v>
      </c>
      <c r="CA264" s="788" t="s">
        <v>281</v>
      </c>
      <c r="CB264" s="788" t="s">
        <v>281</v>
      </c>
      <c r="CC264" s="788" t="s">
        <v>281</v>
      </c>
      <c r="CD264" s="788" t="s">
        <v>281</v>
      </c>
      <c r="CE264" s="788" t="s">
        <v>281</v>
      </c>
      <c r="CF264" s="788" t="s">
        <v>281</v>
      </c>
      <c r="CG264" s="789" t="s">
        <v>281</v>
      </c>
      <c r="CH264" s="788" t="s">
        <v>306</v>
      </c>
      <c r="CI264" s="788" t="s">
        <v>306</v>
      </c>
      <c r="CJ264" s="788" t="s">
        <v>306</v>
      </c>
      <c r="CK264" s="788" t="s">
        <v>306</v>
      </c>
      <c r="CL264" s="788" t="s">
        <v>306</v>
      </c>
      <c r="CM264" s="788" t="s">
        <v>306</v>
      </c>
      <c r="CN264" s="792" t="s">
        <v>306</v>
      </c>
    </row>
    <row r="265" spans="1:113" ht="14.5" customHeight="1" thickBot="1">
      <c r="A265" s="798" t="s">
        <v>1</v>
      </c>
      <c r="B265" s="853" t="s">
        <v>272</v>
      </c>
      <c r="C265" s="853" t="s">
        <v>272</v>
      </c>
      <c r="D265" s="853" t="s">
        <v>271</v>
      </c>
      <c r="E265" s="853" t="s">
        <v>271</v>
      </c>
      <c r="F265" s="853" t="s">
        <v>270</v>
      </c>
      <c r="G265" s="853" t="s">
        <v>270</v>
      </c>
      <c r="H265" s="402"/>
      <c r="I265" s="853" t="s">
        <v>272</v>
      </c>
      <c r="J265" s="853" t="s">
        <v>272</v>
      </c>
      <c r="K265" s="853" t="s">
        <v>271</v>
      </c>
      <c r="L265" s="853" t="s">
        <v>271</v>
      </c>
      <c r="M265" s="853" t="s">
        <v>270</v>
      </c>
      <c r="N265" s="853" t="s">
        <v>270</v>
      </c>
      <c r="O265" s="402"/>
      <c r="P265" s="853" t="s">
        <v>272</v>
      </c>
      <c r="Q265" s="853" t="s">
        <v>272</v>
      </c>
      <c r="R265" s="853" t="s">
        <v>271</v>
      </c>
      <c r="S265" s="853" t="s">
        <v>271</v>
      </c>
      <c r="T265" s="853" t="s">
        <v>270</v>
      </c>
      <c r="U265" s="853" t="s">
        <v>270</v>
      </c>
      <c r="V265" s="402"/>
      <c r="W265" s="853" t="s">
        <v>272</v>
      </c>
      <c r="X265" s="853" t="s">
        <v>272</v>
      </c>
      <c r="Y265" s="853" t="s">
        <v>271</v>
      </c>
      <c r="Z265" s="853" t="s">
        <v>271</v>
      </c>
      <c r="AA265" s="853" t="s">
        <v>270</v>
      </c>
      <c r="AB265" s="853" t="s">
        <v>270</v>
      </c>
      <c r="AC265" s="402"/>
      <c r="AD265" s="853" t="s">
        <v>272</v>
      </c>
      <c r="AE265" s="853" t="s">
        <v>272</v>
      </c>
      <c r="AF265" s="853" t="s">
        <v>271</v>
      </c>
      <c r="AG265" s="853" t="s">
        <v>271</v>
      </c>
      <c r="AH265" s="853" t="s">
        <v>270</v>
      </c>
      <c r="AI265" s="853" t="s">
        <v>270</v>
      </c>
      <c r="AJ265" s="402"/>
      <c r="AK265" s="853" t="s">
        <v>272</v>
      </c>
      <c r="AL265" s="853" t="s">
        <v>272</v>
      </c>
      <c r="AM265" s="853" t="s">
        <v>271</v>
      </c>
      <c r="AN265" s="853" t="s">
        <v>271</v>
      </c>
      <c r="AO265" s="853" t="s">
        <v>270</v>
      </c>
      <c r="AP265" s="853" t="s">
        <v>270</v>
      </c>
      <c r="AQ265" s="402"/>
      <c r="AR265" s="853" t="s">
        <v>272</v>
      </c>
      <c r="AS265" s="853" t="s">
        <v>272</v>
      </c>
      <c r="AT265" s="853" t="s">
        <v>271</v>
      </c>
      <c r="AU265" s="853" t="s">
        <v>271</v>
      </c>
      <c r="AV265" s="853" t="s">
        <v>270</v>
      </c>
      <c r="AW265" s="853" t="s">
        <v>270</v>
      </c>
      <c r="AX265" s="402"/>
      <c r="AY265" s="853" t="s">
        <v>272</v>
      </c>
      <c r="AZ265" s="853" t="s">
        <v>272</v>
      </c>
      <c r="BA265" s="853" t="s">
        <v>271</v>
      </c>
      <c r="BB265" s="853" t="s">
        <v>271</v>
      </c>
      <c r="BC265" s="853" t="s">
        <v>270</v>
      </c>
      <c r="BD265" s="853" t="s">
        <v>270</v>
      </c>
      <c r="BE265" s="402"/>
      <c r="BF265" s="853" t="s">
        <v>272</v>
      </c>
      <c r="BG265" s="853" t="s">
        <v>272</v>
      </c>
      <c r="BH265" s="853" t="s">
        <v>271</v>
      </c>
      <c r="BI265" s="853" t="s">
        <v>271</v>
      </c>
      <c r="BJ265" s="853" t="s">
        <v>270</v>
      </c>
      <c r="BK265" s="853" t="s">
        <v>270</v>
      </c>
      <c r="BL265" s="402"/>
      <c r="BM265" s="853" t="s">
        <v>272</v>
      </c>
      <c r="BN265" s="853" t="s">
        <v>272</v>
      </c>
      <c r="BO265" s="853" t="s">
        <v>271</v>
      </c>
      <c r="BP265" s="853" t="s">
        <v>271</v>
      </c>
      <c r="BQ265" s="853" t="s">
        <v>270</v>
      </c>
      <c r="BR265" s="853" t="s">
        <v>270</v>
      </c>
      <c r="BS265" s="402"/>
      <c r="BT265" s="853" t="s">
        <v>272</v>
      </c>
      <c r="BU265" s="853" t="s">
        <v>272</v>
      </c>
      <c r="BV265" s="853" t="s">
        <v>271</v>
      </c>
      <c r="BW265" s="853" t="s">
        <v>271</v>
      </c>
      <c r="BX265" s="853" t="s">
        <v>270</v>
      </c>
      <c r="BY265" s="853" t="s">
        <v>270</v>
      </c>
      <c r="BZ265" s="402"/>
      <c r="CA265" s="853" t="s">
        <v>272</v>
      </c>
      <c r="CB265" s="853" t="s">
        <v>272</v>
      </c>
      <c r="CC265" s="853" t="s">
        <v>271</v>
      </c>
      <c r="CD265" s="853" t="s">
        <v>271</v>
      </c>
      <c r="CE265" s="853" t="s">
        <v>270</v>
      </c>
      <c r="CF265" s="853" t="s">
        <v>270</v>
      </c>
      <c r="CG265" s="402"/>
      <c r="CH265" s="853" t="s">
        <v>272</v>
      </c>
      <c r="CI265" s="853" t="s">
        <v>272</v>
      </c>
      <c r="CJ265" s="853" t="s">
        <v>271</v>
      </c>
      <c r="CK265" s="853" t="s">
        <v>271</v>
      </c>
      <c r="CL265" s="853" t="s">
        <v>270</v>
      </c>
      <c r="CM265" s="853" t="s">
        <v>270</v>
      </c>
      <c r="CN265" s="401"/>
    </row>
    <row r="266" spans="1:113" ht="14.5" customHeight="1" thickBot="1">
      <c r="A266" s="798" t="s">
        <v>1</v>
      </c>
      <c r="B266" s="109" t="s">
        <v>31</v>
      </c>
      <c r="C266" s="110" t="s">
        <v>32</v>
      </c>
      <c r="D266" s="109" t="s">
        <v>31</v>
      </c>
      <c r="E266" s="110" t="s">
        <v>32</v>
      </c>
      <c r="F266" s="109" t="s">
        <v>31</v>
      </c>
      <c r="G266" s="110" t="s">
        <v>32</v>
      </c>
      <c r="H266" s="110" t="s">
        <v>33</v>
      </c>
      <c r="I266" s="109" t="s">
        <v>31</v>
      </c>
      <c r="J266" s="110" t="s">
        <v>32</v>
      </c>
      <c r="K266" s="109" t="s">
        <v>31</v>
      </c>
      <c r="L266" s="110" t="s">
        <v>32</v>
      </c>
      <c r="M266" s="109" t="s">
        <v>31</v>
      </c>
      <c r="N266" s="110" t="s">
        <v>32</v>
      </c>
      <c r="O266" s="110" t="s">
        <v>33</v>
      </c>
      <c r="P266" s="109" t="s">
        <v>31</v>
      </c>
      <c r="Q266" s="110" t="s">
        <v>32</v>
      </c>
      <c r="R266" s="109" t="s">
        <v>31</v>
      </c>
      <c r="S266" s="110" t="s">
        <v>32</v>
      </c>
      <c r="T266" s="109" t="s">
        <v>31</v>
      </c>
      <c r="U266" s="110" t="s">
        <v>32</v>
      </c>
      <c r="V266" s="110" t="s">
        <v>33</v>
      </c>
      <c r="W266" s="109" t="s">
        <v>31</v>
      </c>
      <c r="X266" s="110" t="s">
        <v>32</v>
      </c>
      <c r="Y266" s="109" t="s">
        <v>31</v>
      </c>
      <c r="Z266" s="110" t="s">
        <v>32</v>
      </c>
      <c r="AA266" s="109" t="s">
        <v>31</v>
      </c>
      <c r="AB266" s="110" t="s">
        <v>32</v>
      </c>
      <c r="AC266" s="110" t="s">
        <v>33</v>
      </c>
      <c r="AD266" s="109" t="s">
        <v>31</v>
      </c>
      <c r="AE266" s="110" t="s">
        <v>32</v>
      </c>
      <c r="AF266" s="109" t="s">
        <v>31</v>
      </c>
      <c r="AG266" s="110" t="s">
        <v>32</v>
      </c>
      <c r="AH266" s="109" t="s">
        <v>31</v>
      </c>
      <c r="AI266" s="110" t="s">
        <v>32</v>
      </c>
      <c r="AJ266" s="110" t="s">
        <v>33</v>
      </c>
      <c r="AK266" s="109" t="s">
        <v>31</v>
      </c>
      <c r="AL266" s="110" t="s">
        <v>32</v>
      </c>
      <c r="AM266" s="109" t="s">
        <v>31</v>
      </c>
      <c r="AN266" s="110" t="s">
        <v>32</v>
      </c>
      <c r="AO266" s="109" t="s">
        <v>31</v>
      </c>
      <c r="AP266" s="110" t="s">
        <v>32</v>
      </c>
      <c r="AQ266" s="110" t="s">
        <v>33</v>
      </c>
      <c r="AR266" s="109" t="s">
        <v>31</v>
      </c>
      <c r="AS266" s="110" t="s">
        <v>32</v>
      </c>
      <c r="AT266" s="109" t="s">
        <v>31</v>
      </c>
      <c r="AU266" s="110" t="s">
        <v>32</v>
      </c>
      <c r="AV266" s="109" t="s">
        <v>31</v>
      </c>
      <c r="AW266" s="110" t="s">
        <v>32</v>
      </c>
      <c r="AX266" s="110" t="s">
        <v>33</v>
      </c>
      <c r="AY266" s="109" t="s">
        <v>31</v>
      </c>
      <c r="AZ266" s="110" t="s">
        <v>32</v>
      </c>
      <c r="BA266" s="109" t="s">
        <v>31</v>
      </c>
      <c r="BB266" s="110" t="s">
        <v>32</v>
      </c>
      <c r="BC266" s="109" t="s">
        <v>31</v>
      </c>
      <c r="BD266" s="110" t="s">
        <v>32</v>
      </c>
      <c r="BE266" s="110" t="s">
        <v>33</v>
      </c>
      <c r="BF266" s="109" t="s">
        <v>31</v>
      </c>
      <c r="BG266" s="110" t="s">
        <v>32</v>
      </c>
      <c r="BH266" s="109" t="s">
        <v>31</v>
      </c>
      <c r="BI266" s="110" t="s">
        <v>32</v>
      </c>
      <c r="BJ266" s="109" t="s">
        <v>31</v>
      </c>
      <c r="BK266" s="110" t="s">
        <v>32</v>
      </c>
      <c r="BL266" s="110" t="s">
        <v>33</v>
      </c>
      <c r="BM266" s="109" t="s">
        <v>31</v>
      </c>
      <c r="BN266" s="110" t="s">
        <v>32</v>
      </c>
      <c r="BO266" s="109" t="s">
        <v>31</v>
      </c>
      <c r="BP266" s="110" t="s">
        <v>32</v>
      </c>
      <c r="BQ266" s="109" t="s">
        <v>31</v>
      </c>
      <c r="BR266" s="110" t="s">
        <v>32</v>
      </c>
      <c r="BS266" s="110" t="s">
        <v>33</v>
      </c>
      <c r="BT266" s="109" t="s">
        <v>31</v>
      </c>
      <c r="BU266" s="110" t="s">
        <v>32</v>
      </c>
      <c r="BV266" s="109" t="s">
        <v>31</v>
      </c>
      <c r="BW266" s="110" t="s">
        <v>32</v>
      </c>
      <c r="BX266" s="109" t="s">
        <v>31</v>
      </c>
      <c r="BY266" s="110" t="s">
        <v>32</v>
      </c>
      <c r="BZ266" s="110" t="s">
        <v>33</v>
      </c>
      <c r="CA266" s="109" t="s">
        <v>31</v>
      </c>
      <c r="CB266" s="110" t="s">
        <v>32</v>
      </c>
      <c r="CC266" s="109" t="s">
        <v>31</v>
      </c>
      <c r="CD266" s="110" t="s">
        <v>32</v>
      </c>
      <c r="CE266" s="109" t="s">
        <v>31</v>
      </c>
      <c r="CF266" s="110" t="s">
        <v>32</v>
      </c>
      <c r="CG266" s="110" t="s">
        <v>33</v>
      </c>
      <c r="CH266" s="109" t="s">
        <v>31</v>
      </c>
      <c r="CI266" s="110" t="s">
        <v>32</v>
      </c>
      <c r="CJ266" s="109" t="s">
        <v>31</v>
      </c>
      <c r="CK266" s="110" t="s">
        <v>32</v>
      </c>
      <c r="CL266" s="109" t="s">
        <v>31</v>
      </c>
      <c r="CM266" s="110" t="s">
        <v>32</v>
      </c>
      <c r="CN266" s="109" t="s">
        <v>33</v>
      </c>
    </row>
    <row r="267" spans="1:113" ht="14.5" customHeight="1">
      <c r="A267" s="93" t="s">
        <v>2</v>
      </c>
      <c r="B267" s="91">
        <v>7.4662123696686926</v>
      </c>
      <c r="C267" s="114">
        <v>1.5717076080278289</v>
      </c>
      <c r="D267" s="91">
        <v>18.740703936134501</v>
      </c>
      <c r="E267" s="114">
        <v>1.940251218981184</v>
      </c>
      <c r="F267" s="91">
        <v>73.79308369419681</v>
      </c>
      <c r="G267" s="114">
        <v>2.2760542223962852</v>
      </c>
      <c r="H267" s="92">
        <v>428</v>
      </c>
      <c r="I267" s="91">
        <v>48.006520490332512</v>
      </c>
      <c r="J267" s="114">
        <v>2.4592998912265678</v>
      </c>
      <c r="K267" s="91">
        <v>35.466884609380223</v>
      </c>
      <c r="L267" s="114">
        <v>2.3076730330624322</v>
      </c>
      <c r="M267" s="91">
        <v>16.526594900287272</v>
      </c>
      <c r="N267" s="114">
        <v>1.760255990532025</v>
      </c>
      <c r="O267" s="92">
        <v>427</v>
      </c>
      <c r="P267" s="91">
        <v>7.3175858855423126</v>
      </c>
      <c r="Q267" s="114">
        <v>1.4270981008646371</v>
      </c>
      <c r="R267" s="91">
        <v>51.322044089224661</v>
      </c>
      <c r="S267" s="114">
        <v>2.442343199321237</v>
      </c>
      <c r="T267" s="91">
        <v>41.360370025233031</v>
      </c>
      <c r="U267" s="114">
        <v>2.3817143147190509</v>
      </c>
      <c r="V267" s="92">
        <v>430</v>
      </c>
      <c r="W267" s="91">
        <v>32.324329638962908</v>
      </c>
      <c r="X267" s="114">
        <v>2.4096526437043608</v>
      </c>
      <c r="Y267" s="91">
        <v>25.820113276501701</v>
      </c>
      <c r="Z267" s="114">
        <v>2.0715487347327999</v>
      </c>
      <c r="AA267" s="91">
        <v>41.855557084535391</v>
      </c>
      <c r="AB267" s="114">
        <v>2.3914521443418599</v>
      </c>
      <c r="AC267" s="92">
        <v>427</v>
      </c>
      <c r="AD267" s="91">
        <v>25.313419991139391</v>
      </c>
      <c r="AE267" s="114">
        <v>2.2774290528784178</v>
      </c>
      <c r="AF267" s="91">
        <v>57.901675736499037</v>
      </c>
      <c r="AG267" s="114">
        <v>2.4535986419850739</v>
      </c>
      <c r="AH267" s="91">
        <v>16.784904272361569</v>
      </c>
      <c r="AI267" s="114">
        <v>1.7625073122407191</v>
      </c>
      <c r="AJ267" s="92">
        <v>426</v>
      </c>
      <c r="AK267" s="91">
        <v>58.537021986430737</v>
      </c>
      <c r="AL267" s="114">
        <v>2.3874110873241632</v>
      </c>
      <c r="AM267" s="91">
        <v>29.30531787727924</v>
      </c>
      <c r="AN267" s="114">
        <v>2.1711499067821181</v>
      </c>
      <c r="AO267" s="91">
        <v>12.15766013629003</v>
      </c>
      <c r="AP267" s="114">
        <v>1.5488271877325801</v>
      </c>
      <c r="AQ267" s="92">
        <v>426</v>
      </c>
      <c r="AR267" s="91">
        <v>61.277471470177353</v>
      </c>
      <c r="AS267" s="114">
        <v>2.374306858044593</v>
      </c>
      <c r="AT267" s="91">
        <v>35.028774920069033</v>
      </c>
      <c r="AU267" s="114">
        <v>2.3198232639768999</v>
      </c>
      <c r="AV267" s="91">
        <v>3.6937536097536219</v>
      </c>
      <c r="AW267" s="114">
        <v>0.90595365535104166</v>
      </c>
      <c r="AX267" s="92">
        <v>425</v>
      </c>
      <c r="AY267" s="91">
        <v>82.020963399300513</v>
      </c>
      <c r="AZ267" s="114">
        <v>1.899700073586374</v>
      </c>
      <c r="BA267" s="91">
        <v>11.410869903136531</v>
      </c>
      <c r="BB267" s="114">
        <v>1.562829815688485</v>
      </c>
      <c r="BC267" s="91">
        <v>6.568166697562952</v>
      </c>
      <c r="BD267" s="114">
        <v>1.2432366136072479</v>
      </c>
      <c r="BE267" s="92">
        <v>426</v>
      </c>
      <c r="BF267" s="91">
        <v>90.246606900013745</v>
      </c>
      <c r="BG267" s="114">
        <v>1.366758641861892</v>
      </c>
      <c r="BH267" s="91">
        <v>7.7832366918905116</v>
      </c>
      <c r="BI267" s="114">
        <v>1.2203862227816189</v>
      </c>
      <c r="BJ267" s="91">
        <v>1.970156408095739</v>
      </c>
      <c r="BK267" s="114">
        <v>0.66054577534614389</v>
      </c>
      <c r="BL267" s="92">
        <v>425</v>
      </c>
      <c r="BM267" s="91">
        <v>16.55255180422996</v>
      </c>
      <c r="BN267" s="114">
        <v>1.9295034256209449</v>
      </c>
      <c r="BO267" s="91">
        <v>73.888532793471498</v>
      </c>
      <c r="BP267" s="114">
        <v>2.1964165886999161</v>
      </c>
      <c r="BQ267" s="91">
        <v>9.5589154022985543</v>
      </c>
      <c r="BR267" s="114">
        <v>1.381116343054591</v>
      </c>
      <c r="BS267" s="92">
        <v>428</v>
      </c>
      <c r="BT267" s="91">
        <v>30.808171114623359</v>
      </c>
      <c r="BU267" s="114">
        <v>2.288215845453041</v>
      </c>
      <c r="BV267" s="91">
        <v>56.210664239906578</v>
      </c>
      <c r="BW267" s="114">
        <v>2.4364975157980782</v>
      </c>
      <c r="BX267" s="91">
        <v>12.98116464547005</v>
      </c>
      <c r="BY267" s="114">
        <v>1.552913378915495</v>
      </c>
      <c r="BZ267" s="92">
        <v>424</v>
      </c>
      <c r="CA267" s="91">
        <v>35.979731382100027</v>
      </c>
      <c r="CB267" s="114">
        <v>2.3785629504856138</v>
      </c>
      <c r="CC267" s="91">
        <v>58.852930309354328</v>
      </c>
      <c r="CD267" s="114">
        <v>2.4311636134937</v>
      </c>
      <c r="CE267" s="91">
        <v>5.1673383085456353</v>
      </c>
      <c r="CF267" s="114">
        <v>1.06973505285919</v>
      </c>
      <c r="CG267" s="92">
        <v>424</v>
      </c>
      <c r="CH267" s="91">
        <v>13.96282141481222</v>
      </c>
      <c r="CI267" s="114">
        <v>1.793556869228818</v>
      </c>
      <c r="CJ267" s="91">
        <v>64.569419561904198</v>
      </c>
      <c r="CK267" s="114">
        <v>2.3509797382946869</v>
      </c>
      <c r="CL267" s="91">
        <v>21.467759023283591</v>
      </c>
      <c r="CM267" s="114">
        <v>1.956551425100814</v>
      </c>
      <c r="CN267" s="89">
        <v>426</v>
      </c>
    </row>
    <row r="268" spans="1:113" ht="14.5" customHeight="1">
      <c r="A268" s="98" t="s">
        <v>3</v>
      </c>
      <c r="B268" s="101">
        <v>11.143791317580041</v>
      </c>
      <c r="C268" s="115">
        <v>1.748754930164814</v>
      </c>
      <c r="D268" s="101">
        <v>27.785434062088971</v>
      </c>
      <c r="E268" s="115">
        <v>2.055091285695001</v>
      </c>
      <c r="F268" s="101">
        <v>61.070774620330987</v>
      </c>
      <c r="G268" s="115">
        <v>2.300689064204402</v>
      </c>
      <c r="H268" s="102">
        <v>495</v>
      </c>
      <c r="I268" s="101">
        <v>55.895926101262823</v>
      </c>
      <c r="J268" s="115">
        <v>2.2734204470321808</v>
      </c>
      <c r="K268" s="101">
        <v>38.644867499899142</v>
      </c>
      <c r="L268" s="115">
        <v>2.214972689091482</v>
      </c>
      <c r="M268" s="101">
        <v>5.4592063988380426</v>
      </c>
      <c r="N268" s="115">
        <v>1.00409528879016</v>
      </c>
      <c r="O268" s="102">
        <v>491</v>
      </c>
      <c r="P268" s="101">
        <v>7.483692009983824</v>
      </c>
      <c r="Q268" s="115">
        <v>1.440250946648413</v>
      </c>
      <c r="R268" s="101">
        <v>32.987966816255167</v>
      </c>
      <c r="S268" s="115">
        <v>2.1936722652065361</v>
      </c>
      <c r="T268" s="101">
        <v>59.528341173761</v>
      </c>
      <c r="U268" s="115">
        <v>2.3041677750131151</v>
      </c>
      <c r="V268" s="102">
        <v>495</v>
      </c>
      <c r="W268" s="101">
        <v>31.959232230495971</v>
      </c>
      <c r="X268" s="115">
        <v>2.3009968802298499</v>
      </c>
      <c r="Y268" s="101">
        <v>27.29007311847533</v>
      </c>
      <c r="Z268" s="115">
        <v>2.0241004810606231</v>
      </c>
      <c r="AA268" s="101">
        <v>40.750694651028702</v>
      </c>
      <c r="AB268" s="115">
        <v>2.20707326163377</v>
      </c>
      <c r="AC268" s="102">
        <v>491</v>
      </c>
      <c r="AD268" s="101">
        <v>26.657148978022651</v>
      </c>
      <c r="AE268" s="115">
        <v>2.0542156770088331</v>
      </c>
      <c r="AF268" s="101">
        <v>59.177047703010608</v>
      </c>
      <c r="AG268" s="115">
        <v>2.2738044682033012</v>
      </c>
      <c r="AH268" s="101">
        <v>14.16580331896675</v>
      </c>
      <c r="AI268" s="115">
        <v>1.614555709406438</v>
      </c>
      <c r="AJ268" s="102">
        <v>492</v>
      </c>
      <c r="AK268" s="101">
        <v>56.40782309086422</v>
      </c>
      <c r="AL268" s="115">
        <v>2.2728083429900572</v>
      </c>
      <c r="AM268" s="101">
        <v>34.190750281723787</v>
      </c>
      <c r="AN268" s="115">
        <v>2.1587429353341152</v>
      </c>
      <c r="AO268" s="101">
        <v>9.4014266274119933</v>
      </c>
      <c r="AP268" s="115">
        <v>1.2914841190542721</v>
      </c>
      <c r="AQ268" s="102">
        <v>491</v>
      </c>
      <c r="AR268" s="101">
        <v>56.55967388598512</v>
      </c>
      <c r="AS268" s="115">
        <v>2.276877374799855</v>
      </c>
      <c r="AT268" s="101">
        <v>40.551475934394873</v>
      </c>
      <c r="AU268" s="115">
        <v>2.252785933048679</v>
      </c>
      <c r="AV268" s="101">
        <v>2.8888501796200061</v>
      </c>
      <c r="AW268" s="115">
        <v>0.70442459366900223</v>
      </c>
      <c r="AX268" s="102">
        <v>490</v>
      </c>
      <c r="AY268" s="101">
        <v>80.373785635841585</v>
      </c>
      <c r="AZ268" s="115">
        <v>1.819795318677446</v>
      </c>
      <c r="BA268" s="101">
        <v>17.305368463873929</v>
      </c>
      <c r="BB268" s="115">
        <v>1.709653563553833</v>
      </c>
      <c r="BC268" s="101">
        <v>2.320845900284489</v>
      </c>
      <c r="BD268" s="115">
        <v>0.76708236211416025</v>
      </c>
      <c r="BE268" s="102">
        <v>490</v>
      </c>
      <c r="BF268" s="101">
        <v>89.521958083023037</v>
      </c>
      <c r="BG268" s="115">
        <v>1.362650944239687</v>
      </c>
      <c r="BH268" s="101">
        <v>9.1271637805267236</v>
      </c>
      <c r="BI268" s="115">
        <v>1.2829489449692999</v>
      </c>
      <c r="BJ268" s="101">
        <v>1.350878136450246</v>
      </c>
      <c r="BK268" s="115">
        <v>0.50329096073922241</v>
      </c>
      <c r="BL268" s="102">
        <v>489</v>
      </c>
      <c r="BM268" s="101">
        <v>10.405043166730721</v>
      </c>
      <c r="BN268" s="115">
        <v>1.615109349512738</v>
      </c>
      <c r="BO268" s="101">
        <v>75.444972504904555</v>
      </c>
      <c r="BP268" s="115">
        <v>2.067916535069986</v>
      </c>
      <c r="BQ268" s="101">
        <v>14.14998432836472</v>
      </c>
      <c r="BR268" s="115">
        <v>1.5778402754003891</v>
      </c>
      <c r="BS268" s="102">
        <v>492</v>
      </c>
      <c r="BT268" s="101">
        <v>23.97060340673643</v>
      </c>
      <c r="BU268" s="115">
        <v>2.058684399241971</v>
      </c>
      <c r="BV268" s="101">
        <v>63.713074015451078</v>
      </c>
      <c r="BW268" s="115">
        <v>2.2417273323540412</v>
      </c>
      <c r="BX268" s="101">
        <v>12.3163225778125</v>
      </c>
      <c r="BY268" s="115">
        <v>1.4372063921994771</v>
      </c>
      <c r="BZ268" s="102">
        <v>492</v>
      </c>
      <c r="CA268" s="101">
        <v>37.524399598471788</v>
      </c>
      <c r="CB268" s="115">
        <v>2.2899758300261239</v>
      </c>
      <c r="CC268" s="101">
        <v>57.053694059341552</v>
      </c>
      <c r="CD268" s="115">
        <v>2.3102708442066082</v>
      </c>
      <c r="CE268" s="101">
        <v>5.4219063421866727</v>
      </c>
      <c r="CF268" s="115">
        <v>0.96021265693168112</v>
      </c>
      <c r="CG268" s="102">
        <v>491</v>
      </c>
      <c r="CH268" s="101">
        <v>12.43684342467076</v>
      </c>
      <c r="CI268" s="115">
        <v>1.645374600453025</v>
      </c>
      <c r="CJ268" s="101">
        <v>69.453801213763072</v>
      </c>
      <c r="CK268" s="115">
        <v>2.1212161830330678</v>
      </c>
      <c r="CL268" s="101">
        <v>18.10935536156617</v>
      </c>
      <c r="CM268" s="115">
        <v>1.6730249452266139</v>
      </c>
      <c r="CN268" s="99">
        <v>492</v>
      </c>
    </row>
    <row r="269" spans="1:113" ht="14.5" customHeight="1">
      <c r="A269" s="93" t="s">
        <v>20</v>
      </c>
      <c r="B269" s="91">
        <v>9.0306575886794249</v>
      </c>
      <c r="C269" s="114">
        <v>2.5407062530175191</v>
      </c>
      <c r="D269" s="91">
        <v>53.017009043284133</v>
      </c>
      <c r="E269" s="114">
        <v>4.3174615263023854</v>
      </c>
      <c r="F269" s="91">
        <v>37.952333368036449</v>
      </c>
      <c r="G269" s="114">
        <v>4.0965232443691786</v>
      </c>
      <c r="H269" s="92">
        <v>147</v>
      </c>
      <c r="I269" s="91">
        <v>55.774160183891567</v>
      </c>
      <c r="J269" s="114">
        <v>4.3279561245182396</v>
      </c>
      <c r="K269" s="91">
        <v>18.810395393883159</v>
      </c>
      <c r="L269" s="114">
        <v>3.4534174281908121</v>
      </c>
      <c r="M269" s="91">
        <v>25.415444422225281</v>
      </c>
      <c r="N269" s="114">
        <v>3.707491797812617</v>
      </c>
      <c r="O269" s="92">
        <v>146</v>
      </c>
      <c r="P269" s="91">
        <v>50.433586959882668</v>
      </c>
      <c r="Q269" s="114">
        <v>4.4000820177801758</v>
      </c>
      <c r="R269" s="91">
        <v>29.592315567029349</v>
      </c>
      <c r="S269" s="114">
        <v>4.0070223905292366</v>
      </c>
      <c r="T269" s="91">
        <v>19.97409747308798</v>
      </c>
      <c r="U269" s="114">
        <v>3.557279302836994</v>
      </c>
      <c r="V269" s="92">
        <v>143</v>
      </c>
      <c r="W269" s="91">
        <v>75.379483114417113</v>
      </c>
      <c r="X269" s="114">
        <v>3.696359124727405</v>
      </c>
      <c r="Y269" s="91">
        <v>7.1365139835550844</v>
      </c>
      <c r="Z269" s="114">
        <v>2.252108725913935</v>
      </c>
      <c r="AA269" s="91">
        <v>17.484002902027811</v>
      </c>
      <c r="AB269" s="114">
        <v>3.2109070565849009</v>
      </c>
      <c r="AC269" s="92">
        <v>143</v>
      </c>
      <c r="AD269" s="91">
        <v>23.57696718263519</v>
      </c>
      <c r="AE269" s="114">
        <v>3.9442399727191999</v>
      </c>
      <c r="AF269" s="91">
        <v>39.867944359037168</v>
      </c>
      <c r="AG269" s="114">
        <v>4.2792977749679464</v>
      </c>
      <c r="AH269" s="91">
        <v>36.555088458327653</v>
      </c>
      <c r="AI269" s="114">
        <v>4.0925805955394656</v>
      </c>
      <c r="AJ269" s="92">
        <v>145</v>
      </c>
      <c r="AK269" s="91">
        <v>69.545764016112372</v>
      </c>
      <c r="AL269" s="114">
        <v>3.993145524072887</v>
      </c>
      <c r="AM269" s="91">
        <v>19.958635492065419</v>
      </c>
      <c r="AN269" s="114">
        <v>3.4664700252537881</v>
      </c>
      <c r="AO269" s="91">
        <v>10.495600491822209</v>
      </c>
      <c r="AP269" s="114">
        <v>2.639240084966517</v>
      </c>
      <c r="AQ269" s="92">
        <v>145</v>
      </c>
      <c r="AR269" s="91">
        <v>81.9305460431451</v>
      </c>
      <c r="AS269" s="114">
        <v>3.364618841067601</v>
      </c>
      <c r="AT269" s="91">
        <v>16.409567286595731</v>
      </c>
      <c r="AU269" s="114">
        <v>3.2304707919315239</v>
      </c>
      <c r="AV269" s="91">
        <v>1.6598866702591639</v>
      </c>
      <c r="AW269" s="114">
        <v>1.143580483144792</v>
      </c>
      <c r="AX269" s="92">
        <v>142</v>
      </c>
      <c r="AY269" s="91">
        <v>78.706335213660708</v>
      </c>
      <c r="AZ269" s="114">
        <v>3.5128232481363888</v>
      </c>
      <c r="BA269" s="91">
        <v>15.21804060854884</v>
      </c>
      <c r="BB269" s="114">
        <v>3.1378146879968658</v>
      </c>
      <c r="BC269" s="91">
        <v>6.0756241777904583</v>
      </c>
      <c r="BD269" s="114">
        <v>1.9094297338208039</v>
      </c>
      <c r="BE269" s="92">
        <v>144</v>
      </c>
      <c r="BF269" s="91">
        <v>93.941432886382842</v>
      </c>
      <c r="BG269" s="114">
        <v>1.9400819244016081</v>
      </c>
      <c r="BH269" s="91">
        <v>3.685546683967027</v>
      </c>
      <c r="BI269" s="114">
        <v>1.5217552667034391</v>
      </c>
      <c r="BJ269" s="91">
        <v>2.3730204296501372</v>
      </c>
      <c r="BK269" s="114">
        <v>1.2422406544784339</v>
      </c>
      <c r="BL269" s="92">
        <v>144</v>
      </c>
      <c r="BM269" s="91">
        <v>36.178603220712198</v>
      </c>
      <c r="BN269" s="114">
        <v>4.2124965494453157</v>
      </c>
      <c r="BO269" s="91">
        <v>56.331050747591092</v>
      </c>
      <c r="BP269" s="114">
        <v>4.3176442774544421</v>
      </c>
      <c r="BQ269" s="91">
        <v>7.490346031696717</v>
      </c>
      <c r="BR269" s="114">
        <v>2.1304909620695942</v>
      </c>
      <c r="BS269" s="92">
        <v>146</v>
      </c>
      <c r="BT269" s="91">
        <v>43.869063213303221</v>
      </c>
      <c r="BU269" s="114">
        <v>4.3208972855296919</v>
      </c>
      <c r="BV269" s="91">
        <v>44.054028023155887</v>
      </c>
      <c r="BW269" s="114">
        <v>4.342218641793794</v>
      </c>
      <c r="BX269" s="91">
        <v>12.07690876354088</v>
      </c>
      <c r="BY269" s="114">
        <v>2.6742225430423372</v>
      </c>
      <c r="BZ269" s="92">
        <v>147</v>
      </c>
      <c r="CA269" s="91">
        <v>63.271747299723387</v>
      </c>
      <c r="CB269" s="114">
        <v>4.2785860537401819</v>
      </c>
      <c r="CC269" s="91">
        <v>35.286434988393722</v>
      </c>
      <c r="CD269" s="114">
        <v>4.2658824140779688</v>
      </c>
      <c r="CE269" s="91">
        <v>1.441817711882883</v>
      </c>
      <c r="CF269" s="114">
        <v>0.81661295173404369</v>
      </c>
      <c r="CG269" s="92">
        <v>147</v>
      </c>
      <c r="CH269" s="91">
        <v>33.126475391309292</v>
      </c>
      <c r="CI269" s="114">
        <v>4.0854699380925181</v>
      </c>
      <c r="CJ269" s="91">
        <v>57.350759487935179</v>
      </c>
      <c r="CK269" s="114">
        <v>4.2835722288602343</v>
      </c>
      <c r="CL269" s="91">
        <v>9.5227651207555368</v>
      </c>
      <c r="CM269" s="114">
        <v>2.4617633320611279</v>
      </c>
      <c r="CN269" s="89">
        <v>148</v>
      </c>
    </row>
    <row r="270" spans="1:113" ht="14.5" customHeight="1">
      <c r="A270" s="98" t="s">
        <v>4</v>
      </c>
      <c r="B270" s="101">
        <v>3.4692965079307929</v>
      </c>
      <c r="C270" s="115">
        <v>1.239363164062951</v>
      </c>
      <c r="D270" s="101">
        <v>31.08678923255675</v>
      </c>
      <c r="E270" s="115">
        <v>3.2046419599820828</v>
      </c>
      <c r="F270" s="101">
        <v>65.443914259512454</v>
      </c>
      <c r="G270" s="115">
        <v>3.27401080539402</v>
      </c>
      <c r="H270" s="102">
        <v>210</v>
      </c>
      <c r="I270" s="101">
        <v>30.444701215651889</v>
      </c>
      <c r="J270" s="115">
        <v>3.084846576941688</v>
      </c>
      <c r="K270" s="101">
        <v>40.738802889007779</v>
      </c>
      <c r="L270" s="115">
        <v>3.373217489988356</v>
      </c>
      <c r="M270" s="101">
        <v>28.816495895340331</v>
      </c>
      <c r="N270" s="115">
        <v>2.9907223455477139</v>
      </c>
      <c r="O270" s="102">
        <v>208</v>
      </c>
      <c r="P270" s="101">
        <v>12.08458156280884</v>
      </c>
      <c r="Q270" s="115">
        <v>2.563754144311039</v>
      </c>
      <c r="R270" s="101">
        <v>30.169721038422821</v>
      </c>
      <c r="S270" s="115">
        <v>3.097101279796628</v>
      </c>
      <c r="T270" s="101">
        <v>57.74569739876835</v>
      </c>
      <c r="U270" s="115">
        <v>3.3892125444988128</v>
      </c>
      <c r="V270" s="102">
        <v>209</v>
      </c>
      <c r="W270" s="101">
        <v>64.370104371792706</v>
      </c>
      <c r="X270" s="115">
        <v>3.243029144921652</v>
      </c>
      <c r="Y270" s="101">
        <v>22.299219294638299</v>
      </c>
      <c r="Z270" s="115">
        <v>2.8661741650972479</v>
      </c>
      <c r="AA270" s="101">
        <v>13.33067633356899</v>
      </c>
      <c r="AB270" s="115">
        <v>2.181710345190635</v>
      </c>
      <c r="AC270" s="102">
        <v>205</v>
      </c>
      <c r="AD270" s="101">
        <v>27.374936543712138</v>
      </c>
      <c r="AE270" s="115">
        <v>3.281690894426776</v>
      </c>
      <c r="AF270" s="101">
        <v>49.009526517435127</v>
      </c>
      <c r="AG270" s="115">
        <v>3.4015360576617719</v>
      </c>
      <c r="AH270" s="101">
        <v>23.615536938852731</v>
      </c>
      <c r="AI270" s="115">
        <v>2.7327496176950352</v>
      </c>
      <c r="AJ270" s="102">
        <v>206</v>
      </c>
      <c r="AK270" s="101">
        <v>43.601948869396651</v>
      </c>
      <c r="AL270" s="115">
        <v>3.3617110242547268</v>
      </c>
      <c r="AM270" s="101">
        <v>36.056320920738912</v>
      </c>
      <c r="AN270" s="115">
        <v>3.2725940964443669</v>
      </c>
      <c r="AO270" s="101">
        <v>20.341730209864441</v>
      </c>
      <c r="AP270" s="115">
        <v>2.5873325684709818</v>
      </c>
      <c r="AQ270" s="102">
        <v>209</v>
      </c>
      <c r="AR270" s="101">
        <v>46.272288479950767</v>
      </c>
      <c r="AS270" s="115">
        <v>3.3733245122898778</v>
      </c>
      <c r="AT270" s="101">
        <v>44.975510537995092</v>
      </c>
      <c r="AU270" s="115">
        <v>3.403432983476947</v>
      </c>
      <c r="AV270" s="101">
        <v>8.7522009820541431</v>
      </c>
      <c r="AW270" s="115">
        <v>1.838129694485809</v>
      </c>
      <c r="AX270" s="102">
        <v>207</v>
      </c>
      <c r="AY270" s="101">
        <v>70.34319763371812</v>
      </c>
      <c r="AZ270" s="115">
        <v>3.1358238971974508</v>
      </c>
      <c r="BA270" s="101">
        <v>19.769515148623189</v>
      </c>
      <c r="BB270" s="115">
        <v>2.819201802030515</v>
      </c>
      <c r="BC270" s="101">
        <v>9.8872872176586863</v>
      </c>
      <c r="BD270" s="115">
        <v>1.9126598526756691</v>
      </c>
      <c r="BE270" s="102">
        <v>206</v>
      </c>
      <c r="BF270" s="101">
        <v>88.866297578779054</v>
      </c>
      <c r="BG270" s="115">
        <v>2.0614187793079388</v>
      </c>
      <c r="BH270" s="101">
        <v>9.5102420157540966</v>
      </c>
      <c r="BI270" s="115">
        <v>1.9445417358564281</v>
      </c>
      <c r="BJ270" s="101">
        <v>1.6234604054668491</v>
      </c>
      <c r="BK270" s="115">
        <v>0.75520413044458767</v>
      </c>
      <c r="BL270" s="102">
        <v>207</v>
      </c>
      <c r="BM270" s="101">
        <v>14.491870952492169</v>
      </c>
      <c r="BN270" s="115">
        <v>2.3269089247770469</v>
      </c>
      <c r="BO270" s="101">
        <v>67.759664006957479</v>
      </c>
      <c r="BP270" s="115">
        <v>3.1107669332242041</v>
      </c>
      <c r="BQ270" s="101">
        <v>17.74846504055035</v>
      </c>
      <c r="BR270" s="115">
        <v>2.5050954196545301</v>
      </c>
      <c r="BS270" s="102">
        <v>207</v>
      </c>
      <c r="BT270" s="101">
        <v>33.79221738404781</v>
      </c>
      <c r="BU270" s="115">
        <v>3.361948409041172</v>
      </c>
      <c r="BV270" s="101">
        <v>51.199553050588861</v>
      </c>
      <c r="BW270" s="115">
        <v>3.4040163699604191</v>
      </c>
      <c r="BX270" s="101">
        <v>15.00822956536333</v>
      </c>
      <c r="BY270" s="115">
        <v>2.2890917862051121</v>
      </c>
      <c r="BZ270" s="102">
        <v>207</v>
      </c>
      <c r="CA270" s="101">
        <v>51.860633062842368</v>
      </c>
      <c r="CB270" s="115">
        <v>3.3838257425479519</v>
      </c>
      <c r="CC270" s="101">
        <v>43.812035964627057</v>
      </c>
      <c r="CD270" s="115">
        <v>3.3591894469422852</v>
      </c>
      <c r="CE270" s="101">
        <v>4.327330972530568</v>
      </c>
      <c r="CF270" s="115">
        <v>1.287032591763656</v>
      </c>
      <c r="CG270" s="102">
        <v>208</v>
      </c>
      <c r="CH270" s="101">
        <v>25.2927665886893</v>
      </c>
      <c r="CI270" s="115">
        <v>3.231960133581532</v>
      </c>
      <c r="CJ270" s="101">
        <v>48.246925631396387</v>
      </c>
      <c r="CK270" s="115">
        <v>3.358239081067262</v>
      </c>
      <c r="CL270" s="101">
        <v>26.460307779914299</v>
      </c>
      <c r="CM270" s="115">
        <v>2.8427178429638769</v>
      </c>
      <c r="CN270" s="99">
        <v>210</v>
      </c>
    </row>
    <row r="271" spans="1:113" ht="14.5" customHeight="1">
      <c r="A271" s="93" t="s">
        <v>5</v>
      </c>
      <c r="B271" s="91">
        <v>28.185058616948641</v>
      </c>
      <c r="C271" s="114">
        <v>5.4570148188416159</v>
      </c>
      <c r="D271" s="91">
        <v>36.542536665454897</v>
      </c>
      <c r="E271" s="114">
        <v>4.8638720528860588</v>
      </c>
      <c r="F271" s="91">
        <v>35.272404717596459</v>
      </c>
      <c r="G271" s="114">
        <v>4.7085008785838722</v>
      </c>
      <c r="H271" s="92">
        <v>88</v>
      </c>
      <c r="I271" s="91">
        <v>51.231780300117322</v>
      </c>
      <c r="J271" s="114">
        <v>5.2772464241642094</v>
      </c>
      <c r="K271" s="91">
        <v>30.036405112680171</v>
      </c>
      <c r="L271" s="114">
        <v>4.5983723396730829</v>
      </c>
      <c r="M271" s="91">
        <v>18.7318145872025</v>
      </c>
      <c r="N271" s="114">
        <v>4.3679497004722103</v>
      </c>
      <c r="O271" s="92">
        <v>87</v>
      </c>
      <c r="P271" s="91">
        <v>14.79537353681277</v>
      </c>
      <c r="Q271" s="114">
        <v>4.6913560561526833</v>
      </c>
      <c r="R271" s="91">
        <v>35.36549396866311</v>
      </c>
      <c r="S271" s="114">
        <v>5.063085172668905</v>
      </c>
      <c r="T271" s="91">
        <v>49.839132494524122</v>
      </c>
      <c r="U271" s="114">
        <v>5.2439850556074932</v>
      </c>
      <c r="V271" s="92">
        <v>88</v>
      </c>
      <c r="W271" s="91">
        <v>64.248013645157329</v>
      </c>
      <c r="X271" s="114">
        <v>4.6375870194346573</v>
      </c>
      <c r="Y271" s="91">
        <v>9.6246634244706755</v>
      </c>
      <c r="Z271" s="114">
        <v>2.6639527537185188</v>
      </c>
      <c r="AA271" s="91">
        <v>26.127322930371989</v>
      </c>
      <c r="AB271" s="114">
        <v>4.0459211368075367</v>
      </c>
      <c r="AC271" s="92">
        <v>88</v>
      </c>
      <c r="AD271" s="91">
        <v>28.3434643650446</v>
      </c>
      <c r="AE271" s="114">
        <v>5.27927332876585</v>
      </c>
      <c r="AF271" s="91">
        <v>52.902393779463111</v>
      </c>
      <c r="AG271" s="114">
        <v>5.2996000998165833</v>
      </c>
      <c r="AH271" s="91">
        <v>18.754141855492289</v>
      </c>
      <c r="AI271" s="114">
        <v>3.963887273706955</v>
      </c>
      <c r="AJ271" s="92">
        <v>88</v>
      </c>
      <c r="AK271" s="91">
        <v>68.045388995691908</v>
      </c>
      <c r="AL271" s="114">
        <v>4.5343752480324726</v>
      </c>
      <c r="AM271" s="91">
        <v>21.080499057046119</v>
      </c>
      <c r="AN271" s="114">
        <v>3.879970996496473</v>
      </c>
      <c r="AO271" s="91">
        <v>10.874111947261991</v>
      </c>
      <c r="AP271" s="114">
        <v>2.7835253866305361</v>
      </c>
      <c r="AQ271" s="92">
        <v>88</v>
      </c>
      <c r="AR271" s="91">
        <v>88.425497754074257</v>
      </c>
      <c r="AS271" s="114">
        <v>2.9275486835256159</v>
      </c>
      <c r="AT271" s="91">
        <v>10.52723680727536</v>
      </c>
      <c r="AU271" s="114">
        <v>2.7952596509485632</v>
      </c>
      <c r="AV271" s="91">
        <v>1.0472654386503819</v>
      </c>
      <c r="AW271" s="114">
        <v>0.93516244627212108</v>
      </c>
      <c r="AX271" s="92">
        <v>88</v>
      </c>
      <c r="AY271" s="91">
        <v>60.933040645445473</v>
      </c>
      <c r="AZ271" s="114">
        <v>5.0409823639997988</v>
      </c>
      <c r="BA271" s="91">
        <v>29.312889369696862</v>
      </c>
      <c r="BB271" s="114">
        <v>4.7301661616095423</v>
      </c>
      <c r="BC271" s="91">
        <v>9.754069984857674</v>
      </c>
      <c r="BD271" s="114">
        <v>2.7538889793856671</v>
      </c>
      <c r="BE271" s="92">
        <v>88</v>
      </c>
      <c r="BF271" s="91">
        <v>94.670245342903698</v>
      </c>
      <c r="BG271" s="114">
        <v>1.959665088981539</v>
      </c>
      <c r="BH271" s="91">
        <v>4.2824892184459147</v>
      </c>
      <c r="BI271" s="114">
        <v>1.733965138044407</v>
      </c>
      <c r="BJ271" s="91">
        <v>1.0472654386503819</v>
      </c>
      <c r="BK271" s="114">
        <v>0.93516244627212108</v>
      </c>
      <c r="BL271" s="92">
        <v>88</v>
      </c>
      <c r="BM271" s="91">
        <v>36.106426021418613</v>
      </c>
      <c r="BN271" s="114">
        <v>5.3896948853343014</v>
      </c>
      <c r="BO271" s="91">
        <v>54.109226038542488</v>
      </c>
      <c r="BP271" s="114">
        <v>5.309244256540004</v>
      </c>
      <c r="BQ271" s="91">
        <v>9.7843479400388969</v>
      </c>
      <c r="BR271" s="114">
        <v>2.7115839797649568</v>
      </c>
      <c r="BS271" s="92">
        <v>88</v>
      </c>
      <c r="BT271" s="91">
        <v>30.598864984308459</v>
      </c>
      <c r="BU271" s="114">
        <v>5.2506305997263949</v>
      </c>
      <c r="BV271" s="91">
        <v>55.936393033534252</v>
      </c>
      <c r="BW271" s="114">
        <v>5.296234356099939</v>
      </c>
      <c r="BX271" s="91">
        <v>13.4647419821573</v>
      </c>
      <c r="BY271" s="114">
        <v>3.239433057002334</v>
      </c>
      <c r="BZ271" s="92">
        <v>88</v>
      </c>
      <c r="CA271" s="91">
        <v>45.681310216865889</v>
      </c>
      <c r="CB271" s="114">
        <v>5.3216984063555124</v>
      </c>
      <c r="CC271" s="91">
        <v>49.158143666460973</v>
      </c>
      <c r="CD271" s="114">
        <v>5.2323018440529419</v>
      </c>
      <c r="CE271" s="91">
        <v>5.1605461166731477</v>
      </c>
      <c r="CF271" s="114">
        <v>1.8796568013233359</v>
      </c>
      <c r="CG271" s="92">
        <v>88</v>
      </c>
      <c r="CH271" s="91">
        <v>27.37239973570939</v>
      </c>
      <c r="CI271" s="114">
        <v>5.1738590685363031</v>
      </c>
      <c r="CJ271" s="91">
        <v>57.195971836949873</v>
      </c>
      <c r="CK271" s="114">
        <v>5.3083282853370708</v>
      </c>
      <c r="CL271" s="91">
        <v>15.43162842734074</v>
      </c>
      <c r="CM271" s="114">
        <v>3.5692062982685102</v>
      </c>
      <c r="CN271" s="89">
        <v>88</v>
      </c>
    </row>
    <row r="272" spans="1:113" ht="14.5" customHeight="1">
      <c r="A272" s="98" t="s">
        <v>6</v>
      </c>
      <c r="B272" s="96" t="s">
        <v>21</v>
      </c>
      <c r="C272" s="355" t="s">
        <v>21</v>
      </c>
      <c r="D272" s="96" t="s">
        <v>21</v>
      </c>
      <c r="E272" s="355" t="s">
        <v>21</v>
      </c>
      <c r="F272" s="96" t="s">
        <v>21</v>
      </c>
      <c r="G272" s="355" t="s">
        <v>21</v>
      </c>
      <c r="H272" s="97" t="s">
        <v>21</v>
      </c>
      <c r="I272" s="96" t="s">
        <v>21</v>
      </c>
      <c r="J272" s="355" t="s">
        <v>21</v>
      </c>
      <c r="K272" s="96" t="s">
        <v>21</v>
      </c>
      <c r="L272" s="355" t="s">
        <v>21</v>
      </c>
      <c r="M272" s="96" t="s">
        <v>21</v>
      </c>
      <c r="N272" s="355" t="s">
        <v>21</v>
      </c>
      <c r="O272" s="97" t="s">
        <v>21</v>
      </c>
      <c r="P272" s="96" t="s">
        <v>21</v>
      </c>
      <c r="Q272" s="355" t="s">
        <v>21</v>
      </c>
      <c r="R272" s="96" t="s">
        <v>21</v>
      </c>
      <c r="S272" s="355" t="s">
        <v>21</v>
      </c>
      <c r="T272" s="96" t="s">
        <v>21</v>
      </c>
      <c r="U272" s="355" t="s">
        <v>21</v>
      </c>
      <c r="V272" s="97" t="s">
        <v>21</v>
      </c>
      <c r="W272" s="96" t="s">
        <v>21</v>
      </c>
      <c r="X272" s="355" t="s">
        <v>21</v>
      </c>
      <c r="Y272" s="96" t="s">
        <v>21</v>
      </c>
      <c r="Z272" s="355" t="s">
        <v>21</v>
      </c>
      <c r="AA272" s="96" t="s">
        <v>21</v>
      </c>
      <c r="AB272" s="355" t="s">
        <v>21</v>
      </c>
      <c r="AC272" s="97" t="s">
        <v>21</v>
      </c>
      <c r="AD272" s="96" t="s">
        <v>21</v>
      </c>
      <c r="AE272" s="355" t="s">
        <v>21</v>
      </c>
      <c r="AF272" s="96" t="s">
        <v>21</v>
      </c>
      <c r="AG272" s="355" t="s">
        <v>21</v>
      </c>
      <c r="AH272" s="96" t="s">
        <v>21</v>
      </c>
      <c r="AI272" s="355" t="s">
        <v>21</v>
      </c>
      <c r="AJ272" s="97" t="s">
        <v>21</v>
      </c>
      <c r="AK272" s="96" t="s">
        <v>21</v>
      </c>
      <c r="AL272" s="355" t="s">
        <v>21</v>
      </c>
      <c r="AM272" s="96" t="s">
        <v>21</v>
      </c>
      <c r="AN272" s="355" t="s">
        <v>21</v>
      </c>
      <c r="AO272" s="96" t="s">
        <v>21</v>
      </c>
      <c r="AP272" s="355" t="s">
        <v>21</v>
      </c>
      <c r="AQ272" s="97" t="s">
        <v>21</v>
      </c>
      <c r="AR272" s="96" t="s">
        <v>21</v>
      </c>
      <c r="AS272" s="355" t="s">
        <v>21</v>
      </c>
      <c r="AT272" s="96" t="s">
        <v>21</v>
      </c>
      <c r="AU272" s="355" t="s">
        <v>21</v>
      </c>
      <c r="AV272" s="96" t="s">
        <v>21</v>
      </c>
      <c r="AW272" s="355" t="s">
        <v>21</v>
      </c>
      <c r="AX272" s="97" t="s">
        <v>21</v>
      </c>
      <c r="AY272" s="96" t="s">
        <v>21</v>
      </c>
      <c r="AZ272" s="355" t="s">
        <v>21</v>
      </c>
      <c r="BA272" s="96" t="s">
        <v>21</v>
      </c>
      <c r="BB272" s="355" t="s">
        <v>21</v>
      </c>
      <c r="BC272" s="96" t="s">
        <v>21</v>
      </c>
      <c r="BD272" s="355" t="s">
        <v>21</v>
      </c>
      <c r="BE272" s="97" t="s">
        <v>21</v>
      </c>
      <c r="BF272" s="96" t="s">
        <v>21</v>
      </c>
      <c r="BG272" s="355" t="s">
        <v>21</v>
      </c>
      <c r="BH272" s="96" t="s">
        <v>21</v>
      </c>
      <c r="BI272" s="355" t="s">
        <v>21</v>
      </c>
      <c r="BJ272" s="96" t="s">
        <v>21</v>
      </c>
      <c r="BK272" s="355" t="s">
        <v>21</v>
      </c>
      <c r="BL272" s="97" t="s">
        <v>21</v>
      </c>
      <c r="BM272" s="96" t="s">
        <v>21</v>
      </c>
      <c r="BN272" s="355" t="s">
        <v>21</v>
      </c>
      <c r="BO272" s="96" t="s">
        <v>21</v>
      </c>
      <c r="BP272" s="355" t="s">
        <v>21</v>
      </c>
      <c r="BQ272" s="96" t="s">
        <v>21</v>
      </c>
      <c r="BR272" s="355" t="s">
        <v>21</v>
      </c>
      <c r="BS272" s="97" t="s">
        <v>21</v>
      </c>
      <c r="BT272" s="96" t="s">
        <v>21</v>
      </c>
      <c r="BU272" s="355" t="s">
        <v>21</v>
      </c>
      <c r="BV272" s="96" t="s">
        <v>21</v>
      </c>
      <c r="BW272" s="355" t="s">
        <v>21</v>
      </c>
      <c r="BX272" s="96" t="s">
        <v>21</v>
      </c>
      <c r="BY272" s="355" t="s">
        <v>21</v>
      </c>
      <c r="BZ272" s="97" t="s">
        <v>21</v>
      </c>
      <c r="CA272" s="96" t="s">
        <v>21</v>
      </c>
      <c r="CB272" s="355" t="s">
        <v>21</v>
      </c>
      <c r="CC272" s="96" t="s">
        <v>21</v>
      </c>
      <c r="CD272" s="355" t="s">
        <v>21</v>
      </c>
      <c r="CE272" s="96" t="s">
        <v>21</v>
      </c>
      <c r="CF272" s="355" t="s">
        <v>21</v>
      </c>
      <c r="CG272" s="97" t="s">
        <v>21</v>
      </c>
      <c r="CH272" s="96" t="s">
        <v>21</v>
      </c>
      <c r="CI272" s="355" t="s">
        <v>21</v>
      </c>
      <c r="CJ272" s="96" t="s">
        <v>21</v>
      </c>
      <c r="CK272" s="355" t="s">
        <v>21</v>
      </c>
      <c r="CL272" s="96" t="s">
        <v>21</v>
      </c>
      <c r="CM272" s="355" t="s">
        <v>21</v>
      </c>
      <c r="CN272" s="94" t="s">
        <v>21</v>
      </c>
    </row>
    <row r="273" spans="1:92" ht="14.5" customHeight="1">
      <c r="A273" s="93" t="s">
        <v>7</v>
      </c>
      <c r="B273" s="91">
        <v>9.1287445021821352</v>
      </c>
      <c r="C273" s="114">
        <v>2.145847783271869</v>
      </c>
      <c r="D273" s="91">
        <v>33.27574589909365</v>
      </c>
      <c r="E273" s="114">
        <v>2.8228947989155682</v>
      </c>
      <c r="F273" s="91">
        <v>57.595509598724213</v>
      </c>
      <c r="G273" s="114">
        <v>3.0123680371947938</v>
      </c>
      <c r="H273" s="92">
        <v>287</v>
      </c>
      <c r="I273" s="91">
        <v>46.949975997731393</v>
      </c>
      <c r="J273" s="114">
        <v>3.0256293867290829</v>
      </c>
      <c r="K273" s="91">
        <v>38.997900306909813</v>
      </c>
      <c r="L273" s="114">
        <v>2.901512761019752</v>
      </c>
      <c r="M273" s="91">
        <v>14.052123695358789</v>
      </c>
      <c r="N273" s="114">
        <v>1.9726556413248439</v>
      </c>
      <c r="O273" s="92">
        <v>284</v>
      </c>
      <c r="P273" s="91">
        <v>5.170102407410381</v>
      </c>
      <c r="Q273" s="114">
        <v>1.723450991196847</v>
      </c>
      <c r="R273" s="91">
        <v>39.621503668059681</v>
      </c>
      <c r="S273" s="114">
        <v>2.958570386135392</v>
      </c>
      <c r="T273" s="91">
        <v>55.208393924529943</v>
      </c>
      <c r="U273" s="114">
        <v>3.0159054094274582</v>
      </c>
      <c r="V273" s="92">
        <v>289</v>
      </c>
      <c r="W273" s="91">
        <v>37.897473715625686</v>
      </c>
      <c r="X273" s="114">
        <v>3.0110827055833869</v>
      </c>
      <c r="Y273" s="91">
        <v>25.59971798337801</v>
      </c>
      <c r="Z273" s="114">
        <v>2.525819870380114</v>
      </c>
      <c r="AA273" s="91">
        <v>36.5028083009963</v>
      </c>
      <c r="AB273" s="114">
        <v>2.823715596725259</v>
      </c>
      <c r="AC273" s="92">
        <v>285</v>
      </c>
      <c r="AD273" s="91">
        <v>35.09245019572321</v>
      </c>
      <c r="AE273" s="114">
        <v>2.9631838038118961</v>
      </c>
      <c r="AF273" s="91">
        <v>51.69737654151929</v>
      </c>
      <c r="AG273" s="114">
        <v>3.0055838056281119</v>
      </c>
      <c r="AH273" s="91">
        <v>13.2101732627575</v>
      </c>
      <c r="AI273" s="114">
        <v>1.9240280913396179</v>
      </c>
      <c r="AJ273" s="92">
        <v>288</v>
      </c>
      <c r="AK273" s="91">
        <v>59.184354739931507</v>
      </c>
      <c r="AL273" s="114">
        <v>2.9022956982109891</v>
      </c>
      <c r="AM273" s="91">
        <v>28.75449019978597</v>
      </c>
      <c r="AN273" s="114">
        <v>2.602797004570077</v>
      </c>
      <c r="AO273" s="91">
        <v>12.06115506028252</v>
      </c>
      <c r="AP273" s="114">
        <v>1.893399985040368</v>
      </c>
      <c r="AQ273" s="92">
        <v>284</v>
      </c>
      <c r="AR273" s="91">
        <v>60.508125380611382</v>
      </c>
      <c r="AS273" s="114">
        <v>2.9188702823610542</v>
      </c>
      <c r="AT273" s="91">
        <v>35.751488688200283</v>
      </c>
      <c r="AU273" s="114">
        <v>2.8513630917509998</v>
      </c>
      <c r="AV273" s="91">
        <v>3.740385931188341</v>
      </c>
      <c r="AW273" s="114">
        <v>1.1020036309608909</v>
      </c>
      <c r="AX273" s="92">
        <v>282</v>
      </c>
      <c r="AY273" s="91">
        <v>74.172816957512396</v>
      </c>
      <c r="AZ273" s="114">
        <v>2.5382744196839711</v>
      </c>
      <c r="BA273" s="91">
        <v>16.921154043032619</v>
      </c>
      <c r="BB273" s="114">
        <v>2.106481079148983</v>
      </c>
      <c r="BC273" s="91">
        <v>8.906028999454989</v>
      </c>
      <c r="BD273" s="114">
        <v>1.697230182163042</v>
      </c>
      <c r="BE273" s="92">
        <v>282</v>
      </c>
      <c r="BF273" s="91">
        <v>83.145935957209431</v>
      </c>
      <c r="BG273" s="114">
        <v>2.1646641705104419</v>
      </c>
      <c r="BH273" s="91">
        <v>13.906719667053441</v>
      </c>
      <c r="BI273" s="114">
        <v>1.97139203515672</v>
      </c>
      <c r="BJ273" s="91">
        <v>2.947344375737122</v>
      </c>
      <c r="BK273" s="114">
        <v>1.0342151332238481</v>
      </c>
      <c r="BL273" s="92">
        <v>285</v>
      </c>
      <c r="BM273" s="91">
        <v>10.9557668881423</v>
      </c>
      <c r="BN273" s="114">
        <v>2.186002110948071</v>
      </c>
      <c r="BO273" s="91">
        <v>67.647014751010943</v>
      </c>
      <c r="BP273" s="114">
        <v>2.8784826844582478</v>
      </c>
      <c r="BQ273" s="91">
        <v>21.397218360846761</v>
      </c>
      <c r="BR273" s="114">
        <v>2.405754646809207</v>
      </c>
      <c r="BS273" s="92">
        <v>288</v>
      </c>
      <c r="BT273" s="91">
        <v>23.227725183041589</v>
      </c>
      <c r="BU273" s="114">
        <v>2.7170207090218299</v>
      </c>
      <c r="BV273" s="91">
        <v>61.593410237322438</v>
      </c>
      <c r="BW273" s="114">
        <v>2.9680842880285412</v>
      </c>
      <c r="BX273" s="91">
        <v>15.17886457963596</v>
      </c>
      <c r="BY273" s="114">
        <v>2.0589983618335919</v>
      </c>
      <c r="BZ273" s="92">
        <v>286</v>
      </c>
      <c r="CA273" s="91">
        <v>28.0756131882526</v>
      </c>
      <c r="CB273" s="114">
        <v>2.7690998050229489</v>
      </c>
      <c r="CC273" s="91">
        <v>60.958768415087313</v>
      </c>
      <c r="CD273" s="114">
        <v>2.9800009074944351</v>
      </c>
      <c r="CE273" s="91">
        <v>10.9656183966601</v>
      </c>
      <c r="CF273" s="114">
        <v>1.981070057792895</v>
      </c>
      <c r="CG273" s="92">
        <v>288</v>
      </c>
      <c r="CH273" s="91">
        <v>8.8297794955992792</v>
      </c>
      <c r="CI273" s="114">
        <v>2.0141596326819289</v>
      </c>
      <c r="CJ273" s="91">
        <v>66.28071472339056</v>
      </c>
      <c r="CK273" s="114">
        <v>2.8619983655887151</v>
      </c>
      <c r="CL273" s="91">
        <v>24.889505781010151</v>
      </c>
      <c r="CM273" s="114">
        <v>2.5025766148237709</v>
      </c>
      <c r="CN273" s="89">
        <v>289</v>
      </c>
    </row>
    <row r="274" spans="1:92" ht="14.5" customHeight="1">
      <c r="A274" s="98" t="s">
        <v>8</v>
      </c>
      <c r="B274" s="101">
        <v>3.7102842771925602</v>
      </c>
      <c r="C274" s="115">
        <v>2.162273287610962</v>
      </c>
      <c r="D274" s="101">
        <v>47.004637815297912</v>
      </c>
      <c r="E274" s="115">
        <v>4.2914697713294991</v>
      </c>
      <c r="F274" s="101">
        <v>49.285077907509518</v>
      </c>
      <c r="G274" s="115">
        <v>4.2811720542454594</v>
      </c>
      <c r="H274" s="102">
        <v>136</v>
      </c>
      <c r="I274" s="101">
        <v>26.93959933887745</v>
      </c>
      <c r="J274" s="115">
        <v>4.0694855329217292</v>
      </c>
      <c r="K274" s="101">
        <v>37.799476085052433</v>
      </c>
      <c r="L274" s="115">
        <v>4.1183935582556677</v>
      </c>
      <c r="M274" s="101">
        <v>35.260924576070131</v>
      </c>
      <c r="N274" s="115">
        <v>4.0807625646297963</v>
      </c>
      <c r="O274" s="102">
        <v>134</v>
      </c>
      <c r="P274" s="101">
        <v>10.632691419316799</v>
      </c>
      <c r="Q274" s="115">
        <v>2.479147162009069</v>
      </c>
      <c r="R274" s="101">
        <v>16.056663237685221</v>
      </c>
      <c r="S274" s="115">
        <v>3.2521676461959461</v>
      </c>
      <c r="T274" s="101">
        <v>73.310645342997972</v>
      </c>
      <c r="U274" s="115">
        <v>3.7876761979045921</v>
      </c>
      <c r="V274" s="102">
        <v>136</v>
      </c>
      <c r="W274" s="101">
        <v>55.86307342315866</v>
      </c>
      <c r="X274" s="115">
        <v>4.2522014637799179</v>
      </c>
      <c r="Y274" s="101">
        <v>21.5535127046691</v>
      </c>
      <c r="Z274" s="115">
        <v>3.43712774599142</v>
      </c>
      <c r="AA274" s="101">
        <v>22.58341387217224</v>
      </c>
      <c r="AB274" s="115">
        <v>3.4283313119686101</v>
      </c>
      <c r="AC274" s="102">
        <v>133</v>
      </c>
      <c r="AD274" s="101">
        <v>22.879532244069932</v>
      </c>
      <c r="AE274" s="115">
        <v>4.0389527103303511</v>
      </c>
      <c r="AF274" s="101">
        <v>46.675095230870042</v>
      </c>
      <c r="AG274" s="115">
        <v>4.3026997991599352</v>
      </c>
      <c r="AH274" s="101">
        <v>30.44537252506003</v>
      </c>
      <c r="AI274" s="115">
        <v>3.7669140708769331</v>
      </c>
      <c r="AJ274" s="102">
        <v>134</v>
      </c>
      <c r="AK274" s="101">
        <v>45.539868912297429</v>
      </c>
      <c r="AL274" s="115">
        <v>4.3690170108576991</v>
      </c>
      <c r="AM274" s="101">
        <v>30.93796483867143</v>
      </c>
      <c r="AN274" s="115">
        <v>3.807008950738028</v>
      </c>
      <c r="AO274" s="101">
        <v>23.522166249031141</v>
      </c>
      <c r="AP274" s="115">
        <v>3.509287876237019</v>
      </c>
      <c r="AQ274" s="102">
        <v>134</v>
      </c>
      <c r="AR274" s="101">
        <v>48.039655363623382</v>
      </c>
      <c r="AS274" s="115">
        <v>4.3497350959074366</v>
      </c>
      <c r="AT274" s="101">
        <v>43.783182137936237</v>
      </c>
      <c r="AU274" s="115">
        <v>4.2800428626392586</v>
      </c>
      <c r="AV274" s="101">
        <v>8.1771624984403779</v>
      </c>
      <c r="AW274" s="115">
        <v>2.31096155805399</v>
      </c>
      <c r="AX274" s="102">
        <v>133</v>
      </c>
      <c r="AY274" s="101">
        <v>74.425666943930324</v>
      </c>
      <c r="AZ274" s="115">
        <v>3.6098554611713398</v>
      </c>
      <c r="BA274" s="101">
        <v>22.522106982622152</v>
      </c>
      <c r="BB274" s="115">
        <v>3.4332749268950891</v>
      </c>
      <c r="BC274" s="101">
        <v>3.0522260734475259</v>
      </c>
      <c r="BD274" s="115">
        <v>1.416778556746124</v>
      </c>
      <c r="BE274" s="102">
        <v>132</v>
      </c>
      <c r="BF274" s="101">
        <v>79.424293269983664</v>
      </c>
      <c r="BG274" s="115">
        <v>3.3544141619611958</v>
      </c>
      <c r="BH274" s="101">
        <v>15.98129391396982</v>
      </c>
      <c r="BI274" s="115">
        <v>3.004067272660182</v>
      </c>
      <c r="BJ274" s="101">
        <v>4.5944128160465194</v>
      </c>
      <c r="BK274" s="115">
        <v>1.7612778869189909</v>
      </c>
      <c r="BL274" s="102">
        <v>132</v>
      </c>
      <c r="BM274" s="101">
        <v>11.98125602522582</v>
      </c>
      <c r="BN274" s="115">
        <v>2.657575617840894</v>
      </c>
      <c r="BO274" s="101">
        <v>64.035879001982792</v>
      </c>
      <c r="BP274" s="115">
        <v>4.0229416515081677</v>
      </c>
      <c r="BQ274" s="101">
        <v>23.982864972791379</v>
      </c>
      <c r="BR274" s="115">
        <v>3.502726901271938</v>
      </c>
      <c r="BS274" s="102">
        <v>134</v>
      </c>
      <c r="BT274" s="101">
        <v>44.93683562338574</v>
      </c>
      <c r="BU274" s="115">
        <v>4.3360140244266283</v>
      </c>
      <c r="BV274" s="101">
        <v>40.085969198925433</v>
      </c>
      <c r="BW274" s="115">
        <v>4.2542163138979916</v>
      </c>
      <c r="BX274" s="101">
        <v>14.977195177688831</v>
      </c>
      <c r="BY274" s="115">
        <v>2.951211690392316</v>
      </c>
      <c r="BZ274" s="102">
        <v>133</v>
      </c>
      <c r="CA274" s="101">
        <v>47.386326968907113</v>
      </c>
      <c r="CB274" s="115">
        <v>4.2939748776564457</v>
      </c>
      <c r="CC274" s="101">
        <v>42.507700180974552</v>
      </c>
      <c r="CD274" s="115">
        <v>4.2758669026856344</v>
      </c>
      <c r="CE274" s="101">
        <v>10.10597285011834</v>
      </c>
      <c r="CF274" s="115">
        <v>2.581956404327892</v>
      </c>
      <c r="CG274" s="102">
        <v>135</v>
      </c>
      <c r="CH274" s="101">
        <v>26.049084516112661</v>
      </c>
      <c r="CI274" s="115">
        <v>3.8097741029346448</v>
      </c>
      <c r="CJ274" s="101">
        <v>43.352243494645791</v>
      </c>
      <c r="CK274" s="115">
        <v>4.236962521508798</v>
      </c>
      <c r="CL274" s="101">
        <v>30.598671989241549</v>
      </c>
      <c r="CM274" s="115">
        <v>3.954935457299765</v>
      </c>
      <c r="CN274" s="99">
        <v>136</v>
      </c>
    </row>
    <row r="275" spans="1:92" ht="14.5" customHeight="1">
      <c r="A275" s="93" t="s">
        <v>9</v>
      </c>
      <c r="B275" s="91">
        <v>10.4018180535891</v>
      </c>
      <c r="C275" s="114">
        <v>2.217521053767578</v>
      </c>
      <c r="D275" s="91">
        <v>33.364110417475644</v>
      </c>
      <c r="E275" s="114">
        <v>2.8237636997562769</v>
      </c>
      <c r="F275" s="91">
        <v>56.23407152893526</v>
      </c>
      <c r="G275" s="114">
        <v>3.0256077710357312</v>
      </c>
      <c r="H275" s="92">
        <v>297</v>
      </c>
      <c r="I275" s="91">
        <v>49.143174141363552</v>
      </c>
      <c r="J275" s="114">
        <v>3.0479568551102241</v>
      </c>
      <c r="K275" s="91">
        <v>40.79697532865557</v>
      </c>
      <c r="L275" s="114">
        <v>2.94390100835572</v>
      </c>
      <c r="M275" s="91">
        <v>10.059850529980871</v>
      </c>
      <c r="N275" s="114">
        <v>1.8160279450821419</v>
      </c>
      <c r="O275" s="92">
        <v>291</v>
      </c>
      <c r="P275" s="91">
        <v>12.213192038982781</v>
      </c>
      <c r="Q275" s="114">
        <v>2.3258305274819402</v>
      </c>
      <c r="R275" s="91">
        <v>49.78301939229604</v>
      </c>
      <c r="S275" s="114">
        <v>3.019298182037927</v>
      </c>
      <c r="T275" s="91">
        <v>38.003788568721177</v>
      </c>
      <c r="U275" s="114">
        <v>2.8268524088138842</v>
      </c>
      <c r="V275" s="92">
        <v>297</v>
      </c>
      <c r="W275" s="91">
        <v>43.414764886779039</v>
      </c>
      <c r="X275" s="114">
        <v>3.0426413480900369</v>
      </c>
      <c r="Y275" s="91">
        <v>25.69189512831554</v>
      </c>
      <c r="Z275" s="114">
        <v>2.6542592121078301</v>
      </c>
      <c r="AA275" s="91">
        <v>30.89333998490542</v>
      </c>
      <c r="AB275" s="114">
        <v>2.6881179920353788</v>
      </c>
      <c r="AC275" s="92">
        <v>294</v>
      </c>
      <c r="AD275" s="91">
        <v>30.796470266868539</v>
      </c>
      <c r="AE275" s="114">
        <v>2.9039994724229272</v>
      </c>
      <c r="AF275" s="91">
        <v>50.786853328572548</v>
      </c>
      <c r="AG275" s="114">
        <v>3.0357997841833582</v>
      </c>
      <c r="AH275" s="91">
        <v>18.416676404558899</v>
      </c>
      <c r="AI275" s="114">
        <v>2.3157541483728119</v>
      </c>
      <c r="AJ275" s="92">
        <v>294</v>
      </c>
      <c r="AK275" s="91">
        <v>59.811816367292437</v>
      </c>
      <c r="AL275" s="114">
        <v>2.9138635207268448</v>
      </c>
      <c r="AM275" s="91">
        <v>29.42059596269355</v>
      </c>
      <c r="AN275" s="114">
        <v>2.702955673005135</v>
      </c>
      <c r="AO275" s="91">
        <v>10.76758767001402</v>
      </c>
      <c r="AP275" s="114">
        <v>1.678325147143092</v>
      </c>
      <c r="AQ275" s="92">
        <v>295</v>
      </c>
      <c r="AR275" s="91">
        <v>62.230513406490523</v>
      </c>
      <c r="AS275" s="114">
        <v>2.9323892191859402</v>
      </c>
      <c r="AT275" s="91">
        <v>36.013853496336417</v>
      </c>
      <c r="AU275" s="114">
        <v>2.9060468684388558</v>
      </c>
      <c r="AV275" s="91">
        <v>1.755633097173068</v>
      </c>
      <c r="AW275" s="114">
        <v>0.70429085783853052</v>
      </c>
      <c r="AX275" s="92">
        <v>290</v>
      </c>
      <c r="AY275" s="91">
        <v>77.839654416146359</v>
      </c>
      <c r="AZ275" s="114">
        <v>2.3647227717880952</v>
      </c>
      <c r="BA275" s="91">
        <v>16.91080466988036</v>
      </c>
      <c r="BB275" s="114">
        <v>2.1282904728449141</v>
      </c>
      <c r="BC275" s="91">
        <v>5.2495409139732834</v>
      </c>
      <c r="BD275" s="114">
        <v>1.2154695716084409</v>
      </c>
      <c r="BE275" s="92">
        <v>293</v>
      </c>
      <c r="BF275" s="91">
        <v>72.250877682566625</v>
      </c>
      <c r="BG275" s="114">
        <v>2.6115730631912482</v>
      </c>
      <c r="BH275" s="91">
        <v>22.814988197672079</v>
      </c>
      <c r="BI275" s="114">
        <v>2.4419622624616601</v>
      </c>
      <c r="BJ275" s="91">
        <v>4.9341341197612882</v>
      </c>
      <c r="BK275" s="114">
        <v>1.1985394749491081</v>
      </c>
      <c r="BL275" s="92">
        <v>292</v>
      </c>
      <c r="BM275" s="91">
        <v>15.207743585358021</v>
      </c>
      <c r="BN275" s="114">
        <v>2.3645793818963941</v>
      </c>
      <c r="BO275" s="91">
        <v>71.206104311241063</v>
      </c>
      <c r="BP275" s="114">
        <v>2.7772305788154208</v>
      </c>
      <c r="BQ275" s="91">
        <v>13.586152103400901</v>
      </c>
      <c r="BR275" s="114">
        <v>1.9377741963007269</v>
      </c>
      <c r="BS275" s="92">
        <v>295</v>
      </c>
      <c r="BT275" s="91">
        <v>25.26746484503925</v>
      </c>
      <c r="BU275" s="114">
        <v>2.7628616260848671</v>
      </c>
      <c r="BV275" s="91">
        <v>61.044345684569493</v>
      </c>
      <c r="BW275" s="114">
        <v>2.9600821970473108</v>
      </c>
      <c r="BX275" s="91">
        <v>13.68818947039126</v>
      </c>
      <c r="BY275" s="114">
        <v>1.9026182591138769</v>
      </c>
      <c r="BZ275" s="92">
        <v>299</v>
      </c>
      <c r="CA275" s="91">
        <v>41.128945646861659</v>
      </c>
      <c r="CB275" s="114">
        <v>3.036043601281865</v>
      </c>
      <c r="CC275" s="91">
        <v>54.050639150997512</v>
      </c>
      <c r="CD275" s="114">
        <v>3.0384244874953432</v>
      </c>
      <c r="CE275" s="91">
        <v>4.820415202140822</v>
      </c>
      <c r="CF275" s="114">
        <v>1.136471840672246</v>
      </c>
      <c r="CG275" s="92">
        <v>295</v>
      </c>
      <c r="CH275" s="91">
        <v>13.085634403289109</v>
      </c>
      <c r="CI275" s="114">
        <v>2.2494705791063709</v>
      </c>
      <c r="CJ275" s="91">
        <v>66.775811591643631</v>
      </c>
      <c r="CK275" s="114">
        <v>2.8332440409403392</v>
      </c>
      <c r="CL275" s="91">
        <v>20.138554005067249</v>
      </c>
      <c r="CM275" s="114">
        <v>2.248452019399775</v>
      </c>
      <c r="CN275" s="89">
        <v>299</v>
      </c>
    </row>
    <row r="276" spans="1:92" ht="14.5" customHeight="1">
      <c r="A276" s="98" t="s">
        <v>10</v>
      </c>
      <c r="B276" s="101">
        <v>3.1726371367299619</v>
      </c>
      <c r="C276" s="115">
        <v>1.010974351820668</v>
      </c>
      <c r="D276" s="101">
        <v>38.667817313393137</v>
      </c>
      <c r="E276" s="115">
        <v>2.3826033108316551</v>
      </c>
      <c r="F276" s="101">
        <v>58.159545549876903</v>
      </c>
      <c r="G276" s="115">
        <v>2.4166495006348971</v>
      </c>
      <c r="H276" s="102">
        <v>439</v>
      </c>
      <c r="I276" s="101">
        <v>33.338649721727073</v>
      </c>
      <c r="J276" s="115">
        <v>2.3571742147910588</v>
      </c>
      <c r="K276" s="101">
        <v>43.617884514319279</v>
      </c>
      <c r="L276" s="115">
        <v>2.4129129294570428</v>
      </c>
      <c r="M276" s="101">
        <v>23.043465763953652</v>
      </c>
      <c r="N276" s="115">
        <v>2.0025863092754181</v>
      </c>
      <c r="O276" s="102">
        <v>431</v>
      </c>
      <c r="P276" s="101">
        <v>7.5232742943303927</v>
      </c>
      <c r="Q276" s="115">
        <v>1.432717345753451</v>
      </c>
      <c r="R276" s="101">
        <v>43.660701373541407</v>
      </c>
      <c r="S276" s="115">
        <v>2.4098766378876628</v>
      </c>
      <c r="T276" s="101">
        <v>48.816024332128187</v>
      </c>
      <c r="U276" s="115">
        <v>2.4217495013588839</v>
      </c>
      <c r="V276" s="102">
        <v>437</v>
      </c>
      <c r="W276" s="101">
        <v>43.106724179182358</v>
      </c>
      <c r="X276" s="115">
        <v>2.4264149433092612</v>
      </c>
      <c r="Y276" s="101">
        <v>15.70590702477157</v>
      </c>
      <c r="Z276" s="115">
        <v>1.781835492651572</v>
      </c>
      <c r="AA276" s="101">
        <v>41.187368796046073</v>
      </c>
      <c r="AB276" s="115">
        <v>2.3520002727992879</v>
      </c>
      <c r="AC276" s="102">
        <v>437</v>
      </c>
      <c r="AD276" s="101">
        <v>23.649936024008809</v>
      </c>
      <c r="AE276" s="115">
        <v>2.1265017060602318</v>
      </c>
      <c r="AF276" s="101">
        <v>51.716347277167493</v>
      </c>
      <c r="AG276" s="115">
        <v>2.433872859999203</v>
      </c>
      <c r="AH276" s="101">
        <v>24.63371669882369</v>
      </c>
      <c r="AI276" s="115">
        <v>2.071229819291188</v>
      </c>
      <c r="AJ276" s="102">
        <v>434</v>
      </c>
      <c r="AK276" s="101">
        <v>47.383119709465277</v>
      </c>
      <c r="AL276" s="115">
        <v>2.4333273122108849</v>
      </c>
      <c r="AM276" s="101">
        <v>32.102913578704758</v>
      </c>
      <c r="AN276" s="115">
        <v>2.2355332931814691</v>
      </c>
      <c r="AO276" s="101">
        <v>20.513966711829958</v>
      </c>
      <c r="AP276" s="115">
        <v>1.8968546691105721</v>
      </c>
      <c r="AQ276" s="102">
        <v>436</v>
      </c>
      <c r="AR276" s="101">
        <v>56.248273271400109</v>
      </c>
      <c r="AS276" s="115">
        <v>2.404785047278807</v>
      </c>
      <c r="AT276" s="101">
        <v>37.353998261817367</v>
      </c>
      <c r="AU276" s="115">
        <v>2.3388004542852352</v>
      </c>
      <c r="AV276" s="101">
        <v>6.3977284667825209</v>
      </c>
      <c r="AW276" s="115">
        <v>1.2013314188431261</v>
      </c>
      <c r="AX276" s="102">
        <v>436</v>
      </c>
      <c r="AY276" s="101">
        <v>39.702330281702828</v>
      </c>
      <c r="AZ276" s="115">
        <v>2.4191893536824618</v>
      </c>
      <c r="BA276" s="101">
        <v>30.978835671253311</v>
      </c>
      <c r="BB276" s="115">
        <v>2.223442484819016</v>
      </c>
      <c r="BC276" s="101">
        <v>29.318834047043861</v>
      </c>
      <c r="BD276" s="115">
        <v>2.1644180828483481</v>
      </c>
      <c r="BE276" s="102">
        <v>434</v>
      </c>
      <c r="BF276" s="101">
        <v>68.183933141259686</v>
      </c>
      <c r="BG276" s="115">
        <v>2.2017322829903181</v>
      </c>
      <c r="BH276" s="101">
        <v>23.853417056919579</v>
      </c>
      <c r="BI276" s="115">
        <v>2.002793424680708</v>
      </c>
      <c r="BJ276" s="101">
        <v>7.9626498018207243</v>
      </c>
      <c r="BK276" s="115">
        <v>1.237464328669855</v>
      </c>
      <c r="BL276" s="102">
        <v>434</v>
      </c>
      <c r="BM276" s="101">
        <v>5.0213561557015103</v>
      </c>
      <c r="BN276" s="115">
        <v>1.198443199269269</v>
      </c>
      <c r="BO276" s="101">
        <v>65.090527247569099</v>
      </c>
      <c r="BP276" s="115">
        <v>2.3180119981068019</v>
      </c>
      <c r="BQ276" s="101">
        <v>29.8881165967294</v>
      </c>
      <c r="BR276" s="115">
        <v>2.1957376228332932</v>
      </c>
      <c r="BS276" s="102">
        <v>436</v>
      </c>
      <c r="BT276" s="101">
        <v>13.49722054228441</v>
      </c>
      <c r="BU276" s="115">
        <v>1.8047615973899549</v>
      </c>
      <c r="BV276" s="101">
        <v>50.099822206252988</v>
      </c>
      <c r="BW276" s="115">
        <v>2.4225714426247351</v>
      </c>
      <c r="BX276" s="101">
        <v>36.402957251462603</v>
      </c>
      <c r="BY276" s="115">
        <v>2.2881330122074739</v>
      </c>
      <c r="BZ276" s="102">
        <v>438</v>
      </c>
      <c r="CA276" s="101">
        <v>22.834026590515361</v>
      </c>
      <c r="CB276" s="115">
        <v>2.1751396743271418</v>
      </c>
      <c r="CC276" s="101">
        <v>60.870014745215798</v>
      </c>
      <c r="CD276" s="115">
        <v>2.3990684639012412</v>
      </c>
      <c r="CE276" s="101">
        <v>16.295958664268831</v>
      </c>
      <c r="CF276" s="115">
        <v>1.7130851938026019</v>
      </c>
      <c r="CG276" s="102">
        <v>436</v>
      </c>
      <c r="CH276" s="101">
        <v>7.214968784179006</v>
      </c>
      <c r="CI276" s="115">
        <v>1.4307030682275299</v>
      </c>
      <c r="CJ276" s="101">
        <v>50.591313347172139</v>
      </c>
      <c r="CK276" s="115">
        <v>2.4305015860081172</v>
      </c>
      <c r="CL276" s="101">
        <v>42.193717868648847</v>
      </c>
      <c r="CM276" s="115">
        <v>2.3766354236953942</v>
      </c>
      <c r="CN276" s="99">
        <v>435</v>
      </c>
    </row>
    <row r="277" spans="1:92" ht="14.5" customHeight="1">
      <c r="A277" s="93" t="s">
        <v>11</v>
      </c>
      <c r="B277" s="91">
        <v>6.5204241851485119</v>
      </c>
      <c r="C277" s="114">
        <v>1.8497112499349</v>
      </c>
      <c r="D277" s="91">
        <v>28.229823560435271</v>
      </c>
      <c r="E277" s="114">
        <v>2.4979961279106488</v>
      </c>
      <c r="F277" s="91">
        <v>65.249752254416222</v>
      </c>
      <c r="G277" s="114">
        <v>2.7564967384256498</v>
      </c>
      <c r="H277" s="92">
        <v>299</v>
      </c>
      <c r="I277" s="91">
        <v>44.829422327413312</v>
      </c>
      <c r="J277" s="114">
        <v>2.835466920527105</v>
      </c>
      <c r="K277" s="91">
        <v>41.540862189429568</v>
      </c>
      <c r="L277" s="114">
        <v>2.7551855370213718</v>
      </c>
      <c r="M277" s="91">
        <v>13.62971548315711</v>
      </c>
      <c r="N277" s="114">
        <v>1.9585799311748751</v>
      </c>
      <c r="O277" s="92">
        <v>298</v>
      </c>
      <c r="P277" s="91">
        <v>24.04230770861977</v>
      </c>
      <c r="Q277" s="114">
        <v>2.500331840784797</v>
      </c>
      <c r="R277" s="91">
        <v>54.898407909278369</v>
      </c>
      <c r="S277" s="114">
        <v>2.8282150740233178</v>
      </c>
      <c r="T277" s="91">
        <v>21.059284382101861</v>
      </c>
      <c r="U277" s="114">
        <v>2.3158810105616441</v>
      </c>
      <c r="V277" s="92">
        <v>299</v>
      </c>
      <c r="W277" s="91">
        <v>33.083453590044613</v>
      </c>
      <c r="X277" s="114">
        <v>2.7034282882598339</v>
      </c>
      <c r="Y277" s="91">
        <v>28.268679662536279</v>
      </c>
      <c r="Z277" s="114">
        <v>2.500384572589367</v>
      </c>
      <c r="AA277" s="91">
        <v>38.647866747419101</v>
      </c>
      <c r="AB277" s="114">
        <v>2.745267692969251</v>
      </c>
      <c r="AC277" s="92">
        <v>299</v>
      </c>
      <c r="AD277" s="91">
        <v>29.142974238323259</v>
      </c>
      <c r="AE277" s="114">
        <v>2.6235958814396079</v>
      </c>
      <c r="AF277" s="91">
        <v>54.633677767978647</v>
      </c>
      <c r="AG277" s="114">
        <v>2.8258761126712129</v>
      </c>
      <c r="AH277" s="91">
        <v>16.223347993698098</v>
      </c>
      <c r="AI277" s="114">
        <v>2.0517085509306132</v>
      </c>
      <c r="AJ277" s="92">
        <v>298</v>
      </c>
      <c r="AK277" s="91">
        <v>54.920296617079607</v>
      </c>
      <c r="AL277" s="114">
        <v>2.7918256667029948</v>
      </c>
      <c r="AM277" s="91">
        <v>31.374353271648459</v>
      </c>
      <c r="AN277" s="114">
        <v>2.5416868595636881</v>
      </c>
      <c r="AO277" s="91">
        <v>13.70535011127193</v>
      </c>
      <c r="AP277" s="114">
        <v>1.96969154046793</v>
      </c>
      <c r="AQ277" s="92">
        <v>300</v>
      </c>
      <c r="AR277" s="91">
        <v>48.602947618226793</v>
      </c>
      <c r="AS277" s="114">
        <v>2.83750982303079</v>
      </c>
      <c r="AT277" s="91">
        <v>44.477704353975831</v>
      </c>
      <c r="AU277" s="114">
        <v>2.798218498412691</v>
      </c>
      <c r="AV277" s="91">
        <v>6.9193480277973842</v>
      </c>
      <c r="AW277" s="114">
        <v>1.584469280771563</v>
      </c>
      <c r="AX277" s="92">
        <v>297</v>
      </c>
      <c r="AY277" s="91">
        <v>81.044682928954828</v>
      </c>
      <c r="AZ277" s="114">
        <v>2.1474486471539098</v>
      </c>
      <c r="BA277" s="91">
        <v>15.21619310605433</v>
      </c>
      <c r="BB277" s="114">
        <v>1.93446274748252</v>
      </c>
      <c r="BC277" s="91">
        <v>3.739123964990843</v>
      </c>
      <c r="BD277" s="114">
        <v>1.0991434861604359</v>
      </c>
      <c r="BE277" s="92">
        <v>297</v>
      </c>
      <c r="BF277" s="91">
        <v>76.245596388510151</v>
      </c>
      <c r="BG277" s="114">
        <v>2.3793493143159941</v>
      </c>
      <c r="BH277" s="91">
        <v>18.209153035622521</v>
      </c>
      <c r="BI277" s="114">
        <v>2.0944072825255051</v>
      </c>
      <c r="BJ277" s="91">
        <v>5.5452505758673283</v>
      </c>
      <c r="BK277" s="114">
        <v>1.4036940295738889</v>
      </c>
      <c r="BL277" s="92">
        <v>297</v>
      </c>
      <c r="BM277" s="91">
        <v>5.4084497846157671</v>
      </c>
      <c r="BN277" s="114">
        <v>1.4271157179340701</v>
      </c>
      <c r="BO277" s="91">
        <v>74.094391160952796</v>
      </c>
      <c r="BP277" s="114">
        <v>2.482359680171649</v>
      </c>
      <c r="BQ277" s="91">
        <v>20.497159054431432</v>
      </c>
      <c r="BR277" s="114">
        <v>2.2307591796333979</v>
      </c>
      <c r="BS277" s="92">
        <v>299</v>
      </c>
      <c r="BT277" s="91">
        <v>23.735809523037009</v>
      </c>
      <c r="BU277" s="114">
        <v>2.4601510890756488</v>
      </c>
      <c r="BV277" s="91">
        <v>59.007490907160957</v>
      </c>
      <c r="BW277" s="114">
        <v>2.8007919093590439</v>
      </c>
      <c r="BX277" s="91">
        <v>17.256699569802041</v>
      </c>
      <c r="BY277" s="114">
        <v>2.1306433763378791</v>
      </c>
      <c r="BZ277" s="92">
        <v>297</v>
      </c>
      <c r="CA277" s="91">
        <v>27.702479497679469</v>
      </c>
      <c r="CB277" s="114">
        <v>2.560466363779085</v>
      </c>
      <c r="CC277" s="91">
        <v>62.357636952753687</v>
      </c>
      <c r="CD277" s="114">
        <v>2.783736588695449</v>
      </c>
      <c r="CE277" s="91">
        <v>9.9398835495668383</v>
      </c>
      <c r="CF277" s="114">
        <v>1.821660368811008</v>
      </c>
      <c r="CG277" s="92">
        <v>297</v>
      </c>
      <c r="CH277" s="91">
        <v>14.28732377291715</v>
      </c>
      <c r="CI277" s="114">
        <v>2.097186143364</v>
      </c>
      <c r="CJ277" s="91">
        <v>68.193718783063304</v>
      </c>
      <c r="CK277" s="114">
        <v>2.6925149752050221</v>
      </c>
      <c r="CL277" s="91">
        <v>17.518957444019541</v>
      </c>
      <c r="CM277" s="114">
        <v>2.1718023849998369</v>
      </c>
      <c r="CN277" s="89">
        <v>297</v>
      </c>
    </row>
    <row r="278" spans="1:92" ht="14.5" customHeight="1">
      <c r="A278" s="98" t="s">
        <v>12</v>
      </c>
      <c r="B278" s="101">
        <v>6.6467861359850904</v>
      </c>
      <c r="C278" s="115">
        <v>3.0257624521315631</v>
      </c>
      <c r="D278" s="101">
        <v>6.2645468698504878</v>
      </c>
      <c r="E278" s="115">
        <v>2.3078217230117071</v>
      </c>
      <c r="F278" s="101">
        <v>87.088666994164427</v>
      </c>
      <c r="G278" s="115">
        <v>3.6558920201182241</v>
      </c>
      <c r="H278" s="102">
        <v>83</v>
      </c>
      <c r="I278" s="101">
        <v>49.44568865390648</v>
      </c>
      <c r="J278" s="115">
        <v>5.1600172193741933</v>
      </c>
      <c r="K278" s="101">
        <v>37.670826316327833</v>
      </c>
      <c r="L278" s="115">
        <v>4.8976833320546556</v>
      </c>
      <c r="M278" s="101">
        <v>12.883485029765691</v>
      </c>
      <c r="N278" s="115">
        <v>3.3869501816195191</v>
      </c>
      <c r="O278" s="102">
        <v>83</v>
      </c>
      <c r="P278" s="101">
        <v>3.768822588832268</v>
      </c>
      <c r="Q278" s="115">
        <v>2.402729821794177</v>
      </c>
      <c r="R278" s="101">
        <v>24.463917362666489</v>
      </c>
      <c r="S278" s="115">
        <v>4.5635059763286243</v>
      </c>
      <c r="T278" s="101">
        <v>71.767260048501242</v>
      </c>
      <c r="U278" s="115">
        <v>4.842472975366066</v>
      </c>
      <c r="V278" s="102">
        <v>83</v>
      </c>
      <c r="W278" s="101">
        <v>40.653977468189503</v>
      </c>
      <c r="X278" s="115">
        <v>5.1031786030828616</v>
      </c>
      <c r="Y278" s="101">
        <v>15.10172171446967</v>
      </c>
      <c r="Z278" s="115">
        <v>3.6046303289593129</v>
      </c>
      <c r="AA278" s="101">
        <v>44.244300817340843</v>
      </c>
      <c r="AB278" s="115">
        <v>5.1569151710110388</v>
      </c>
      <c r="AC278" s="102">
        <v>82</v>
      </c>
      <c r="AD278" s="101">
        <v>27.9252156005657</v>
      </c>
      <c r="AE278" s="115">
        <v>4.6026066290790153</v>
      </c>
      <c r="AF278" s="101">
        <v>54.428760967619652</v>
      </c>
      <c r="AG278" s="115">
        <v>5.1279573712385327</v>
      </c>
      <c r="AH278" s="101">
        <v>17.646023431814651</v>
      </c>
      <c r="AI278" s="115">
        <v>3.901711240314143</v>
      </c>
      <c r="AJ278" s="102">
        <v>83</v>
      </c>
      <c r="AK278" s="101">
        <v>56.407451003054113</v>
      </c>
      <c r="AL278" s="115">
        <v>5.1210177456388193</v>
      </c>
      <c r="AM278" s="101">
        <v>27.45937700506445</v>
      </c>
      <c r="AN278" s="115">
        <v>4.6000474625388028</v>
      </c>
      <c r="AO278" s="101">
        <v>16.133171991881451</v>
      </c>
      <c r="AP278" s="115">
        <v>3.8532660469111222</v>
      </c>
      <c r="AQ278" s="102">
        <v>83</v>
      </c>
      <c r="AR278" s="101">
        <v>56.091577901069293</v>
      </c>
      <c r="AS278" s="115">
        <v>5.1296656635897753</v>
      </c>
      <c r="AT278" s="101">
        <v>38.959509477871357</v>
      </c>
      <c r="AU278" s="115">
        <v>5.0463775360541208</v>
      </c>
      <c r="AV278" s="101">
        <v>4.948912621059355</v>
      </c>
      <c r="AW278" s="115">
        <v>2.282777423695324</v>
      </c>
      <c r="AX278" s="102">
        <v>83</v>
      </c>
      <c r="AY278" s="101">
        <v>67.316512365604581</v>
      </c>
      <c r="AZ278" s="115">
        <v>4.8702233984673464</v>
      </c>
      <c r="BA278" s="101">
        <v>25.15816736359567</v>
      </c>
      <c r="BB278" s="115">
        <v>4.5640683997792424</v>
      </c>
      <c r="BC278" s="101">
        <v>7.5253202707997424</v>
      </c>
      <c r="BD278" s="115">
        <v>2.5761299911439952</v>
      </c>
      <c r="BE278" s="102">
        <v>82</v>
      </c>
      <c r="BF278" s="101">
        <v>89.556254998890168</v>
      </c>
      <c r="BG278" s="115">
        <v>3.2841518783408779</v>
      </c>
      <c r="BH278" s="101">
        <v>6.7087765018651231</v>
      </c>
      <c r="BI278" s="115">
        <v>2.695902654810777</v>
      </c>
      <c r="BJ278" s="101">
        <v>3.7349684992447201</v>
      </c>
      <c r="BK278" s="115">
        <v>2.0329441646231161</v>
      </c>
      <c r="BL278" s="102">
        <v>81</v>
      </c>
      <c r="BM278" s="101">
        <v>11.653447272809361</v>
      </c>
      <c r="BN278" s="115">
        <v>3.7854829921586202</v>
      </c>
      <c r="BO278" s="101">
        <v>72.886767165897098</v>
      </c>
      <c r="BP278" s="115">
        <v>4.8011526188255838</v>
      </c>
      <c r="BQ278" s="101">
        <v>15.45978556129355</v>
      </c>
      <c r="BR278" s="115">
        <v>3.718050626900081</v>
      </c>
      <c r="BS278" s="102">
        <v>82</v>
      </c>
      <c r="BT278" s="101">
        <v>21.67035915547444</v>
      </c>
      <c r="BU278" s="115">
        <v>4.2478756893969658</v>
      </c>
      <c r="BV278" s="101">
        <v>72.549389796002245</v>
      </c>
      <c r="BW278" s="115">
        <v>4.5353326331999613</v>
      </c>
      <c r="BX278" s="101">
        <v>5.7802510485233141</v>
      </c>
      <c r="BY278" s="115">
        <v>2.1469053155251578</v>
      </c>
      <c r="BZ278" s="102">
        <v>83</v>
      </c>
      <c r="CA278" s="101">
        <v>41.101003437140641</v>
      </c>
      <c r="CB278" s="115">
        <v>5.1028309794120918</v>
      </c>
      <c r="CC278" s="101">
        <v>57.810937865266432</v>
      </c>
      <c r="CD278" s="115">
        <v>5.1155280648573553</v>
      </c>
      <c r="CE278" s="101">
        <v>1.088058697592925</v>
      </c>
      <c r="CF278" s="115">
        <v>0.98884145327638417</v>
      </c>
      <c r="CG278" s="102">
        <v>83</v>
      </c>
      <c r="CH278" s="101">
        <v>6.1733198177009578</v>
      </c>
      <c r="CI278" s="115">
        <v>2.4741527303808279</v>
      </c>
      <c r="CJ278" s="101">
        <v>69.558687791494449</v>
      </c>
      <c r="CK278" s="115">
        <v>4.6500986865618126</v>
      </c>
      <c r="CL278" s="101">
        <v>24.267992390804579</v>
      </c>
      <c r="CM278" s="115">
        <v>4.288601414227327</v>
      </c>
      <c r="CN278" s="99">
        <v>83</v>
      </c>
    </row>
    <row r="279" spans="1:92" ht="14.5" customHeight="1">
      <c r="A279" s="93" t="s">
        <v>13</v>
      </c>
      <c r="B279" s="91">
        <v>7.0652718616061367</v>
      </c>
      <c r="C279" s="114">
        <v>1.7387912654709561</v>
      </c>
      <c r="D279" s="91">
        <v>32.598318277901413</v>
      </c>
      <c r="E279" s="114">
        <v>2.74283685382792</v>
      </c>
      <c r="F279" s="91">
        <v>60.336409860492459</v>
      </c>
      <c r="G279" s="114">
        <v>2.8940251695307628</v>
      </c>
      <c r="H279" s="92">
        <v>276</v>
      </c>
      <c r="I279" s="91">
        <v>37.499738680091291</v>
      </c>
      <c r="J279" s="114">
        <v>2.8896947053284729</v>
      </c>
      <c r="K279" s="91">
        <v>48.167479506800511</v>
      </c>
      <c r="L279" s="114">
        <v>2.9097918088890129</v>
      </c>
      <c r="M279" s="91">
        <v>14.3327818131082</v>
      </c>
      <c r="N279" s="114">
        <v>1.947073754308579</v>
      </c>
      <c r="O279" s="92">
        <v>277</v>
      </c>
      <c r="P279" s="91">
        <v>25.155638274566531</v>
      </c>
      <c r="Q279" s="114">
        <v>2.6796916306987968</v>
      </c>
      <c r="R279" s="91">
        <v>44.93898177219868</v>
      </c>
      <c r="S279" s="114">
        <v>2.9059744538484629</v>
      </c>
      <c r="T279" s="91">
        <v>29.905379953234782</v>
      </c>
      <c r="U279" s="114">
        <v>2.60646730761</v>
      </c>
      <c r="V279" s="92">
        <v>275</v>
      </c>
      <c r="W279" s="91">
        <v>60.88154056400078</v>
      </c>
      <c r="X279" s="114">
        <v>2.8137769311244929</v>
      </c>
      <c r="Y279" s="91">
        <v>25.152131087194419</v>
      </c>
      <c r="Z279" s="114">
        <v>2.51144849859004</v>
      </c>
      <c r="AA279" s="91">
        <v>13.966328348804799</v>
      </c>
      <c r="AB279" s="114">
        <v>1.91193458816846</v>
      </c>
      <c r="AC279" s="92">
        <v>278</v>
      </c>
      <c r="AD279" s="91">
        <v>18.976087140283571</v>
      </c>
      <c r="AE279" s="114">
        <v>2.383601882704089</v>
      </c>
      <c r="AF279" s="91">
        <v>47.250678815121667</v>
      </c>
      <c r="AG279" s="114">
        <v>2.9024433111496388</v>
      </c>
      <c r="AH279" s="91">
        <v>33.773234044594759</v>
      </c>
      <c r="AI279" s="114">
        <v>2.7430030717279159</v>
      </c>
      <c r="AJ279" s="92">
        <v>278</v>
      </c>
      <c r="AK279" s="91">
        <v>47.089875195968922</v>
      </c>
      <c r="AL279" s="114">
        <v>2.9121865024579399</v>
      </c>
      <c r="AM279" s="91">
        <v>30.711801810266131</v>
      </c>
      <c r="AN279" s="114">
        <v>2.638882352668078</v>
      </c>
      <c r="AO279" s="91">
        <v>22.19832299376495</v>
      </c>
      <c r="AP279" s="114">
        <v>2.4386948574667859</v>
      </c>
      <c r="AQ279" s="92">
        <v>278</v>
      </c>
      <c r="AR279" s="91">
        <v>56.817534134732497</v>
      </c>
      <c r="AS279" s="114">
        <v>2.8868592480365458</v>
      </c>
      <c r="AT279" s="91">
        <v>39.212533012300447</v>
      </c>
      <c r="AU279" s="114">
        <v>2.8422594861780688</v>
      </c>
      <c r="AV279" s="91">
        <v>3.9699328529670508</v>
      </c>
      <c r="AW279" s="114">
        <v>1.118855181063058</v>
      </c>
      <c r="AX279" s="92">
        <v>276</v>
      </c>
      <c r="AY279" s="91">
        <v>84.839073425416842</v>
      </c>
      <c r="AZ279" s="114">
        <v>2.0454775126322429</v>
      </c>
      <c r="BA279" s="91">
        <v>12.70545766422048</v>
      </c>
      <c r="BB279" s="114">
        <v>1.9016976163735031</v>
      </c>
      <c r="BC279" s="91">
        <v>2.4554689103626721</v>
      </c>
      <c r="BD279" s="114">
        <v>0.86527963210749281</v>
      </c>
      <c r="BE279" s="92">
        <v>274</v>
      </c>
      <c r="BF279" s="91">
        <v>78.183410077081078</v>
      </c>
      <c r="BG279" s="114">
        <v>2.36301336501116</v>
      </c>
      <c r="BH279" s="91">
        <v>17.858380446407999</v>
      </c>
      <c r="BI279" s="114">
        <v>2.1845699798869389</v>
      </c>
      <c r="BJ279" s="91">
        <v>3.9582094765109241</v>
      </c>
      <c r="BK279" s="114">
        <v>1.1151363800055081</v>
      </c>
      <c r="BL279" s="92">
        <v>276</v>
      </c>
      <c r="BM279" s="91">
        <v>13.21509798856202</v>
      </c>
      <c r="BN279" s="114">
        <v>2.038095519372396</v>
      </c>
      <c r="BO279" s="91">
        <v>72.612776057867563</v>
      </c>
      <c r="BP279" s="114">
        <v>2.6466225396357461</v>
      </c>
      <c r="BQ279" s="91">
        <v>14.17212595357041</v>
      </c>
      <c r="BR279" s="114">
        <v>2.0660965046705191</v>
      </c>
      <c r="BS279" s="92">
        <v>277</v>
      </c>
      <c r="BT279" s="91">
        <v>41.496522740240202</v>
      </c>
      <c r="BU279" s="114">
        <v>2.9110767604390868</v>
      </c>
      <c r="BV279" s="91">
        <v>51.946756279497983</v>
      </c>
      <c r="BW279" s="114">
        <v>2.9267697664734409</v>
      </c>
      <c r="BX279" s="91">
        <v>6.5567209802618223</v>
      </c>
      <c r="BY279" s="114">
        <v>1.393863097089443</v>
      </c>
      <c r="BZ279" s="92">
        <v>276</v>
      </c>
      <c r="CA279" s="91">
        <v>43.123450179544733</v>
      </c>
      <c r="CB279" s="114">
        <v>2.8975942898647209</v>
      </c>
      <c r="CC279" s="91">
        <v>52.316280020581488</v>
      </c>
      <c r="CD279" s="114">
        <v>2.916520114061929</v>
      </c>
      <c r="CE279" s="91">
        <v>4.5602697998737698</v>
      </c>
      <c r="CF279" s="114">
        <v>1.188130713907565</v>
      </c>
      <c r="CG279" s="92">
        <v>277</v>
      </c>
      <c r="CH279" s="91">
        <v>27.762878702436371</v>
      </c>
      <c r="CI279" s="114">
        <v>2.679608137412131</v>
      </c>
      <c r="CJ279" s="91">
        <v>57.491266593054171</v>
      </c>
      <c r="CK279" s="114">
        <v>2.8986941235674228</v>
      </c>
      <c r="CL279" s="91">
        <v>14.745854704509449</v>
      </c>
      <c r="CM279" s="114">
        <v>2.0026104745773941</v>
      </c>
      <c r="CN279" s="89">
        <v>276</v>
      </c>
    </row>
    <row r="280" spans="1:92" ht="14.5" customHeight="1">
      <c r="A280" s="98" t="s">
        <v>14</v>
      </c>
      <c r="B280" s="101">
        <v>4.9592041458380818</v>
      </c>
      <c r="C280" s="115">
        <v>1.6209118476899009</v>
      </c>
      <c r="D280" s="101">
        <v>45.724774428850829</v>
      </c>
      <c r="E280" s="115">
        <v>3.6670805735841681</v>
      </c>
      <c r="F280" s="101">
        <v>49.316021425311092</v>
      </c>
      <c r="G280" s="115">
        <v>3.6780012608875028</v>
      </c>
      <c r="H280" s="102">
        <v>172</v>
      </c>
      <c r="I280" s="101">
        <v>26.604780924629011</v>
      </c>
      <c r="J280" s="115">
        <v>3.366115870416357</v>
      </c>
      <c r="K280" s="101">
        <v>43.006751458659828</v>
      </c>
      <c r="L280" s="115">
        <v>3.638479501871978</v>
      </c>
      <c r="M280" s="101">
        <v>30.38846761671115</v>
      </c>
      <c r="N280" s="115">
        <v>3.351480463539434</v>
      </c>
      <c r="O280" s="102">
        <v>171</v>
      </c>
      <c r="P280" s="101">
        <v>13.75529509006671</v>
      </c>
      <c r="Q280" s="115">
        <v>2.7623467230606562</v>
      </c>
      <c r="R280" s="101">
        <v>30.374648138141939</v>
      </c>
      <c r="S280" s="115">
        <v>3.30268765089754</v>
      </c>
      <c r="T280" s="101">
        <v>55.87005677179134</v>
      </c>
      <c r="U280" s="115">
        <v>3.6433137843781398</v>
      </c>
      <c r="V280" s="102">
        <v>174</v>
      </c>
      <c r="W280" s="101">
        <v>49.659062871885311</v>
      </c>
      <c r="X280" s="115">
        <v>3.7126525172739151</v>
      </c>
      <c r="Y280" s="101">
        <v>33.061756258054793</v>
      </c>
      <c r="Z280" s="115">
        <v>3.466935068557635</v>
      </c>
      <c r="AA280" s="101">
        <v>17.2791808700599</v>
      </c>
      <c r="AB280" s="115">
        <v>2.7039055624552768</v>
      </c>
      <c r="AC280" s="102">
        <v>169</v>
      </c>
      <c r="AD280" s="101">
        <v>21.95117844149469</v>
      </c>
      <c r="AE280" s="115">
        <v>3.179653874912332</v>
      </c>
      <c r="AF280" s="101">
        <v>49.075495381574257</v>
      </c>
      <c r="AG280" s="115">
        <v>3.6648216569017258</v>
      </c>
      <c r="AH280" s="101">
        <v>28.97332617693105</v>
      </c>
      <c r="AI280" s="115">
        <v>3.2837295885203321</v>
      </c>
      <c r="AJ280" s="102">
        <v>173</v>
      </c>
      <c r="AK280" s="101">
        <v>41.677260017639007</v>
      </c>
      <c r="AL280" s="115">
        <v>3.656671065241258</v>
      </c>
      <c r="AM280" s="101">
        <v>32.331194525472327</v>
      </c>
      <c r="AN280" s="115">
        <v>3.3772172573743839</v>
      </c>
      <c r="AO280" s="101">
        <v>25.991545456888659</v>
      </c>
      <c r="AP280" s="115">
        <v>3.337891884263688</v>
      </c>
      <c r="AQ280" s="102">
        <v>170</v>
      </c>
      <c r="AR280" s="101">
        <v>47.381899009741417</v>
      </c>
      <c r="AS280" s="115">
        <v>3.7136195335994162</v>
      </c>
      <c r="AT280" s="101">
        <v>44.759335584228062</v>
      </c>
      <c r="AU280" s="115">
        <v>3.684368431585427</v>
      </c>
      <c r="AV280" s="101">
        <v>7.8587654060305239</v>
      </c>
      <c r="AW280" s="115">
        <v>1.912326441104641</v>
      </c>
      <c r="AX280" s="102">
        <v>169</v>
      </c>
      <c r="AY280" s="101">
        <v>76.11712981918096</v>
      </c>
      <c r="AZ280" s="115">
        <v>3.2174498901881039</v>
      </c>
      <c r="BA280" s="101">
        <v>16.567153589582251</v>
      </c>
      <c r="BB280" s="115">
        <v>2.6481617417298748</v>
      </c>
      <c r="BC280" s="101">
        <v>7.3157165912367876</v>
      </c>
      <c r="BD280" s="115">
        <v>2.251806026192424</v>
      </c>
      <c r="BE280" s="102">
        <v>170</v>
      </c>
      <c r="BF280" s="101">
        <v>85.821948131618115</v>
      </c>
      <c r="BG280" s="115">
        <v>2.5060394208350081</v>
      </c>
      <c r="BH280" s="101">
        <v>12.632594945823749</v>
      </c>
      <c r="BI280" s="115">
        <v>2.3963215379624452</v>
      </c>
      <c r="BJ280" s="101">
        <v>1.5454569225581489</v>
      </c>
      <c r="BK280" s="115">
        <v>0.83642163686886828</v>
      </c>
      <c r="BL280" s="102">
        <v>167</v>
      </c>
      <c r="BM280" s="101">
        <v>10.198768090136291</v>
      </c>
      <c r="BN280" s="115">
        <v>2.232519466366869</v>
      </c>
      <c r="BO280" s="101">
        <v>60.601959644627243</v>
      </c>
      <c r="BP280" s="115">
        <v>3.6221512580500601</v>
      </c>
      <c r="BQ280" s="101">
        <v>29.19927226523647</v>
      </c>
      <c r="BR280" s="115">
        <v>3.420497814925707</v>
      </c>
      <c r="BS280" s="102">
        <v>174</v>
      </c>
      <c r="BT280" s="101">
        <v>34.105307898056367</v>
      </c>
      <c r="BU280" s="115">
        <v>3.5020036249380122</v>
      </c>
      <c r="BV280" s="101">
        <v>53.637591258788738</v>
      </c>
      <c r="BW280" s="115">
        <v>3.6984458940021199</v>
      </c>
      <c r="BX280" s="101">
        <v>12.257100843154889</v>
      </c>
      <c r="BY280" s="115">
        <v>2.5698372137274759</v>
      </c>
      <c r="BZ280" s="102">
        <v>170</v>
      </c>
      <c r="CA280" s="101">
        <v>46.043344243653557</v>
      </c>
      <c r="CB280" s="115">
        <v>3.675012661350487</v>
      </c>
      <c r="CC280" s="101">
        <v>42.885356637077322</v>
      </c>
      <c r="CD280" s="115">
        <v>3.6262250496762212</v>
      </c>
      <c r="CE280" s="101">
        <v>11.071299119269121</v>
      </c>
      <c r="CF280" s="115">
        <v>2.5842152251332369</v>
      </c>
      <c r="CG280" s="102">
        <v>171</v>
      </c>
      <c r="CH280" s="101">
        <v>21.22900344425674</v>
      </c>
      <c r="CI280" s="115">
        <v>3.0196968827862789</v>
      </c>
      <c r="CJ280" s="101">
        <v>54.482561426801269</v>
      </c>
      <c r="CK280" s="115">
        <v>3.6645954681833168</v>
      </c>
      <c r="CL280" s="101">
        <v>24.288435128941991</v>
      </c>
      <c r="CM280" s="115">
        <v>3.26088197842259</v>
      </c>
      <c r="CN280" s="99">
        <v>174</v>
      </c>
    </row>
    <row r="281" spans="1:92" ht="14.5" customHeight="1">
      <c r="A281" s="93" t="s">
        <v>15</v>
      </c>
      <c r="B281" s="91">
        <v>7.4475072151356363</v>
      </c>
      <c r="C281" s="114">
        <v>2.296862918420377</v>
      </c>
      <c r="D281" s="91">
        <v>35.31075421523159</v>
      </c>
      <c r="E281" s="114">
        <v>3.511907790304718</v>
      </c>
      <c r="F281" s="91">
        <v>57.241738569632773</v>
      </c>
      <c r="G281" s="114">
        <v>3.6485638369125488</v>
      </c>
      <c r="H281" s="92">
        <v>200</v>
      </c>
      <c r="I281" s="91">
        <v>49.93402669789306</v>
      </c>
      <c r="J281" s="114">
        <v>3.688913124280937</v>
      </c>
      <c r="K281" s="91">
        <v>40.595580094347874</v>
      </c>
      <c r="L281" s="114">
        <v>3.5861547492864161</v>
      </c>
      <c r="M281" s="91">
        <v>9.4703932077590647</v>
      </c>
      <c r="N281" s="114">
        <v>2.1367444147724162</v>
      </c>
      <c r="O281" s="92">
        <v>194</v>
      </c>
      <c r="P281" s="91">
        <v>10.923243210753659</v>
      </c>
      <c r="Q281" s="114">
        <v>2.4907027543628302</v>
      </c>
      <c r="R281" s="91">
        <v>29.05273366670453</v>
      </c>
      <c r="S281" s="114">
        <v>3.3190936090931791</v>
      </c>
      <c r="T281" s="91">
        <v>60.024023122541813</v>
      </c>
      <c r="U281" s="114">
        <v>3.601467501844025</v>
      </c>
      <c r="V281" s="92">
        <v>201</v>
      </c>
      <c r="W281" s="91">
        <v>47.427832016869999</v>
      </c>
      <c r="X281" s="114">
        <v>3.660406201273573</v>
      </c>
      <c r="Y281" s="91">
        <v>19.263004825655681</v>
      </c>
      <c r="Z281" s="114">
        <v>2.927248824355301</v>
      </c>
      <c r="AA281" s="91">
        <v>33.309163157474323</v>
      </c>
      <c r="AB281" s="114">
        <v>3.3491787478455941</v>
      </c>
      <c r="AC281" s="92">
        <v>198</v>
      </c>
      <c r="AD281" s="91">
        <v>29.329677824822738</v>
      </c>
      <c r="AE281" s="114">
        <v>3.4207535193940002</v>
      </c>
      <c r="AF281" s="91">
        <v>53.338368363600331</v>
      </c>
      <c r="AG281" s="114">
        <v>3.6663678705726901</v>
      </c>
      <c r="AH281" s="91">
        <v>17.33195381157693</v>
      </c>
      <c r="AI281" s="114">
        <v>2.7674061521961431</v>
      </c>
      <c r="AJ281" s="92">
        <v>197</v>
      </c>
      <c r="AK281" s="91">
        <v>62.572297141147367</v>
      </c>
      <c r="AL281" s="114">
        <v>3.505431925904503</v>
      </c>
      <c r="AM281" s="91">
        <v>26.8877820192839</v>
      </c>
      <c r="AN281" s="114">
        <v>3.2434064768948652</v>
      </c>
      <c r="AO281" s="91">
        <v>10.53992083956873</v>
      </c>
      <c r="AP281" s="114">
        <v>2.0752420975863961</v>
      </c>
      <c r="AQ281" s="92">
        <v>198</v>
      </c>
      <c r="AR281" s="91">
        <v>60.659492676166359</v>
      </c>
      <c r="AS281" s="114">
        <v>3.5646483378550631</v>
      </c>
      <c r="AT281" s="91">
        <v>34.550548062381701</v>
      </c>
      <c r="AU281" s="114">
        <v>3.4604913894168998</v>
      </c>
      <c r="AV281" s="91">
        <v>4.7899592614519344</v>
      </c>
      <c r="AW281" s="114">
        <v>1.6104350376229299</v>
      </c>
      <c r="AX281" s="92">
        <v>198</v>
      </c>
      <c r="AY281" s="91">
        <v>58.445284195924472</v>
      </c>
      <c r="AZ281" s="114">
        <v>3.592770644187909</v>
      </c>
      <c r="BA281" s="91">
        <v>32.587136292092993</v>
      </c>
      <c r="BB281" s="114">
        <v>3.4432184364786531</v>
      </c>
      <c r="BC281" s="91">
        <v>8.9675795119825388</v>
      </c>
      <c r="BD281" s="114">
        <v>1.94883987499217</v>
      </c>
      <c r="BE281" s="92">
        <v>198</v>
      </c>
      <c r="BF281" s="91">
        <v>86.780652406762655</v>
      </c>
      <c r="BG281" s="114">
        <v>2.380075871433077</v>
      </c>
      <c r="BH281" s="91">
        <v>12.387618851230799</v>
      </c>
      <c r="BI281" s="114">
        <v>2.329177887231519</v>
      </c>
      <c r="BJ281" s="91">
        <v>0.83172874200653157</v>
      </c>
      <c r="BK281" s="114">
        <v>0.55371120510141181</v>
      </c>
      <c r="BL281" s="92">
        <v>196</v>
      </c>
      <c r="BM281" s="91">
        <v>14.50186997491334</v>
      </c>
      <c r="BN281" s="114">
        <v>2.9358981544026799</v>
      </c>
      <c r="BO281" s="91">
        <v>69.506116927943978</v>
      </c>
      <c r="BP281" s="114">
        <v>3.5674896909760112</v>
      </c>
      <c r="BQ281" s="91">
        <v>15.99201309714269</v>
      </c>
      <c r="BR281" s="114">
        <v>2.7772342411228621</v>
      </c>
      <c r="BS281" s="92">
        <v>198</v>
      </c>
      <c r="BT281" s="91">
        <v>35.321136567135653</v>
      </c>
      <c r="BU281" s="114">
        <v>3.6122480482955099</v>
      </c>
      <c r="BV281" s="91">
        <v>54.371258299327472</v>
      </c>
      <c r="BW281" s="114">
        <v>3.6470872122886542</v>
      </c>
      <c r="BX281" s="91">
        <v>10.30760513353688</v>
      </c>
      <c r="BY281" s="114">
        <v>2.0141891234214611</v>
      </c>
      <c r="BZ281" s="92">
        <v>200</v>
      </c>
      <c r="CA281" s="91">
        <v>46.846219113912547</v>
      </c>
      <c r="CB281" s="114">
        <v>3.671949026460648</v>
      </c>
      <c r="CC281" s="91">
        <v>44.856073118203383</v>
      </c>
      <c r="CD281" s="114">
        <v>3.6011995037373139</v>
      </c>
      <c r="CE281" s="91">
        <v>8.2977077678840612</v>
      </c>
      <c r="CF281" s="114">
        <v>1.8654456068468639</v>
      </c>
      <c r="CG281" s="92">
        <v>198</v>
      </c>
      <c r="CH281" s="91">
        <v>23.16801354299475</v>
      </c>
      <c r="CI281" s="114">
        <v>3.3329218404662302</v>
      </c>
      <c r="CJ281" s="91">
        <v>55.558953498679109</v>
      </c>
      <c r="CK281" s="114">
        <v>3.6240507413985141</v>
      </c>
      <c r="CL281" s="91">
        <v>21.273032958326141</v>
      </c>
      <c r="CM281" s="114">
        <v>2.7924698116909772</v>
      </c>
      <c r="CN281" s="89">
        <v>201</v>
      </c>
    </row>
    <row r="282" spans="1:92" ht="14.5" customHeight="1" thickBot="1">
      <c r="A282" s="88" t="s">
        <v>16</v>
      </c>
      <c r="B282" s="85">
        <v>4.4138257005012136</v>
      </c>
      <c r="C282" s="113">
        <v>1.3475849039817369</v>
      </c>
      <c r="D282" s="85">
        <v>33.377636360595083</v>
      </c>
      <c r="E282" s="113">
        <v>3.0797900849163442</v>
      </c>
      <c r="F282" s="85">
        <v>62.20853793890371</v>
      </c>
      <c r="G282" s="113">
        <v>3.1672694240431931</v>
      </c>
      <c r="H282" s="86">
        <v>208</v>
      </c>
      <c r="I282" s="85">
        <v>21.41817708216945</v>
      </c>
      <c r="J282" s="113">
        <v>2.7038459995502619</v>
      </c>
      <c r="K282" s="85">
        <v>47.037261594350703</v>
      </c>
      <c r="L282" s="113">
        <v>3.2634557873554622</v>
      </c>
      <c r="M282" s="85">
        <v>31.54456132347984</v>
      </c>
      <c r="N282" s="113">
        <v>3.0499351750737218</v>
      </c>
      <c r="O282" s="86">
        <v>207</v>
      </c>
      <c r="P282" s="85">
        <v>8.7213919246301526</v>
      </c>
      <c r="Q282" s="113">
        <v>1.879338052185316</v>
      </c>
      <c r="R282" s="85">
        <v>33.006876949508943</v>
      </c>
      <c r="S282" s="113">
        <v>3.126332277016906</v>
      </c>
      <c r="T282" s="85">
        <v>58.271731125860903</v>
      </c>
      <c r="U282" s="113">
        <v>3.2463230382623909</v>
      </c>
      <c r="V282" s="86">
        <v>209</v>
      </c>
      <c r="W282" s="85">
        <v>42.722887591795967</v>
      </c>
      <c r="X282" s="113">
        <v>3.2070841485522781</v>
      </c>
      <c r="Y282" s="85">
        <v>31.497184982949079</v>
      </c>
      <c r="Z282" s="113">
        <v>3.040999424120554</v>
      </c>
      <c r="AA282" s="85">
        <v>25.77992742525494</v>
      </c>
      <c r="AB282" s="113">
        <v>2.8176889648788128</v>
      </c>
      <c r="AC282" s="86">
        <v>208</v>
      </c>
      <c r="AD282" s="85">
        <v>28.100918944493561</v>
      </c>
      <c r="AE282" s="113">
        <v>2.9441875409657849</v>
      </c>
      <c r="AF282" s="85">
        <v>45.116028915447131</v>
      </c>
      <c r="AG282" s="113">
        <v>3.2669811015574961</v>
      </c>
      <c r="AH282" s="85">
        <v>26.783052140059311</v>
      </c>
      <c r="AI282" s="113">
        <v>2.838393725232804</v>
      </c>
      <c r="AJ282" s="86">
        <v>207</v>
      </c>
      <c r="AK282" s="85">
        <v>50.548765991181341</v>
      </c>
      <c r="AL282" s="113">
        <v>3.2506854197314721</v>
      </c>
      <c r="AM282" s="85">
        <v>25.578464625372469</v>
      </c>
      <c r="AN282" s="113">
        <v>2.801686146175264</v>
      </c>
      <c r="AO282" s="85">
        <v>23.87276938344619</v>
      </c>
      <c r="AP282" s="113">
        <v>2.735743359492909</v>
      </c>
      <c r="AQ282" s="86">
        <v>207</v>
      </c>
      <c r="AR282" s="85">
        <v>47.260498114479141</v>
      </c>
      <c r="AS282" s="113">
        <v>3.2544193605737921</v>
      </c>
      <c r="AT282" s="85">
        <v>45.513530705938393</v>
      </c>
      <c r="AU282" s="113">
        <v>3.2488878621629711</v>
      </c>
      <c r="AV282" s="85">
        <v>7.2259711795824657</v>
      </c>
      <c r="AW282" s="113">
        <v>1.676021674191972</v>
      </c>
      <c r="AX282" s="86">
        <v>206</v>
      </c>
      <c r="AY282" s="85">
        <v>81.743219546399345</v>
      </c>
      <c r="AZ282" s="113">
        <v>2.5806765221801911</v>
      </c>
      <c r="BA282" s="85">
        <v>14.539649806777931</v>
      </c>
      <c r="BB282" s="113">
        <v>2.2367295156938911</v>
      </c>
      <c r="BC282" s="85">
        <v>3.717130646822719</v>
      </c>
      <c r="BD282" s="113">
        <v>1.5283942457445261</v>
      </c>
      <c r="BE282" s="86">
        <v>206</v>
      </c>
      <c r="BF282" s="85">
        <v>93.594177435435071</v>
      </c>
      <c r="BG282" s="113">
        <v>1.555061922252569</v>
      </c>
      <c r="BH282" s="85">
        <v>5.4226342473936686</v>
      </c>
      <c r="BI282" s="113">
        <v>1.428600822441318</v>
      </c>
      <c r="BJ282" s="85">
        <v>0.98318831717126698</v>
      </c>
      <c r="BK282" s="113">
        <v>0.6480702258320733</v>
      </c>
      <c r="BL282" s="86">
        <v>205</v>
      </c>
      <c r="BM282" s="85">
        <v>6.4098318079646504</v>
      </c>
      <c r="BN282" s="113">
        <v>1.555247657615054</v>
      </c>
      <c r="BO282" s="85">
        <v>73.170205578076732</v>
      </c>
      <c r="BP282" s="113">
        <v>2.872596278734671</v>
      </c>
      <c r="BQ282" s="85">
        <v>20.419962613958621</v>
      </c>
      <c r="BR282" s="113">
        <v>2.6196705180373829</v>
      </c>
      <c r="BS282" s="86">
        <v>207</v>
      </c>
      <c r="BT282" s="85">
        <v>40.467517394511603</v>
      </c>
      <c r="BU282" s="113">
        <v>3.2182819232579511</v>
      </c>
      <c r="BV282" s="85">
        <v>43.708555863269453</v>
      </c>
      <c r="BW282" s="113">
        <v>3.232118750801023</v>
      </c>
      <c r="BX282" s="85">
        <v>15.82392674221895</v>
      </c>
      <c r="BY282" s="113">
        <v>2.4608140096650648</v>
      </c>
      <c r="BZ282" s="86">
        <v>207</v>
      </c>
      <c r="CA282" s="85">
        <v>37.898890128406428</v>
      </c>
      <c r="CB282" s="113">
        <v>3.164792251274708</v>
      </c>
      <c r="CC282" s="85">
        <v>51.490554206934533</v>
      </c>
      <c r="CD282" s="113">
        <v>3.259385285767781</v>
      </c>
      <c r="CE282" s="85">
        <v>10.61055566465903</v>
      </c>
      <c r="CF282" s="113">
        <v>1.887325084997385</v>
      </c>
      <c r="CG282" s="86">
        <v>208</v>
      </c>
      <c r="CH282" s="85">
        <v>22.058949991834911</v>
      </c>
      <c r="CI282" s="113">
        <v>2.731077628581315</v>
      </c>
      <c r="CJ282" s="85">
        <v>55.863838175864601</v>
      </c>
      <c r="CK282" s="113">
        <v>3.2537835501691168</v>
      </c>
      <c r="CL282" s="85">
        <v>22.077211832300499</v>
      </c>
      <c r="CM282" s="113">
        <v>2.7223616868516669</v>
      </c>
      <c r="CN282" s="83">
        <v>207</v>
      </c>
    </row>
    <row r="283" spans="1:92" ht="14.5" customHeight="1">
      <c r="A283" s="82" t="s">
        <v>17</v>
      </c>
      <c r="B283" s="80">
        <v>8.005471240289646</v>
      </c>
      <c r="C283" s="112">
        <v>0.66634981872254184</v>
      </c>
      <c r="D283" s="80">
        <v>30.83828750247946</v>
      </c>
      <c r="E283" s="112">
        <v>0.95377803118431759</v>
      </c>
      <c r="F283" s="80">
        <v>61.156241257230889</v>
      </c>
      <c r="G283" s="112">
        <v>1.020488329644438</v>
      </c>
      <c r="H283" s="81">
        <v>2673</v>
      </c>
      <c r="I283" s="80">
        <v>46.708469903531586</v>
      </c>
      <c r="J283" s="112">
        <v>1.0336679626038809</v>
      </c>
      <c r="K283" s="80">
        <v>38.849589741942708</v>
      </c>
      <c r="L283" s="112">
        <v>1.0027921010281311</v>
      </c>
      <c r="M283" s="80">
        <v>14.441940354525689</v>
      </c>
      <c r="N283" s="112">
        <v>0.71722964435325054</v>
      </c>
      <c r="O283" s="81">
        <v>2643</v>
      </c>
      <c r="P283" s="80">
        <v>9.5156488824151761</v>
      </c>
      <c r="Q283" s="112">
        <v>0.66788161677559421</v>
      </c>
      <c r="R283" s="80">
        <v>42.866938196613418</v>
      </c>
      <c r="S283" s="112">
        <v>1.0255367055523641</v>
      </c>
      <c r="T283" s="80">
        <v>47.617412920971397</v>
      </c>
      <c r="U283" s="112">
        <v>1.021511898943088</v>
      </c>
      <c r="V283" s="81">
        <v>2676</v>
      </c>
      <c r="W283" s="80">
        <v>38.630607618472823</v>
      </c>
      <c r="X283" s="112">
        <v>1.033450162571276</v>
      </c>
      <c r="Y283" s="80">
        <v>22.9226171681299</v>
      </c>
      <c r="Z283" s="112">
        <v>0.85213818226401705</v>
      </c>
      <c r="AA283" s="80">
        <v>38.446775213397281</v>
      </c>
      <c r="AB283" s="112">
        <v>0.99177127334892989</v>
      </c>
      <c r="AC283" s="81">
        <v>2658</v>
      </c>
      <c r="AD283" s="80">
        <v>27.195832261875449</v>
      </c>
      <c r="AE283" s="112">
        <v>0.9542184200976026</v>
      </c>
      <c r="AF283" s="80">
        <v>54.824542247819672</v>
      </c>
      <c r="AG283" s="112">
        <v>1.0427420966394789</v>
      </c>
      <c r="AH283" s="80">
        <v>17.979625490304869</v>
      </c>
      <c r="AI283" s="112">
        <v>0.79247134651753637</v>
      </c>
      <c r="AJ283" s="81">
        <v>2657</v>
      </c>
      <c r="AK283" s="80">
        <v>56.110644387526648</v>
      </c>
      <c r="AL283" s="112">
        <v>1.0228051244687271</v>
      </c>
      <c r="AM283" s="80">
        <v>30.411929875580469</v>
      </c>
      <c r="AN283" s="112">
        <v>0.93952424319988515</v>
      </c>
      <c r="AO283" s="80">
        <v>13.477425736892879</v>
      </c>
      <c r="AP283" s="112">
        <v>0.68912199325636436</v>
      </c>
      <c r="AQ283" s="81">
        <v>2658</v>
      </c>
      <c r="AR283" s="80">
        <v>59.019366613371751</v>
      </c>
      <c r="AS283" s="112">
        <v>1.0199364897349701</v>
      </c>
      <c r="AT283" s="80">
        <v>36.82427712304672</v>
      </c>
      <c r="AU283" s="112">
        <v>0.9981641701559234</v>
      </c>
      <c r="AV283" s="80">
        <v>4.1563562635815341</v>
      </c>
      <c r="AW283" s="112">
        <v>0.41176584159085411</v>
      </c>
      <c r="AX283" s="81">
        <v>2646</v>
      </c>
      <c r="AY283" s="80">
        <v>68.785220397044895</v>
      </c>
      <c r="AZ283" s="112">
        <v>0.89601075479470893</v>
      </c>
      <c r="BA283" s="80">
        <v>20.131169313940379</v>
      </c>
      <c r="BB283" s="112">
        <v>0.81186888396316492</v>
      </c>
      <c r="BC283" s="80">
        <v>11.08361028901472</v>
      </c>
      <c r="BD283" s="112">
        <v>0.63565355680925828</v>
      </c>
      <c r="BE283" s="81">
        <v>2647</v>
      </c>
      <c r="BF283" s="80">
        <v>81.362676735968549</v>
      </c>
      <c r="BG283" s="112">
        <v>0.76521897524983573</v>
      </c>
      <c r="BH283" s="80">
        <v>14.79929833442576</v>
      </c>
      <c r="BI283" s="112">
        <v>0.70273235990828964</v>
      </c>
      <c r="BJ283" s="80">
        <v>3.838024929605687</v>
      </c>
      <c r="BK283" s="112">
        <v>0.38722616964383721</v>
      </c>
      <c r="BL283" s="81">
        <v>2644</v>
      </c>
      <c r="BM283" s="80">
        <v>11.206740624917339</v>
      </c>
      <c r="BN283" s="112">
        <v>0.7132483766180775</v>
      </c>
      <c r="BO283" s="80">
        <v>70.785999007012379</v>
      </c>
      <c r="BP283" s="112">
        <v>0.96436722813496478</v>
      </c>
      <c r="BQ283" s="80">
        <v>18.007260368070281</v>
      </c>
      <c r="BR283" s="112">
        <v>0.77656751737094765</v>
      </c>
      <c r="BS283" s="81">
        <v>2663</v>
      </c>
      <c r="BT283" s="80">
        <v>23.7047221069942</v>
      </c>
      <c r="BU283" s="112">
        <v>0.90656613927756668</v>
      </c>
      <c r="BV283" s="80">
        <v>57.581751729862177</v>
      </c>
      <c r="BW283" s="112">
        <v>1.0315522756495199</v>
      </c>
      <c r="BX283" s="80">
        <v>18.713526163143619</v>
      </c>
      <c r="BY283" s="112">
        <v>0.77175994379203994</v>
      </c>
      <c r="BZ283" s="81">
        <v>2663</v>
      </c>
      <c r="CA283" s="80">
        <v>33.234220168737927</v>
      </c>
      <c r="CB283" s="112">
        <v>0.99620134239483771</v>
      </c>
      <c r="CC283" s="80">
        <v>57.992649866963284</v>
      </c>
      <c r="CD283" s="112">
        <v>1.0391568281995831</v>
      </c>
      <c r="CE283" s="80">
        <v>8.7731299642987892</v>
      </c>
      <c r="CF283" s="112">
        <v>0.57092434017909732</v>
      </c>
      <c r="CG283" s="81">
        <v>2655</v>
      </c>
      <c r="CH283" s="80">
        <v>12.268289893431691</v>
      </c>
      <c r="CI283" s="112">
        <v>0.73062051620523694</v>
      </c>
      <c r="CJ283" s="80">
        <v>62.377855098197053</v>
      </c>
      <c r="CK283" s="112">
        <v>1.004638538904693</v>
      </c>
      <c r="CL283" s="80">
        <v>25.353855008371269</v>
      </c>
      <c r="CM283" s="112">
        <v>0.86852085582357574</v>
      </c>
      <c r="CN283" s="78">
        <v>2666</v>
      </c>
    </row>
    <row r="284" spans="1:92" ht="14.5" customHeight="1">
      <c r="A284" s="82" t="s">
        <v>18</v>
      </c>
      <c r="B284" s="80">
        <v>6.0884412097611742</v>
      </c>
      <c r="C284" s="112">
        <v>0.86652506575485411</v>
      </c>
      <c r="D284" s="80">
        <v>40.867236164342053</v>
      </c>
      <c r="E284" s="112">
        <v>1.591160542588465</v>
      </c>
      <c r="F284" s="80">
        <v>53.044322625896783</v>
      </c>
      <c r="G284" s="112">
        <v>1.579078567163225</v>
      </c>
      <c r="H284" s="81">
        <v>1149</v>
      </c>
      <c r="I284" s="80">
        <v>36.637819904625211</v>
      </c>
      <c r="J284" s="112">
        <v>1.563404885111362</v>
      </c>
      <c r="K284" s="80">
        <v>37.659357999315112</v>
      </c>
      <c r="L284" s="112">
        <v>1.4463982235783071</v>
      </c>
      <c r="M284" s="80">
        <v>25.70282209605968</v>
      </c>
      <c r="N284" s="112">
        <v>1.3553157284135759</v>
      </c>
      <c r="O284" s="81">
        <v>1143</v>
      </c>
      <c r="P284" s="80">
        <v>24.44625559837808</v>
      </c>
      <c r="Q284" s="112">
        <v>1.434349225124667</v>
      </c>
      <c r="R284" s="80">
        <v>32.545970623017411</v>
      </c>
      <c r="S284" s="112">
        <v>1.472141603307946</v>
      </c>
      <c r="T284" s="80">
        <v>43.007773778604509</v>
      </c>
      <c r="U284" s="112">
        <v>1.42339040878309</v>
      </c>
      <c r="V284" s="81">
        <v>1146</v>
      </c>
      <c r="W284" s="80">
        <v>60.753593277444303</v>
      </c>
      <c r="X284" s="112">
        <v>1.4778068262616699</v>
      </c>
      <c r="Y284" s="80">
        <v>21.71431734266017</v>
      </c>
      <c r="Z284" s="112">
        <v>1.1678677250377789</v>
      </c>
      <c r="AA284" s="80">
        <v>17.532089379895542</v>
      </c>
      <c r="AB284" s="112">
        <v>1.161363555989811</v>
      </c>
      <c r="AC284" s="81">
        <v>1136</v>
      </c>
      <c r="AD284" s="80">
        <v>23.360364381007759</v>
      </c>
      <c r="AE284" s="112">
        <v>1.4304188988301221</v>
      </c>
      <c r="AF284" s="80">
        <v>45.562609856787489</v>
      </c>
      <c r="AG284" s="112">
        <v>1.5824377076996889</v>
      </c>
      <c r="AH284" s="80">
        <v>31.077025762204752</v>
      </c>
      <c r="AI284" s="112">
        <v>1.455150844001063</v>
      </c>
      <c r="AJ284" s="81">
        <v>1143</v>
      </c>
      <c r="AK284" s="80">
        <v>51.855945252114317</v>
      </c>
      <c r="AL284" s="112">
        <v>1.54306369399996</v>
      </c>
      <c r="AM284" s="80">
        <v>28.371687527488969</v>
      </c>
      <c r="AN284" s="112">
        <v>1.3747780002495811</v>
      </c>
      <c r="AO284" s="80">
        <v>19.77236722039672</v>
      </c>
      <c r="AP284" s="112">
        <v>1.1766884001486979</v>
      </c>
      <c r="AQ284" s="81">
        <v>1143</v>
      </c>
      <c r="AR284" s="80">
        <v>58.206116697727651</v>
      </c>
      <c r="AS284" s="112">
        <v>1.450209065809255</v>
      </c>
      <c r="AT284" s="80">
        <v>36.333881160910693</v>
      </c>
      <c r="AU284" s="112">
        <v>1.420002330447691</v>
      </c>
      <c r="AV284" s="80">
        <v>5.4600021413616568</v>
      </c>
      <c r="AW284" s="112">
        <v>0.62715229630893998</v>
      </c>
      <c r="AX284" s="81">
        <v>1133</v>
      </c>
      <c r="AY284" s="80">
        <v>78.511563449807326</v>
      </c>
      <c r="AZ284" s="112">
        <v>1.2971425847061431</v>
      </c>
      <c r="BA284" s="80">
        <v>16.087780921114849</v>
      </c>
      <c r="BB284" s="112">
        <v>1.1579358426400379</v>
      </c>
      <c r="BC284" s="80">
        <v>5.4006556290778356</v>
      </c>
      <c r="BD284" s="112">
        <v>0.71760645818031732</v>
      </c>
      <c r="BE284" s="81">
        <v>1132</v>
      </c>
      <c r="BF284" s="80">
        <v>86.974345269637382</v>
      </c>
      <c r="BG284" s="112">
        <v>0.95480383360173704</v>
      </c>
      <c r="BH284" s="80">
        <v>10.47989494915166</v>
      </c>
      <c r="BI284" s="112">
        <v>0.85103061913321498</v>
      </c>
      <c r="BJ284" s="80">
        <v>2.5457597812109678</v>
      </c>
      <c r="BK284" s="112">
        <v>0.47924867302375412</v>
      </c>
      <c r="BL284" s="81">
        <v>1131</v>
      </c>
      <c r="BM284" s="80">
        <v>17.883626414967679</v>
      </c>
      <c r="BN284" s="112">
        <v>1.3255630008859991</v>
      </c>
      <c r="BO284" s="80">
        <v>65.333217663107732</v>
      </c>
      <c r="BP284" s="112">
        <v>1.535935477208932</v>
      </c>
      <c r="BQ284" s="80">
        <v>16.783155921924578</v>
      </c>
      <c r="BR284" s="112">
        <v>1.066102149007732</v>
      </c>
      <c r="BS284" s="81">
        <v>1145</v>
      </c>
      <c r="BT284" s="80">
        <v>40.12476949683775</v>
      </c>
      <c r="BU284" s="112">
        <v>1.591800724735067</v>
      </c>
      <c r="BV284" s="80">
        <v>47.87339940693515</v>
      </c>
      <c r="BW284" s="112">
        <v>1.6036830806472411</v>
      </c>
      <c r="BX284" s="80">
        <v>12.001831096227111</v>
      </c>
      <c r="BY284" s="112">
        <v>1.0021366288134139</v>
      </c>
      <c r="BZ284" s="81">
        <v>1140</v>
      </c>
      <c r="CA284" s="80">
        <v>49.79052945699415</v>
      </c>
      <c r="CB284" s="112">
        <v>1.577276506840058</v>
      </c>
      <c r="CC284" s="80">
        <v>44.325095111785657</v>
      </c>
      <c r="CD284" s="112">
        <v>1.5772595233829669</v>
      </c>
      <c r="CE284" s="80">
        <v>5.8843754312201808</v>
      </c>
      <c r="CF284" s="112">
        <v>0.63582759750382112</v>
      </c>
      <c r="CG284" s="81">
        <v>1146</v>
      </c>
      <c r="CH284" s="80">
        <v>26.997973346801341</v>
      </c>
      <c r="CI284" s="112">
        <v>1.472264293603581</v>
      </c>
      <c r="CJ284" s="80">
        <v>54.12393551179008</v>
      </c>
      <c r="CK284" s="112">
        <v>1.592353175884196</v>
      </c>
      <c r="CL284" s="80">
        <v>18.878091141408579</v>
      </c>
      <c r="CM284" s="112">
        <v>1.1308611876033889</v>
      </c>
      <c r="CN284" s="78">
        <v>1151</v>
      </c>
    </row>
    <row r="285" spans="1:92" ht="14.5" customHeight="1">
      <c r="A285" s="77" t="s">
        <v>19</v>
      </c>
      <c r="B285" s="75">
        <v>7.6377581819054656</v>
      </c>
      <c r="C285" s="111">
        <v>0.56423564828830375</v>
      </c>
      <c r="D285" s="75">
        <v>32.761979529262582</v>
      </c>
      <c r="E285" s="111">
        <v>0.83025323528950457</v>
      </c>
      <c r="F285" s="75">
        <v>59.600262288831949</v>
      </c>
      <c r="G285" s="111">
        <v>0.87779568526544649</v>
      </c>
      <c r="H285" s="76">
        <v>3822</v>
      </c>
      <c r="I285" s="75">
        <v>44.766808335739967</v>
      </c>
      <c r="J285" s="111">
        <v>0.88860691479477483</v>
      </c>
      <c r="K285" s="75">
        <v>38.620108305126152</v>
      </c>
      <c r="L285" s="111">
        <v>0.85600352135519509</v>
      </c>
      <c r="M285" s="75">
        <v>16.613083359133881</v>
      </c>
      <c r="N285" s="111">
        <v>0.63570082188960386</v>
      </c>
      <c r="O285" s="76">
        <v>3786</v>
      </c>
      <c r="P285" s="75">
        <v>12.35678661136193</v>
      </c>
      <c r="Q285" s="111">
        <v>0.60471454143329828</v>
      </c>
      <c r="R285" s="75">
        <v>40.902966408298283</v>
      </c>
      <c r="S285" s="111">
        <v>0.87746128888141484</v>
      </c>
      <c r="T285" s="75">
        <v>46.740246980339784</v>
      </c>
      <c r="U285" s="111">
        <v>0.86962932327422393</v>
      </c>
      <c r="V285" s="76">
        <v>3822</v>
      </c>
      <c r="W285" s="75">
        <v>42.843976873181127</v>
      </c>
      <c r="X285" s="111">
        <v>0.87826176368295639</v>
      </c>
      <c r="Y285" s="75">
        <v>22.692493919234739</v>
      </c>
      <c r="Z285" s="111">
        <v>0.72478246786956912</v>
      </c>
      <c r="AA285" s="75">
        <v>34.463529207584131</v>
      </c>
      <c r="AB285" s="111">
        <v>0.82887719729495579</v>
      </c>
      <c r="AC285" s="76">
        <v>3794</v>
      </c>
      <c r="AD285" s="75">
        <v>26.46204076482957</v>
      </c>
      <c r="AE285" s="111">
        <v>0.81897565918000126</v>
      </c>
      <c r="AF285" s="75">
        <v>53.052574017123483</v>
      </c>
      <c r="AG285" s="111">
        <v>0.89524191133321751</v>
      </c>
      <c r="AH285" s="75">
        <v>20.48538521804695</v>
      </c>
      <c r="AI285" s="111">
        <v>0.69834017037798546</v>
      </c>
      <c r="AJ285" s="76">
        <v>3800</v>
      </c>
      <c r="AK285" s="75">
        <v>55.296209154640003</v>
      </c>
      <c r="AL285" s="111">
        <v>0.87885234321284</v>
      </c>
      <c r="AM285" s="75">
        <v>30.021386337946272</v>
      </c>
      <c r="AN285" s="111">
        <v>0.80376803927543483</v>
      </c>
      <c r="AO285" s="75">
        <v>14.682404507413739</v>
      </c>
      <c r="AP285" s="111">
        <v>0.60162581042100727</v>
      </c>
      <c r="AQ285" s="76">
        <v>3801</v>
      </c>
      <c r="AR285" s="75">
        <v>58.864570313642638</v>
      </c>
      <c r="AS285" s="111">
        <v>0.87075501627686802</v>
      </c>
      <c r="AT285" s="75">
        <v>36.73093376219235</v>
      </c>
      <c r="AU285" s="111">
        <v>0.85214452714969058</v>
      </c>
      <c r="AV285" s="75">
        <v>4.4044959241650163</v>
      </c>
      <c r="AW285" s="111">
        <v>0.3541157037565632</v>
      </c>
      <c r="AX285" s="76">
        <v>3779</v>
      </c>
      <c r="AY285" s="75">
        <v>70.639297611841201</v>
      </c>
      <c r="AZ285" s="111">
        <v>0.76531926431070574</v>
      </c>
      <c r="BA285" s="75">
        <v>19.36040128231307</v>
      </c>
      <c r="BB285" s="111">
        <v>0.69292253677092186</v>
      </c>
      <c r="BC285" s="75">
        <v>10.000301105845731</v>
      </c>
      <c r="BD285" s="111">
        <v>0.53210186533140669</v>
      </c>
      <c r="BE285" s="76">
        <v>3779</v>
      </c>
      <c r="BF285" s="75">
        <v>82.43291727060307</v>
      </c>
      <c r="BG285" s="111">
        <v>0.64494554394294845</v>
      </c>
      <c r="BH285" s="75">
        <v>13.9755147198694</v>
      </c>
      <c r="BI285" s="111">
        <v>0.59106469203968237</v>
      </c>
      <c r="BJ285" s="75">
        <v>3.5915680095275322</v>
      </c>
      <c r="BK285" s="111">
        <v>0.32637273543610779</v>
      </c>
      <c r="BL285" s="76">
        <v>3775</v>
      </c>
      <c r="BM285" s="75">
        <v>12.485095610205789</v>
      </c>
      <c r="BN285" s="111">
        <v>0.62908319231806897</v>
      </c>
      <c r="BO285" s="75">
        <v>69.742010771500588</v>
      </c>
      <c r="BP285" s="111">
        <v>0.83289514142302223</v>
      </c>
      <c r="BQ285" s="75">
        <v>17.772893618293619</v>
      </c>
      <c r="BR285" s="111">
        <v>0.66018475450212188</v>
      </c>
      <c r="BS285" s="76">
        <v>3808</v>
      </c>
      <c r="BT285" s="75">
        <v>26.84611085066053</v>
      </c>
      <c r="BU285" s="111">
        <v>0.79206184729696483</v>
      </c>
      <c r="BV285" s="75">
        <v>55.724405768384997</v>
      </c>
      <c r="BW285" s="111">
        <v>0.88875279745347946</v>
      </c>
      <c r="BX285" s="75">
        <v>17.42948338095448</v>
      </c>
      <c r="BY285" s="111">
        <v>0.65207649230010711</v>
      </c>
      <c r="BZ285" s="76">
        <v>3803</v>
      </c>
      <c r="CA285" s="75">
        <v>36.420839484328631</v>
      </c>
      <c r="CB285" s="111">
        <v>0.85615932187892152</v>
      </c>
      <c r="CC285" s="75">
        <v>55.362033754310943</v>
      </c>
      <c r="CD285" s="111">
        <v>0.88984964008981815</v>
      </c>
      <c r="CE285" s="75">
        <v>8.2171267613604346</v>
      </c>
      <c r="CF285" s="111">
        <v>0.47684575182870098</v>
      </c>
      <c r="CG285" s="76">
        <v>3801</v>
      </c>
      <c r="CH285" s="75">
        <v>15.104046618652429</v>
      </c>
      <c r="CI285" s="111">
        <v>0.65301243064821646</v>
      </c>
      <c r="CJ285" s="75">
        <v>60.788811582721479</v>
      </c>
      <c r="CK285" s="111">
        <v>0.86752813733110179</v>
      </c>
      <c r="CL285" s="75">
        <v>24.107141798626088</v>
      </c>
      <c r="CM285" s="111">
        <v>0.73345165766109521</v>
      </c>
      <c r="CN285" s="73">
        <v>3817</v>
      </c>
    </row>
    <row r="286" spans="1:92" ht="14.5" customHeight="1">
      <c r="A286" s="786" t="s">
        <v>291</v>
      </c>
      <c r="B286" s="786" t="s">
        <v>311</v>
      </c>
      <c r="C286" s="786" t="s">
        <v>311</v>
      </c>
      <c r="D286" s="786" t="s">
        <v>311</v>
      </c>
      <c r="E286" s="786" t="s">
        <v>311</v>
      </c>
      <c r="F286" s="786" t="s">
        <v>311</v>
      </c>
      <c r="G286" s="786" t="s">
        <v>311</v>
      </c>
      <c r="H286" s="786" t="s">
        <v>311</v>
      </c>
      <c r="I286" s="786" t="s">
        <v>311</v>
      </c>
      <c r="J286" s="786" t="s">
        <v>311</v>
      </c>
      <c r="K286" s="786" t="s">
        <v>311</v>
      </c>
      <c r="L286" s="786" t="s">
        <v>311</v>
      </c>
      <c r="M286" s="786" t="s">
        <v>311</v>
      </c>
      <c r="N286" s="786" t="s">
        <v>311</v>
      </c>
      <c r="O286" s="786" t="s">
        <v>311</v>
      </c>
      <c r="P286" s="786" t="s">
        <v>311</v>
      </c>
      <c r="Q286" s="786" t="s">
        <v>311</v>
      </c>
      <c r="R286" s="786" t="s">
        <v>311</v>
      </c>
      <c r="S286" s="786" t="s">
        <v>311</v>
      </c>
      <c r="T286" s="786" t="s">
        <v>311</v>
      </c>
      <c r="U286" s="786" t="s">
        <v>311</v>
      </c>
      <c r="V286" s="786" t="s">
        <v>311</v>
      </c>
      <c r="W286" s="786" t="s">
        <v>311</v>
      </c>
      <c r="X286" s="786" t="s">
        <v>311</v>
      </c>
      <c r="Y286" s="786" t="s">
        <v>311</v>
      </c>
      <c r="Z286" s="786" t="s">
        <v>311</v>
      </c>
      <c r="AA286" s="786" t="s">
        <v>311</v>
      </c>
      <c r="AB286" s="786" t="s">
        <v>311</v>
      </c>
      <c r="AC286" s="786" t="s">
        <v>311</v>
      </c>
      <c r="AD286" s="786" t="s">
        <v>311</v>
      </c>
      <c r="AE286" s="786" t="s">
        <v>311</v>
      </c>
      <c r="AF286" s="786" t="s">
        <v>311</v>
      </c>
      <c r="AG286" s="786" t="s">
        <v>311</v>
      </c>
      <c r="AH286" s="786" t="s">
        <v>311</v>
      </c>
      <c r="AI286" s="786" t="s">
        <v>311</v>
      </c>
      <c r="AJ286" s="786" t="s">
        <v>311</v>
      </c>
      <c r="AK286" s="786" t="s">
        <v>311</v>
      </c>
      <c r="AL286" s="786" t="s">
        <v>311</v>
      </c>
      <c r="AM286" s="786" t="s">
        <v>311</v>
      </c>
      <c r="AN286" s="786" t="s">
        <v>311</v>
      </c>
      <c r="AO286" s="786" t="s">
        <v>311</v>
      </c>
      <c r="AP286" s="786" t="s">
        <v>311</v>
      </c>
      <c r="AQ286" s="786" t="s">
        <v>311</v>
      </c>
      <c r="AR286" s="786" t="s">
        <v>311</v>
      </c>
      <c r="AS286" s="786" t="s">
        <v>311</v>
      </c>
      <c r="AT286" s="786" t="s">
        <v>311</v>
      </c>
      <c r="AU286" s="786" t="s">
        <v>311</v>
      </c>
      <c r="AV286" s="786" t="s">
        <v>311</v>
      </c>
      <c r="AW286" s="786" t="s">
        <v>311</v>
      </c>
      <c r="AX286" s="786" t="s">
        <v>311</v>
      </c>
      <c r="AY286" s="786" t="s">
        <v>311</v>
      </c>
      <c r="AZ286" s="786" t="s">
        <v>311</v>
      </c>
      <c r="BA286" s="786" t="s">
        <v>311</v>
      </c>
      <c r="BB286" s="786" t="s">
        <v>311</v>
      </c>
      <c r="BC286" s="786" t="s">
        <v>311</v>
      </c>
      <c r="BD286" s="786" t="s">
        <v>311</v>
      </c>
      <c r="BE286" s="786" t="s">
        <v>311</v>
      </c>
      <c r="BF286" s="786" t="s">
        <v>311</v>
      </c>
      <c r="BG286" s="786" t="s">
        <v>311</v>
      </c>
      <c r="BH286" s="786" t="s">
        <v>311</v>
      </c>
      <c r="BI286" s="786" t="s">
        <v>311</v>
      </c>
      <c r="BJ286" s="786" t="s">
        <v>311</v>
      </c>
      <c r="BK286" s="786" t="s">
        <v>311</v>
      </c>
      <c r="BL286" s="786" t="s">
        <v>311</v>
      </c>
      <c r="BM286" s="786" t="s">
        <v>311</v>
      </c>
      <c r="BN286" s="786" t="s">
        <v>311</v>
      </c>
      <c r="BO286" s="786" t="s">
        <v>311</v>
      </c>
      <c r="BP286" s="786" t="s">
        <v>311</v>
      </c>
      <c r="BQ286" s="786" t="s">
        <v>311</v>
      </c>
      <c r="BR286" s="786" t="s">
        <v>311</v>
      </c>
      <c r="BS286" s="786" t="s">
        <v>311</v>
      </c>
      <c r="BT286" s="786" t="s">
        <v>311</v>
      </c>
      <c r="BU286" s="786" t="s">
        <v>311</v>
      </c>
      <c r="BV286" s="786" t="s">
        <v>311</v>
      </c>
      <c r="BW286" s="786" t="s">
        <v>311</v>
      </c>
      <c r="BX286" s="786" t="s">
        <v>311</v>
      </c>
      <c r="BY286" s="786" t="s">
        <v>311</v>
      </c>
      <c r="BZ286" s="786" t="s">
        <v>311</v>
      </c>
      <c r="CA286" s="786" t="s">
        <v>311</v>
      </c>
      <c r="CB286" s="786" t="s">
        <v>311</v>
      </c>
      <c r="CC286" s="786" t="s">
        <v>311</v>
      </c>
      <c r="CD286" s="786" t="s">
        <v>311</v>
      </c>
      <c r="CE286" s="786" t="s">
        <v>311</v>
      </c>
      <c r="CF286" s="786" t="s">
        <v>311</v>
      </c>
      <c r="CG286" s="786" t="s">
        <v>311</v>
      </c>
      <c r="CH286" s="786" t="s">
        <v>311</v>
      </c>
      <c r="CI286" s="786" t="s">
        <v>311</v>
      </c>
      <c r="CJ286" s="786" t="s">
        <v>311</v>
      </c>
      <c r="CK286" s="786" t="s">
        <v>311</v>
      </c>
      <c r="CL286" s="786" t="s">
        <v>311</v>
      </c>
      <c r="CM286" s="786" t="s">
        <v>311</v>
      </c>
      <c r="CN286" s="786" t="s">
        <v>311</v>
      </c>
    </row>
    <row r="287" spans="1:92" ht="14.5" customHeight="1">
      <c r="A287" s="786" t="s">
        <v>290</v>
      </c>
      <c r="B287" s="786" t="s">
        <v>46</v>
      </c>
      <c r="C287" s="786" t="s">
        <v>46</v>
      </c>
      <c r="D287" s="786" t="s">
        <v>46</v>
      </c>
      <c r="E287" s="786" t="s">
        <v>46</v>
      </c>
      <c r="F287" s="786" t="s">
        <v>46</v>
      </c>
      <c r="G287" s="786" t="s">
        <v>46</v>
      </c>
      <c r="H287" s="786" t="s">
        <v>46</v>
      </c>
      <c r="I287" s="786" t="s">
        <v>46</v>
      </c>
      <c r="J287" s="786" t="s">
        <v>46</v>
      </c>
      <c r="K287" s="786" t="s">
        <v>46</v>
      </c>
      <c r="L287" s="786" t="s">
        <v>46</v>
      </c>
      <c r="M287" s="786" t="s">
        <v>46</v>
      </c>
      <c r="N287" s="786" t="s">
        <v>46</v>
      </c>
      <c r="O287" s="786" t="s">
        <v>46</v>
      </c>
      <c r="P287" s="786" t="s">
        <v>46</v>
      </c>
      <c r="Q287" s="786" t="s">
        <v>46</v>
      </c>
      <c r="R287" s="786" t="s">
        <v>46</v>
      </c>
      <c r="S287" s="786" t="s">
        <v>46</v>
      </c>
      <c r="T287" s="786" t="s">
        <v>46</v>
      </c>
      <c r="U287" s="786" t="s">
        <v>46</v>
      </c>
      <c r="V287" s="786" t="s">
        <v>46</v>
      </c>
      <c r="W287" s="786" t="s">
        <v>46</v>
      </c>
      <c r="X287" s="786" t="s">
        <v>46</v>
      </c>
      <c r="Y287" s="786" t="s">
        <v>46</v>
      </c>
      <c r="Z287" s="786" t="s">
        <v>46</v>
      </c>
      <c r="AA287" s="786" t="s">
        <v>46</v>
      </c>
      <c r="AB287" s="786" t="s">
        <v>46</v>
      </c>
      <c r="AC287" s="786" t="s">
        <v>46</v>
      </c>
      <c r="AD287" s="786" t="s">
        <v>46</v>
      </c>
      <c r="AE287" s="786" t="s">
        <v>46</v>
      </c>
      <c r="AF287" s="786" t="s">
        <v>46</v>
      </c>
      <c r="AG287" s="786" t="s">
        <v>46</v>
      </c>
      <c r="AH287" s="786" t="s">
        <v>46</v>
      </c>
      <c r="AI287" s="786" t="s">
        <v>46</v>
      </c>
      <c r="AJ287" s="786" t="s">
        <v>46</v>
      </c>
      <c r="AK287" s="786" t="s">
        <v>46</v>
      </c>
      <c r="AL287" s="786" t="s">
        <v>46</v>
      </c>
      <c r="AM287" s="786" t="s">
        <v>46</v>
      </c>
      <c r="AN287" s="786" t="s">
        <v>46</v>
      </c>
      <c r="AO287" s="786" t="s">
        <v>46</v>
      </c>
      <c r="AP287" s="786" t="s">
        <v>46</v>
      </c>
      <c r="AQ287" s="786" t="s">
        <v>46</v>
      </c>
      <c r="AR287" s="786" t="s">
        <v>46</v>
      </c>
      <c r="AS287" s="786" t="s">
        <v>46</v>
      </c>
      <c r="AT287" s="786" t="s">
        <v>46</v>
      </c>
      <c r="AU287" s="786" t="s">
        <v>46</v>
      </c>
      <c r="AV287" s="786" t="s">
        <v>46</v>
      </c>
      <c r="AW287" s="786" t="s">
        <v>46</v>
      </c>
      <c r="AX287" s="786" t="s">
        <v>46</v>
      </c>
      <c r="AY287" s="786" t="s">
        <v>46</v>
      </c>
      <c r="AZ287" s="786" t="s">
        <v>46</v>
      </c>
      <c r="BA287" s="786" t="s">
        <v>46</v>
      </c>
      <c r="BB287" s="786" t="s">
        <v>46</v>
      </c>
      <c r="BC287" s="786" t="s">
        <v>46</v>
      </c>
      <c r="BD287" s="786" t="s">
        <v>46</v>
      </c>
      <c r="BE287" s="786" t="s">
        <v>46</v>
      </c>
      <c r="BF287" s="786" t="s">
        <v>46</v>
      </c>
      <c r="BG287" s="786" t="s">
        <v>46</v>
      </c>
      <c r="BH287" s="786" t="s">
        <v>46</v>
      </c>
      <c r="BI287" s="786" t="s">
        <v>46</v>
      </c>
      <c r="BJ287" s="786" t="s">
        <v>46</v>
      </c>
      <c r="BK287" s="786" t="s">
        <v>46</v>
      </c>
      <c r="BL287" s="786" t="s">
        <v>46</v>
      </c>
      <c r="BM287" s="786" t="s">
        <v>46</v>
      </c>
      <c r="BN287" s="786" t="s">
        <v>46</v>
      </c>
      <c r="BO287" s="786" t="s">
        <v>46</v>
      </c>
      <c r="BP287" s="786" t="s">
        <v>46</v>
      </c>
      <c r="BQ287" s="786" t="s">
        <v>46</v>
      </c>
      <c r="BR287" s="786" t="s">
        <v>46</v>
      </c>
      <c r="BS287" s="786" t="s">
        <v>46</v>
      </c>
      <c r="BT287" s="786" t="s">
        <v>46</v>
      </c>
      <c r="BU287" s="786" t="s">
        <v>46</v>
      </c>
      <c r="BV287" s="786" t="s">
        <v>46</v>
      </c>
      <c r="BW287" s="786" t="s">
        <v>46</v>
      </c>
      <c r="BX287" s="786" t="s">
        <v>46</v>
      </c>
      <c r="BY287" s="786" t="s">
        <v>46</v>
      </c>
      <c r="BZ287" s="786" t="s">
        <v>46</v>
      </c>
      <c r="CA287" s="786" t="s">
        <v>46</v>
      </c>
      <c r="CB287" s="786" t="s">
        <v>46</v>
      </c>
      <c r="CC287" s="786" t="s">
        <v>46</v>
      </c>
      <c r="CD287" s="786" t="s">
        <v>46</v>
      </c>
      <c r="CE287" s="786" t="s">
        <v>46</v>
      </c>
      <c r="CF287" s="786" t="s">
        <v>46</v>
      </c>
      <c r="CG287" s="786" t="s">
        <v>46</v>
      </c>
      <c r="CH287" s="786" t="s">
        <v>46</v>
      </c>
      <c r="CI287" s="786" t="s">
        <v>46</v>
      </c>
      <c r="CJ287" s="786" t="s">
        <v>46</v>
      </c>
      <c r="CK287" s="786" t="s">
        <v>46</v>
      </c>
      <c r="CL287" s="786" t="s">
        <v>46</v>
      </c>
      <c r="CM287" s="786" t="s">
        <v>46</v>
      </c>
      <c r="CN287" s="786" t="s">
        <v>46</v>
      </c>
    </row>
    <row r="288" spans="1:92" ht="14.5" customHeight="1">
      <c r="A288" s="786" t="s">
        <v>43</v>
      </c>
      <c r="B288" s="786" t="s">
        <v>310</v>
      </c>
      <c r="C288" s="786" t="s">
        <v>310</v>
      </c>
      <c r="D288" s="786" t="s">
        <v>310</v>
      </c>
      <c r="E288" s="786" t="s">
        <v>310</v>
      </c>
      <c r="F288" s="786" t="s">
        <v>310</v>
      </c>
      <c r="G288" s="786" t="s">
        <v>310</v>
      </c>
      <c r="H288" s="786" t="s">
        <v>310</v>
      </c>
      <c r="I288" s="786" t="s">
        <v>310</v>
      </c>
      <c r="J288" s="786" t="s">
        <v>310</v>
      </c>
      <c r="K288" s="786" t="s">
        <v>310</v>
      </c>
      <c r="L288" s="786" t="s">
        <v>310</v>
      </c>
      <c r="M288" s="786" t="s">
        <v>310</v>
      </c>
      <c r="N288" s="786" t="s">
        <v>310</v>
      </c>
      <c r="O288" s="786" t="s">
        <v>310</v>
      </c>
      <c r="P288" s="786" t="s">
        <v>310</v>
      </c>
      <c r="Q288" s="786" t="s">
        <v>310</v>
      </c>
      <c r="R288" s="786" t="s">
        <v>310</v>
      </c>
      <c r="S288" s="786" t="s">
        <v>310</v>
      </c>
      <c r="T288" s="786" t="s">
        <v>310</v>
      </c>
      <c r="U288" s="786" t="s">
        <v>310</v>
      </c>
      <c r="V288" s="786" t="s">
        <v>310</v>
      </c>
      <c r="W288" s="786" t="s">
        <v>310</v>
      </c>
      <c r="X288" s="786" t="s">
        <v>310</v>
      </c>
      <c r="Y288" s="786" t="s">
        <v>310</v>
      </c>
      <c r="Z288" s="786" t="s">
        <v>310</v>
      </c>
      <c r="AA288" s="786" t="s">
        <v>310</v>
      </c>
      <c r="AB288" s="786" t="s">
        <v>310</v>
      </c>
      <c r="AC288" s="786" t="s">
        <v>310</v>
      </c>
      <c r="AD288" s="786" t="s">
        <v>310</v>
      </c>
      <c r="AE288" s="786" t="s">
        <v>310</v>
      </c>
      <c r="AF288" s="786" t="s">
        <v>310</v>
      </c>
      <c r="AG288" s="786" t="s">
        <v>310</v>
      </c>
      <c r="AH288" s="786" t="s">
        <v>310</v>
      </c>
      <c r="AI288" s="786" t="s">
        <v>310</v>
      </c>
      <c r="AJ288" s="786" t="s">
        <v>310</v>
      </c>
      <c r="AK288" s="786" t="s">
        <v>310</v>
      </c>
      <c r="AL288" s="786" t="s">
        <v>310</v>
      </c>
      <c r="AM288" s="786" t="s">
        <v>310</v>
      </c>
      <c r="AN288" s="786" t="s">
        <v>310</v>
      </c>
      <c r="AO288" s="786" t="s">
        <v>310</v>
      </c>
      <c r="AP288" s="786" t="s">
        <v>310</v>
      </c>
      <c r="AQ288" s="786" t="s">
        <v>310</v>
      </c>
      <c r="AR288" s="786" t="s">
        <v>310</v>
      </c>
      <c r="AS288" s="786" t="s">
        <v>310</v>
      </c>
      <c r="AT288" s="786" t="s">
        <v>310</v>
      </c>
      <c r="AU288" s="786" t="s">
        <v>310</v>
      </c>
      <c r="AV288" s="786" t="s">
        <v>310</v>
      </c>
      <c r="AW288" s="786" t="s">
        <v>310</v>
      </c>
      <c r="AX288" s="786" t="s">
        <v>310</v>
      </c>
      <c r="AY288" s="786" t="s">
        <v>310</v>
      </c>
      <c r="AZ288" s="786" t="s">
        <v>310</v>
      </c>
      <c r="BA288" s="786" t="s">
        <v>310</v>
      </c>
      <c r="BB288" s="786" t="s">
        <v>310</v>
      </c>
      <c r="BC288" s="786" t="s">
        <v>310</v>
      </c>
      <c r="BD288" s="786" t="s">
        <v>310</v>
      </c>
      <c r="BE288" s="786" t="s">
        <v>310</v>
      </c>
      <c r="BF288" s="786" t="s">
        <v>310</v>
      </c>
      <c r="BG288" s="786" t="s">
        <v>310</v>
      </c>
      <c r="BH288" s="786" t="s">
        <v>310</v>
      </c>
      <c r="BI288" s="786" t="s">
        <v>310</v>
      </c>
      <c r="BJ288" s="786" t="s">
        <v>310</v>
      </c>
      <c r="BK288" s="786" t="s">
        <v>310</v>
      </c>
      <c r="BL288" s="786" t="s">
        <v>310</v>
      </c>
      <c r="BM288" s="786" t="s">
        <v>310</v>
      </c>
      <c r="BN288" s="786" t="s">
        <v>310</v>
      </c>
      <c r="BO288" s="786" t="s">
        <v>310</v>
      </c>
      <c r="BP288" s="786" t="s">
        <v>310</v>
      </c>
      <c r="BQ288" s="786" t="s">
        <v>310</v>
      </c>
      <c r="BR288" s="786" t="s">
        <v>310</v>
      </c>
      <c r="BS288" s="786" t="s">
        <v>310</v>
      </c>
      <c r="BT288" s="786" t="s">
        <v>310</v>
      </c>
      <c r="BU288" s="786" t="s">
        <v>310</v>
      </c>
      <c r="BV288" s="786" t="s">
        <v>310</v>
      </c>
      <c r="BW288" s="786" t="s">
        <v>310</v>
      </c>
      <c r="BX288" s="786" t="s">
        <v>310</v>
      </c>
      <c r="BY288" s="786" t="s">
        <v>310</v>
      </c>
      <c r="BZ288" s="786" t="s">
        <v>310</v>
      </c>
      <c r="CA288" s="786" t="s">
        <v>310</v>
      </c>
      <c r="CB288" s="786" t="s">
        <v>310</v>
      </c>
      <c r="CC288" s="786" t="s">
        <v>310</v>
      </c>
      <c r="CD288" s="786" t="s">
        <v>310</v>
      </c>
      <c r="CE288" s="786" t="s">
        <v>310</v>
      </c>
      <c r="CF288" s="786" t="s">
        <v>310</v>
      </c>
      <c r="CG288" s="786" t="s">
        <v>310</v>
      </c>
      <c r="CH288" s="786" t="s">
        <v>310</v>
      </c>
      <c r="CI288" s="786" t="s">
        <v>310</v>
      </c>
      <c r="CJ288" s="786" t="s">
        <v>310</v>
      </c>
      <c r="CK288" s="786" t="s">
        <v>310</v>
      </c>
      <c r="CL288" s="786" t="s">
        <v>310</v>
      </c>
      <c r="CM288" s="786" t="s">
        <v>310</v>
      </c>
      <c r="CN288" s="786" t="s">
        <v>310</v>
      </c>
    </row>
    <row r="289" spans="1:94" ht="14.5" customHeight="1"/>
    <row r="290" spans="1:94" ht="14.5" customHeight="1">
      <c r="A290" s="830" t="s">
        <v>309</v>
      </c>
      <c r="B290" s="830"/>
      <c r="C290" s="830"/>
      <c r="D290" s="830"/>
      <c r="E290" s="830"/>
      <c r="F290" s="830"/>
      <c r="G290" s="830"/>
      <c r="H290" s="830"/>
      <c r="I290" s="830"/>
      <c r="J290" s="830"/>
      <c r="K290" s="830"/>
      <c r="L290" s="830"/>
      <c r="M290" s="830"/>
      <c r="N290" s="830"/>
      <c r="O290" s="830"/>
      <c r="P290" s="830"/>
      <c r="Q290" s="830"/>
      <c r="R290" s="830"/>
      <c r="S290" s="830"/>
      <c r="T290" s="830"/>
      <c r="U290" s="830"/>
      <c r="V290" s="830"/>
      <c r="W290" s="830"/>
      <c r="X290" s="830"/>
      <c r="Y290" s="830"/>
      <c r="Z290" s="830"/>
      <c r="AA290" s="830"/>
      <c r="AB290" s="830"/>
      <c r="AC290" s="830"/>
      <c r="AD290" s="830"/>
      <c r="AE290" s="830"/>
      <c r="AF290" s="830"/>
      <c r="AG290" s="830"/>
      <c r="AH290" s="830"/>
      <c r="AI290" s="830"/>
      <c r="AJ290" s="830"/>
      <c r="AK290" s="830"/>
      <c r="AL290" s="830"/>
      <c r="AM290" s="830"/>
      <c r="AN290" s="830"/>
      <c r="AO290" s="830"/>
      <c r="AP290" s="830"/>
      <c r="AQ290" s="830"/>
      <c r="AR290" s="830"/>
      <c r="AS290" s="830"/>
      <c r="AT290" s="830"/>
      <c r="AU290" s="830"/>
      <c r="AV290" s="830"/>
      <c r="AW290" s="830"/>
      <c r="AX290" s="830"/>
      <c r="AY290" s="830"/>
      <c r="AZ290" s="830"/>
      <c r="BA290" s="830"/>
      <c r="BB290" s="830"/>
      <c r="BC290" s="830"/>
      <c r="BD290" s="830"/>
      <c r="BE290" s="830"/>
      <c r="BF290" s="830"/>
      <c r="BG290" s="830"/>
      <c r="BH290" s="830"/>
      <c r="BI290" s="830"/>
      <c r="BJ290" s="830"/>
      <c r="BK290" s="830"/>
      <c r="BL290" s="830"/>
      <c r="BM290" s="830"/>
      <c r="BN290" s="830"/>
      <c r="BO290" s="830"/>
      <c r="BP290" s="830"/>
      <c r="BQ290" s="830"/>
      <c r="BR290" s="830"/>
      <c r="BS290" s="830"/>
      <c r="BT290" s="830"/>
      <c r="BU290" s="830"/>
      <c r="BV290" s="830"/>
      <c r="BW290" s="830"/>
      <c r="BX290" s="830"/>
      <c r="BY290" s="830"/>
      <c r="BZ290" s="830"/>
      <c r="CA290" s="830"/>
      <c r="CB290" s="830"/>
      <c r="CC290" s="830"/>
      <c r="CD290" s="830"/>
      <c r="CE290" s="830"/>
      <c r="CF290" s="830"/>
      <c r="CG290" s="830"/>
      <c r="CH290" s="830"/>
      <c r="CI290" s="830"/>
      <c r="CJ290" s="830"/>
      <c r="CK290" s="830"/>
      <c r="CL290" s="830"/>
      <c r="CM290" s="830"/>
      <c r="CN290" s="830"/>
    </row>
    <row r="291" spans="1:94" ht="14.5" customHeight="1" thickBot="1">
      <c r="A291" s="863"/>
      <c r="B291" s="788" t="s">
        <v>285</v>
      </c>
      <c r="C291" s="788" t="s">
        <v>285</v>
      </c>
      <c r="D291" s="788" t="s">
        <v>285</v>
      </c>
      <c r="E291" s="788" t="s">
        <v>285</v>
      </c>
      <c r="F291" s="788" t="s">
        <v>285</v>
      </c>
      <c r="G291" s="788" t="s">
        <v>285</v>
      </c>
      <c r="H291" s="789" t="s">
        <v>285</v>
      </c>
      <c r="I291" s="788" t="s">
        <v>279</v>
      </c>
      <c r="J291" s="788" t="s">
        <v>279</v>
      </c>
      <c r="K291" s="788" t="s">
        <v>279</v>
      </c>
      <c r="L291" s="788" t="s">
        <v>279</v>
      </c>
      <c r="M291" s="788" t="s">
        <v>279</v>
      </c>
      <c r="N291" s="788" t="s">
        <v>279</v>
      </c>
      <c r="O291" s="789" t="s">
        <v>279</v>
      </c>
      <c r="P291" s="788" t="s">
        <v>284</v>
      </c>
      <c r="Q291" s="788" t="s">
        <v>284</v>
      </c>
      <c r="R291" s="788" t="s">
        <v>284</v>
      </c>
      <c r="S291" s="788" t="s">
        <v>284</v>
      </c>
      <c r="T291" s="788" t="s">
        <v>284</v>
      </c>
      <c r="U291" s="788" t="s">
        <v>284</v>
      </c>
      <c r="V291" s="789" t="s">
        <v>284</v>
      </c>
      <c r="W291" s="788" t="s">
        <v>278</v>
      </c>
      <c r="X291" s="788" t="s">
        <v>278</v>
      </c>
      <c r="Y291" s="788" t="s">
        <v>278</v>
      </c>
      <c r="Z291" s="788" t="s">
        <v>278</v>
      </c>
      <c r="AA291" s="788" t="s">
        <v>278</v>
      </c>
      <c r="AB291" s="788" t="s">
        <v>278</v>
      </c>
      <c r="AC291" s="789" t="s">
        <v>278</v>
      </c>
      <c r="AD291" s="788" t="s">
        <v>277</v>
      </c>
      <c r="AE291" s="788" t="s">
        <v>277</v>
      </c>
      <c r="AF291" s="788" t="s">
        <v>277</v>
      </c>
      <c r="AG291" s="788" t="s">
        <v>277</v>
      </c>
      <c r="AH291" s="788" t="s">
        <v>277</v>
      </c>
      <c r="AI291" s="788" t="s">
        <v>277</v>
      </c>
      <c r="AJ291" s="789" t="s">
        <v>277</v>
      </c>
      <c r="AK291" s="788" t="s">
        <v>308</v>
      </c>
      <c r="AL291" s="788" t="s">
        <v>308</v>
      </c>
      <c r="AM291" s="788" t="s">
        <v>308</v>
      </c>
      <c r="AN291" s="788" t="s">
        <v>308</v>
      </c>
      <c r="AO291" s="788" t="s">
        <v>308</v>
      </c>
      <c r="AP291" s="788" t="s">
        <v>308</v>
      </c>
      <c r="AQ291" s="789" t="s">
        <v>308</v>
      </c>
      <c r="AR291" s="788" t="s">
        <v>275</v>
      </c>
      <c r="AS291" s="788" t="s">
        <v>275</v>
      </c>
      <c r="AT291" s="788" t="s">
        <v>275</v>
      </c>
      <c r="AU291" s="788" t="s">
        <v>275</v>
      </c>
      <c r="AV291" s="788" t="s">
        <v>275</v>
      </c>
      <c r="AW291" s="788" t="s">
        <v>275</v>
      </c>
      <c r="AX291" s="789" t="s">
        <v>275</v>
      </c>
      <c r="AY291" s="788" t="s">
        <v>283</v>
      </c>
      <c r="AZ291" s="788" t="s">
        <v>283</v>
      </c>
      <c r="BA291" s="788" t="s">
        <v>283</v>
      </c>
      <c r="BB291" s="788" t="s">
        <v>283</v>
      </c>
      <c r="BC291" s="788" t="s">
        <v>283</v>
      </c>
      <c r="BD291" s="788" t="s">
        <v>283</v>
      </c>
      <c r="BE291" s="789" t="s">
        <v>283</v>
      </c>
      <c r="BF291" s="788" t="s">
        <v>274</v>
      </c>
      <c r="BG291" s="788" t="s">
        <v>274</v>
      </c>
      <c r="BH291" s="788" t="s">
        <v>274</v>
      </c>
      <c r="BI291" s="788" t="s">
        <v>274</v>
      </c>
      <c r="BJ291" s="788" t="s">
        <v>274</v>
      </c>
      <c r="BK291" s="788" t="s">
        <v>274</v>
      </c>
      <c r="BL291" s="789" t="s">
        <v>274</v>
      </c>
      <c r="BM291" s="788" t="s">
        <v>273</v>
      </c>
      <c r="BN291" s="788" t="s">
        <v>273</v>
      </c>
      <c r="BO291" s="788" t="s">
        <v>273</v>
      </c>
      <c r="BP291" s="788" t="s">
        <v>273</v>
      </c>
      <c r="BQ291" s="788" t="s">
        <v>273</v>
      </c>
      <c r="BR291" s="788" t="s">
        <v>273</v>
      </c>
      <c r="BS291" s="789" t="s">
        <v>273</v>
      </c>
      <c r="BT291" s="788" t="s">
        <v>307</v>
      </c>
      <c r="BU291" s="788" t="s">
        <v>307</v>
      </c>
      <c r="BV291" s="788" t="s">
        <v>307</v>
      </c>
      <c r="BW291" s="788" t="s">
        <v>307</v>
      </c>
      <c r="BX291" s="788" t="s">
        <v>307</v>
      </c>
      <c r="BY291" s="788" t="s">
        <v>307</v>
      </c>
      <c r="BZ291" s="789" t="s">
        <v>307</v>
      </c>
      <c r="CA291" s="788" t="s">
        <v>281</v>
      </c>
      <c r="CB291" s="788" t="s">
        <v>281</v>
      </c>
      <c r="CC291" s="788" t="s">
        <v>281</v>
      </c>
      <c r="CD291" s="788" t="s">
        <v>281</v>
      </c>
      <c r="CE291" s="788" t="s">
        <v>281</v>
      </c>
      <c r="CF291" s="788" t="s">
        <v>281</v>
      </c>
      <c r="CG291" s="789" t="s">
        <v>281</v>
      </c>
      <c r="CH291" s="788" t="s">
        <v>306</v>
      </c>
      <c r="CI291" s="788" t="s">
        <v>306</v>
      </c>
      <c r="CJ291" s="788" t="s">
        <v>306</v>
      </c>
      <c r="CK291" s="788" t="s">
        <v>306</v>
      </c>
      <c r="CL291" s="788" t="s">
        <v>306</v>
      </c>
      <c r="CM291" s="788" t="s">
        <v>306</v>
      </c>
      <c r="CN291" s="792" t="s">
        <v>306</v>
      </c>
    </row>
    <row r="292" spans="1:94" ht="14.5" customHeight="1" thickBot="1">
      <c r="A292" s="864"/>
      <c r="B292" s="853" t="s">
        <v>272</v>
      </c>
      <c r="C292" s="853" t="s">
        <v>272</v>
      </c>
      <c r="D292" s="853" t="s">
        <v>271</v>
      </c>
      <c r="E292" s="853" t="s">
        <v>271</v>
      </c>
      <c r="F292" s="853" t="s">
        <v>270</v>
      </c>
      <c r="G292" s="853" t="s">
        <v>270</v>
      </c>
      <c r="H292" s="402"/>
      <c r="I292" s="853" t="s">
        <v>272</v>
      </c>
      <c r="J292" s="853" t="s">
        <v>272</v>
      </c>
      <c r="K292" s="853" t="s">
        <v>271</v>
      </c>
      <c r="L292" s="853" t="s">
        <v>271</v>
      </c>
      <c r="M292" s="853" t="s">
        <v>270</v>
      </c>
      <c r="N292" s="853" t="s">
        <v>270</v>
      </c>
      <c r="O292" s="402"/>
      <c r="P292" s="853" t="s">
        <v>272</v>
      </c>
      <c r="Q292" s="853" t="s">
        <v>272</v>
      </c>
      <c r="R292" s="853" t="s">
        <v>271</v>
      </c>
      <c r="S292" s="853" t="s">
        <v>271</v>
      </c>
      <c r="T292" s="853" t="s">
        <v>270</v>
      </c>
      <c r="U292" s="853" t="s">
        <v>270</v>
      </c>
      <c r="V292" s="402"/>
      <c r="W292" s="853" t="s">
        <v>272</v>
      </c>
      <c r="X292" s="853" t="s">
        <v>272</v>
      </c>
      <c r="Y292" s="853" t="s">
        <v>271</v>
      </c>
      <c r="Z292" s="853" t="s">
        <v>271</v>
      </c>
      <c r="AA292" s="853" t="s">
        <v>270</v>
      </c>
      <c r="AB292" s="853" t="s">
        <v>270</v>
      </c>
      <c r="AC292" s="402"/>
      <c r="AD292" s="853" t="s">
        <v>272</v>
      </c>
      <c r="AE292" s="853" t="s">
        <v>272</v>
      </c>
      <c r="AF292" s="853" t="s">
        <v>271</v>
      </c>
      <c r="AG292" s="853" t="s">
        <v>271</v>
      </c>
      <c r="AH292" s="853" t="s">
        <v>270</v>
      </c>
      <c r="AI292" s="853" t="s">
        <v>270</v>
      </c>
      <c r="AJ292" s="402"/>
      <c r="AK292" s="853" t="s">
        <v>272</v>
      </c>
      <c r="AL292" s="853" t="s">
        <v>272</v>
      </c>
      <c r="AM292" s="853" t="s">
        <v>271</v>
      </c>
      <c r="AN292" s="853" t="s">
        <v>271</v>
      </c>
      <c r="AO292" s="853" t="s">
        <v>270</v>
      </c>
      <c r="AP292" s="853" t="s">
        <v>270</v>
      </c>
      <c r="AQ292" s="402"/>
      <c r="AR292" s="853" t="s">
        <v>272</v>
      </c>
      <c r="AS292" s="853" t="s">
        <v>272</v>
      </c>
      <c r="AT292" s="853" t="s">
        <v>271</v>
      </c>
      <c r="AU292" s="853" t="s">
        <v>271</v>
      </c>
      <c r="AV292" s="853" t="s">
        <v>270</v>
      </c>
      <c r="AW292" s="853" t="s">
        <v>270</v>
      </c>
      <c r="AX292" s="402"/>
      <c r="AY292" s="853" t="s">
        <v>272</v>
      </c>
      <c r="AZ292" s="853" t="s">
        <v>272</v>
      </c>
      <c r="BA292" s="853" t="s">
        <v>271</v>
      </c>
      <c r="BB292" s="853" t="s">
        <v>271</v>
      </c>
      <c r="BC292" s="853" t="s">
        <v>270</v>
      </c>
      <c r="BD292" s="853" t="s">
        <v>270</v>
      </c>
      <c r="BE292" s="402"/>
      <c r="BF292" s="853" t="s">
        <v>272</v>
      </c>
      <c r="BG292" s="853" t="s">
        <v>272</v>
      </c>
      <c r="BH292" s="853" t="s">
        <v>271</v>
      </c>
      <c r="BI292" s="853" t="s">
        <v>271</v>
      </c>
      <c r="BJ292" s="853" t="s">
        <v>270</v>
      </c>
      <c r="BK292" s="853" t="s">
        <v>270</v>
      </c>
      <c r="BL292" s="402"/>
      <c r="BM292" s="853" t="s">
        <v>272</v>
      </c>
      <c r="BN292" s="853" t="s">
        <v>272</v>
      </c>
      <c r="BO292" s="853" t="s">
        <v>271</v>
      </c>
      <c r="BP292" s="853" t="s">
        <v>271</v>
      </c>
      <c r="BQ292" s="853" t="s">
        <v>270</v>
      </c>
      <c r="BR292" s="853" t="s">
        <v>270</v>
      </c>
      <c r="BS292" s="402"/>
      <c r="BT292" s="853" t="s">
        <v>272</v>
      </c>
      <c r="BU292" s="853" t="s">
        <v>272</v>
      </c>
      <c r="BV292" s="853" t="s">
        <v>271</v>
      </c>
      <c r="BW292" s="853" t="s">
        <v>271</v>
      </c>
      <c r="BX292" s="853" t="s">
        <v>270</v>
      </c>
      <c r="BY292" s="853" t="s">
        <v>270</v>
      </c>
      <c r="BZ292" s="402"/>
      <c r="CA292" s="853" t="s">
        <v>272</v>
      </c>
      <c r="CB292" s="853" t="s">
        <v>272</v>
      </c>
      <c r="CC292" s="853" t="s">
        <v>271</v>
      </c>
      <c r="CD292" s="853" t="s">
        <v>271</v>
      </c>
      <c r="CE292" s="853" t="s">
        <v>270</v>
      </c>
      <c r="CF292" s="853" t="s">
        <v>270</v>
      </c>
      <c r="CG292" s="402"/>
      <c r="CH292" s="853" t="s">
        <v>272</v>
      </c>
      <c r="CI292" s="853" t="s">
        <v>272</v>
      </c>
      <c r="CJ292" s="853" t="s">
        <v>271</v>
      </c>
      <c r="CK292" s="853" t="s">
        <v>271</v>
      </c>
      <c r="CL292" s="853" t="s">
        <v>270</v>
      </c>
      <c r="CM292" s="853" t="s">
        <v>270</v>
      </c>
      <c r="CN292" s="401"/>
    </row>
    <row r="293" spans="1:94" ht="14.5" customHeight="1" thickBot="1">
      <c r="A293" s="864"/>
      <c r="B293" s="109" t="s">
        <v>31</v>
      </c>
      <c r="C293" s="110" t="s">
        <v>32</v>
      </c>
      <c r="D293" s="109" t="s">
        <v>31</v>
      </c>
      <c r="E293" s="110" t="s">
        <v>32</v>
      </c>
      <c r="F293" s="109" t="s">
        <v>31</v>
      </c>
      <c r="G293" s="110" t="s">
        <v>32</v>
      </c>
      <c r="H293" s="110" t="s">
        <v>33</v>
      </c>
      <c r="I293" s="109" t="s">
        <v>31</v>
      </c>
      <c r="J293" s="110" t="s">
        <v>32</v>
      </c>
      <c r="K293" s="109" t="s">
        <v>31</v>
      </c>
      <c r="L293" s="110" t="s">
        <v>32</v>
      </c>
      <c r="M293" s="109" t="s">
        <v>31</v>
      </c>
      <c r="N293" s="110" t="s">
        <v>32</v>
      </c>
      <c r="O293" s="110" t="s">
        <v>33</v>
      </c>
      <c r="P293" s="109" t="s">
        <v>31</v>
      </c>
      <c r="Q293" s="110" t="s">
        <v>32</v>
      </c>
      <c r="R293" s="109" t="s">
        <v>31</v>
      </c>
      <c r="S293" s="110" t="s">
        <v>32</v>
      </c>
      <c r="T293" s="109" t="s">
        <v>31</v>
      </c>
      <c r="U293" s="110" t="s">
        <v>32</v>
      </c>
      <c r="V293" s="110" t="s">
        <v>33</v>
      </c>
      <c r="W293" s="109" t="s">
        <v>31</v>
      </c>
      <c r="X293" s="110" t="s">
        <v>32</v>
      </c>
      <c r="Y293" s="109" t="s">
        <v>31</v>
      </c>
      <c r="Z293" s="110" t="s">
        <v>32</v>
      </c>
      <c r="AA293" s="109" t="s">
        <v>31</v>
      </c>
      <c r="AB293" s="110" t="s">
        <v>32</v>
      </c>
      <c r="AC293" s="110" t="s">
        <v>33</v>
      </c>
      <c r="AD293" s="109" t="s">
        <v>31</v>
      </c>
      <c r="AE293" s="110" t="s">
        <v>32</v>
      </c>
      <c r="AF293" s="109" t="s">
        <v>31</v>
      </c>
      <c r="AG293" s="110" t="s">
        <v>32</v>
      </c>
      <c r="AH293" s="109" t="s">
        <v>31</v>
      </c>
      <c r="AI293" s="110" t="s">
        <v>32</v>
      </c>
      <c r="AJ293" s="110" t="s">
        <v>33</v>
      </c>
      <c r="AK293" s="109" t="s">
        <v>31</v>
      </c>
      <c r="AL293" s="110" t="s">
        <v>32</v>
      </c>
      <c r="AM293" s="109" t="s">
        <v>31</v>
      </c>
      <c r="AN293" s="110" t="s">
        <v>32</v>
      </c>
      <c r="AO293" s="109" t="s">
        <v>31</v>
      </c>
      <c r="AP293" s="110" t="s">
        <v>32</v>
      </c>
      <c r="AQ293" s="110" t="s">
        <v>33</v>
      </c>
      <c r="AR293" s="109" t="s">
        <v>31</v>
      </c>
      <c r="AS293" s="110" t="s">
        <v>32</v>
      </c>
      <c r="AT293" s="109" t="s">
        <v>31</v>
      </c>
      <c r="AU293" s="110" t="s">
        <v>32</v>
      </c>
      <c r="AV293" s="109" t="s">
        <v>31</v>
      </c>
      <c r="AW293" s="110" t="s">
        <v>32</v>
      </c>
      <c r="AX293" s="110" t="s">
        <v>33</v>
      </c>
      <c r="AY293" s="109" t="s">
        <v>31</v>
      </c>
      <c r="AZ293" s="110" t="s">
        <v>32</v>
      </c>
      <c r="BA293" s="109" t="s">
        <v>31</v>
      </c>
      <c r="BB293" s="110" t="s">
        <v>32</v>
      </c>
      <c r="BC293" s="109" t="s">
        <v>31</v>
      </c>
      <c r="BD293" s="110" t="s">
        <v>32</v>
      </c>
      <c r="BE293" s="110" t="s">
        <v>33</v>
      </c>
      <c r="BF293" s="109" t="s">
        <v>31</v>
      </c>
      <c r="BG293" s="110" t="s">
        <v>32</v>
      </c>
      <c r="BH293" s="109" t="s">
        <v>31</v>
      </c>
      <c r="BI293" s="110" t="s">
        <v>32</v>
      </c>
      <c r="BJ293" s="109" t="s">
        <v>31</v>
      </c>
      <c r="BK293" s="110" t="s">
        <v>32</v>
      </c>
      <c r="BL293" s="110" t="s">
        <v>33</v>
      </c>
      <c r="BM293" s="109" t="s">
        <v>31</v>
      </c>
      <c r="BN293" s="110" t="s">
        <v>32</v>
      </c>
      <c r="BO293" s="109" t="s">
        <v>31</v>
      </c>
      <c r="BP293" s="110" t="s">
        <v>32</v>
      </c>
      <c r="BQ293" s="109" t="s">
        <v>31</v>
      </c>
      <c r="BR293" s="110" t="s">
        <v>32</v>
      </c>
      <c r="BS293" s="110" t="s">
        <v>33</v>
      </c>
      <c r="BT293" s="109" t="s">
        <v>31</v>
      </c>
      <c r="BU293" s="110" t="s">
        <v>32</v>
      </c>
      <c r="BV293" s="109" t="s">
        <v>31</v>
      </c>
      <c r="BW293" s="110" t="s">
        <v>32</v>
      </c>
      <c r="BX293" s="109" t="s">
        <v>31</v>
      </c>
      <c r="BY293" s="110" t="s">
        <v>32</v>
      </c>
      <c r="BZ293" s="110" t="s">
        <v>33</v>
      </c>
      <c r="CA293" s="109" t="s">
        <v>31</v>
      </c>
      <c r="CB293" s="110" t="s">
        <v>32</v>
      </c>
      <c r="CC293" s="109" t="s">
        <v>31</v>
      </c>
      <c r="CD293" s="110" t="s">
        <v>32</v>
      </c>
      <c r="CE293" s="109" t="s">
        <v>31</v>
      </c>
      <c r="CF293" s="110" t="s">
        <v>32</v>
      </c>
      <c r="CG293" s="110" t="s">
        <v>33</v>
      </c>
      <c r="CH293" s="109" t="s">
        <v>31</v>
      </c>
      <c r="CI293" s="110" t="s">
        <v>32</v>
      </c>
      <c r="CJ293" s="109" t="s">
        <v>31</v>
      </c>
      <c r="CK293" s="110" t="s">
        <v>32</v>
      </c>
      <c r="CL293" s="109" t="s">
        <v>31</v>
      </c>
      <c r="CM293" s="110" t="s">
        <v>32</v>
      </c>
      <c r="CN293" s="109" t="s">
        <v>33</v>
      </c>
    </row>
    <row r="294" spans="1:94" ht="14.5" customHeight="1">
      <c r="A294" s="400" t="s">
        <v>305</v>
      </c>
      <c r="B294" s="91">
        <v>13.182252287135819</v>
      </c>
      <c r="C294" s="114">
        <v>1.4505287216106379</v>
      </c>
      <c r="D294" s="91">
        <v>42.040698496946852</v>
      </c>
      <c r="E294" s="114">
        <v>1.8834435851562119</v>
      </c>
      <c r="F294" s="91">
        <v>44.777049215917323</v>
      </c>
      <c r="G294" s="114">
        <v>1.871009461668196</v>
      </c>
      <c r="H294" s="92">
        <v>847</v>
      </c>
      <c r="I294" s="91">
        <v>55.823249302000342</v>
      </c>
      <c r="J294" s="114">
        <v>1.8870813810907261</v>
      </c>
      <c r="K294" s="91">
        <v>27.734017333292819</v>
      </c>
      <c r="L294" s="114">
        <v>1.6708673829584231</v>
      </c>
      <c r="M294" s="91">
        <v>16.442733364706839</v>
      </c>
      <c r="N294" s="114">
        <v>1.349266781409328</v>
      </c>
      <c r="O294" s="92">
        <v>840</v>
      </c>
      <c r="P294" s="91">
        <v>22.956906190395021</v>
      </c>
      <c r="Q294" s="114">
        <v>1.625387207079336</v>
      </c>
      <c r="R294" s="91">
        <v>38.71190730916917</v>
      </c>
      <c r="S294" s="114">
        <v>1.8807353785061409</v>
      </c>
      <c r="T294" s="91">
        <v>38.331186500435813</v>
      </c>
      <c r="U294" s="114">
        <v>1.822563863652503</v>
      </c>
      <c r="V294" s="92">
        <v>841</v>
      </c>
      <c r="W294" s="91">
        <v>58.984820883663588</v>
      </c>
      <c r="X294" s="114">
        <v>1.8500682446159069</v>
      </c>
      <c r="Y294" s="91">
        <v>10.59042213365627</v>
      </c>
      <c r="Z294" s="114">
        <v>1.1297472974458089</v>
      </c>
      <c r="AA294" s="91">
        <v>30.42475698268014</v>
      </c>
      <c r="AB294" s="114">
        <v>1.7180034537676581</v>
      </c>
      <c r="AC294" s="92">
        <v>839</v>
      </c>
      <c r="AD294" s="91">
        <v>23.946785163557191</v>
      </c>
      <c r="AE294" s="114">
        <v>1.7495542539007041</v>
      </c>
      <c r="AF294" s="91">
        <v>49.64328965984199</v>
      </c>
      <c r="AG294" s="114">
        <v>1.923663919466005</v>
      </c>
      <c r="AH294" s="91">
        <v>26.409925176600819</v>
      </c>
      <c r="AI294" s="114">
        <v>1.626837340597667</v>
      </c>
      <c r="AJ294" s="92">
        <v>840</v>
      </c>
      <c r="AK294" s="91">
        <v>62.643087503586678</v>
      </c>
      <c r="AL294" s="114">
        <v>1.842921539823698</v>
      </c>
      <c r="AM294" s="91">
        <v>22.096448730131542</v>
      </c>
      <c r="AN294" s="114">
        <v>1.593578497771692</v>
      </c>
      <c r="AO294" s="91">
        <v>15.26046376628177</v>
      </c>
      <c r="AP294" s="114">
        <v>1.331256668385921</v>
      </c>
      <c r="AQ294" s="92">
        <v>839</v>
      </c>
      <c r="AR294" s="91">
        <v>72.969890905983576</v>
      </c>
      <c r="AS294" s="114">
        <v>1.680617584943308</v>
      </c>
      <c r="AT294" s="91">
        <v>22.804172922734409</v>
      </c>
      <c r="AU294" s="114">
        <v>1.5916058705189711</v>
      </c>
      <c r="AV294" s="91">
        <v>4.2259361712820196</v>
      </c>
      <c r="AW294" s="114">
        <v>0.74661466687042954</v>
      </c>
      <c r="AX294" s="92">
        <v>838</v>
      </c>
      <c r="AY294" s="91">
        <v>65.712160732418411</v>
      </c>
      <c r="AZ294" s="114">
        <v>1.7880230859827531</v>
      </c>
      <c r="BA294" s="91">
        <v>21.31488314680459</v>
      </c>
      <c r="BB294" s="114">
        <v>1.5397611234140129</v>
      </c>
      <c r="BC294" s="91">
        <v>12.97295612077699</v>
      </c>
      <c r="BD294" s="114">
        <v>1.2941756548015919</v>
      </c>
      <c r="BE294" s="92">
        <v>836</v>
      </c>
      <c r="BF294" s="91">
        <v>88.644396204466418</v>
      </c>
      <c r="BG294" s="114">
        <v>1.180584756696442</v>
      </c>
      <c r="BH294" s="91">
        <v>9.0291948825755775</v>
      </c>
      <c r="BI294" s="114">
        <v>1.06808180562791</v>
      </c>
      <c r="BJ294" s="91">
        <v>2.3264089129580059</v>
      </c>
      <c r="BK294" s="114">
        <v>0.55732973871247993</v>
      </c>
      <c r="BL294" s="92">
        <v>835</v>
      </c>
      <c r="BM294" s="91">
        <v>20.195788328795469</v>
      </c>
      <c r="BN294" s="114">
        <v>1.5648806863186491</v>
      </c>
      <c r="BO294" s="91">
        <v>64.732175560451168</v>
      </c>
      <c r="BP294" s="114">
        <v>1.854465644048823</v>
      </c>
      <c r="BQ294" s="91">
        <v>15.072036110753359</v>
      </c>
      <c r="BR294" s="114">
        <v>1.35061841331573</v>
      </c>
      <c r="BS294" s="92">
        <v>839</v>
      </c>
      <c r="BT294" s="91">
        <v>31.143740658827799</v>
      </c>
      <c r="BU294" s="114">
        <v>1.8330499034682259</v>
      </c>
      <c r="BV294" s="91">
        <v>48.214476300594228</v>
      </c>
      <c r="BW294" s="114">
        <v>1.924549584373445</v>
      </c>
      <c r="BX294" s="91">
        <v>20.64178304057797</v>
      </c>
      <c r="BY294" s="114">
        <v>1.4939959958526869</v>
      </c>
      <c r="BZ294" s="92">
        <v>842</v>
      </c>
      <c r="CA294" s="91">
        <v>43.354496347841163</v>
      </c>
      <c r="CB294" s="114">
        <v>1.905195428965738</v>
      </c>
      <c r="CC294" s="91">
        <v>49.435173155434811</v>
      </c>
      <c r="CD294" s="114">
        <v>1.9200232331480369</v>
      </c>
      <c r="CE294" s="91">
        <v>7.2103304967240378</v>
      </c>
      <c r="CF294" s="114">
        <v>0.95743163727483971</v>
      </c>
      <c r="CG294" s="92">
        <v>839</v>
      </c>
      <c r="CH294" s="91">
        <v>20.72831503368694</v>
      </c>
      <c r="CI294" s="114">
        <v>1.623889173156835</v>
      </c>
      <c r="CJ294" s="91">
        <v>55.592392879758087</v>
      </c>
      <c r="CK294" s="114">
        <v>1.9175560956814579</v>
      </c>
      <c r="CL294" s="91">
        <v>23.67929208655497</v>
      </c>
      <c r="CM294" s="114">
        <v>1.5617306443198129</v>
      </c>
      <c r="CN294" s="89">
        <v>843</v>
      </c>
      <c r="CP294" s="366"/>
    </row>
    <row r="295" spans="1:94" ht="14.5" customHeight="1">
      <c r="A295" s="98" t="s">
        <v>304</v>
      </c>
      <c r="B295" s="101">
        <v>7.7662903949102464</v>
      </c>
      <c r="C295" s="115">
        <v>1.0859634983414881</v>
      </c>
      <c r="D295" s="101">
        <v>33.199188187521941</v>
      </c>
      <c r="E295" s="115">
        <v>1.6126531988628801</v>
      </c>
      <c r="F295" s="101">
        <v>59.034521417567809</v>
      </c>
      <c r="G295" s="115">
        <v>1.702514847838591</v>
      </c>
      <c r="H295" s="102">
        <v>1042</v>
      </c>
      <c r="I295" s="101">
        <v>45.163071903643342</v>
      </c>
      <c r="J295" s="115">
        <v>1.7097351905307889</v>
      </c>
      <c r="K295" s="101">
        <v>36.250741060592347</v>
      </c>
      <c r="L295" s="115">
        <v>1.6262900153437989</v>
      </c>
      <c r="M295" s="101">
        <v>18.586187035764311</v>
      </c>
      <c r="N295" s="115">
        <v>1.2995446969697</v>
      </c>
      <c r="O295" s="102">
        <v>1026</v>
      </c>
      <c r="P295" s="101">
        <v>9.7121747525989317</v>
      </c>
      <c r="Q295" s="115">
        <v>1.109542257166205</v>
      </c>
      <c r="R295" s="101">
        <v>43.051446465989322</v>
      </c>
      <c r="S295" s="115">
        <v>1.6978604654086531</v>
      </c>
      <c r="T295" s="101">
        <v>47.236378781411752</v>
      </c>
      <c r="U295" s="115">
        <v>1.692280386679095</v>
      </c>
      <c r="V295" s="102">
        <v>1043</v>
      </c>
      <c r="W295" s="101">
        <v>48.975962919791257</v>
      </c>
      <c r="X295" s="115">
        <v>1.715976551628186</v>
      </c>
      <c r="Y295" s="101">
        <v>18.203726864405191</v>
      </c>
      <c r="Z295" s="115">
        <v>1.2937620524690669</v>
      </c>
      <c r="AA295" s="101">
        <v>32.820310215803552</v>
      </c>
      <c r="AB295" s="115">
        <v>1.5676743821693391</v>
      </c>
      <c r="AC295" s="102">
        <v>1030</v>
      </c>
      <c r="AD295" s="101">
        <v>21.782472162111219</v>
      </c>
      <c r="AE295" s="115">
        <v>1.513182302087595</v>
      </c>
      <c r="AF295" s="101">
        <v>57.905557382321668</v>
      </c>
      <c r="AG295" s="115">
        <v>1.6999325847051281</v>
      </c>
      <c r="AH295" s="101">
        <v>20.311970455567121</v>
      </c>
      <c r="AI295" s="115">
        <v>1.3274766996175591</v>
      </c>
      <c r="AJ295" s="102">
        <v>1037</v>
      </c>
      <c r="AK295" s="101">
        <v>52.462189261315856</v>
      </c>
      <c r="AL295" s="115">
        <v>1.694613247102708</v>
      </c>
      <c r="AM295" s="101">
        <v>30.874466167415061</v>
      </c>
      <c r="AN295" s="115">
        <v>1.543248277780001</v>
      </c>
      <c r="AO295" s="101">
        <v>16.663344571269089</v>
      </c>
      <c r="AP295" s="115">
        <v>1.1953585282533441</v>
      </c>
      <c r="AQ295" s="102">
        <v>1035</v>
      </c>
      <c r="AR295" s="101">
        <v>61.193333681012327</v>
      </c>
      <c r="AS295" s="115">
        <v>1.6624445258464871</v>
      </c>
      <c r="AT295" s="101">
        <v>35.652160136136999</v>
      </c>
      <c r="AU295" s="115">
        <v>1.6347230388418159</v>
      </c>
      <c r="AV295" s="101">
        <v>3.154506182850672</v>
      </c>
      <c r="AW295" s="115">
        <v>0.56527322826373494</v>
      </c>
      <c r="AX295" s="102">
        <v>1025</v>
      </c>
      <c r="AY295" s="101">
        <v>64.104231294689328</v>
      </c>
      <c r="AZ295" s="115">
        <v>1.597137784704183</v>
      </c>
      <c r="BA295" s="101">
        <v>23.239296470858601</v>
      </c>
      <c r="BB295" s="115">
        <v>1.430622465095865</v>
      </c>
      <c r="BC295" s="101">
        <v>12.656472234452069</v>
      </c>
      <c r="BD295" s="115">
        <v>1.132212952085236</v>
      </c>
      <c r="BE295" s="102">
        <v>1029</v>
      </c>
      <c r="BF295" s="101">
        <v>78.009601394442782</v>
      </c>
      <c r="BG295" s="115">
        <v>1.3621445712664091</v>
      </c>
      <c r="BH295" s="101">
        <v>17.60115181042012</v>
      </c>
      <c r="BI295" s="115">
        <v>1.2558859062541861</v>
      </c>
      <c r="BJ295" s="101">
        <v>4.3892467951370904</v>
      </c>
      <c r="BK295" s="115">
        <v>0.68355764189811907</v>
      </c>
      <c r="BL295" s="102">
        <v>1025</v>
      </c>
      <c r="BM295" s="101">
        <v>13.49331580687533</v>
      </c>
      <c r="BN295" s="115">
        <v>1.2419068684704511</v>
      </c>
      <c r="BO295" s="101">
        <v>70.729927561619434</v>
      </c>
      <c r="BP295" s="115">
        <v>1.589895703590678</v>
      </c>
      <c r="BQ295" s="101">
        <v>15.776756631505229</v>
      </c>
      <c r="BR295" s="115">
        <v>1.231687576360325</v>
      </c>
      <c r="BS295" s="102">
        <v>1038</v>
      </c>
      <c r="BT295" s="101">
        <v>21.281990482486329</v>
      </c>
      <c r="BU295" s="115">
        <v>1.4108697128187599</v>
      </c>
      <c r="BV295" s="101">
        <v>58.958358165077698</v>
      </c>
      <c r="BW295" s="115">
        <v>1.67729534332974</v>
      </c>
      <c r="BX295" s="101">
        <v>19.75965135243597</v>
      </c>
      <c r="BY295" s="115">
        <v>1.3076028150311301</v>
      </c>
      <c r="BZ295" s="102">
        <v>1040</v>
      </c>
      <c r="CA295" s="101">
        <v>29.823804337086681</v>
      </c>
      <c r="CB295" s="115">
        <v>1.5555724249253531</v>
      </c>
      <c r="CC295" s="101">
        <v>59.785634689008212</v>
      </c>
      <c r="CD295" s="115">
        <v>1.672781017427583</v>
      </c>
      <c r="CE295" s="101">
        <v>10.390560973905121</v>
      </c>
      <c r="CF295" s="115">
        <v>1.0205446470916071</v>
      </c>
      <c r="CG295" s="102">
        <v>1037</v>
      </c>
      <c r="CH295" s="101">
        <v>11.03066030730913</v>
      </c>
      <c r="CI295" s="115">
        <v>1.1525206670445081</v>
      </c>
      <c r="CJ295" s="101">
        <v>60.602505318746417</v>
      </c>
      <c r="CK295" s="115">
        <v>1.6652480670216261</v>
      </c>
      <c r="CL295" s="101">
        <v>28.36683437394446</v>
      </c>
      <c r="CM295" s="115">
        <v>1.4937054320705481</v>
      </c>
      <c r="CN295" s="99">
        <v>1043</v>
      </c>
    </row>
    <row r="296" spans="1:94" ht="14.5" customHeight="1">
      <c r="A296" s="399" t="s">
        <v>303</v>
      </c>
      <c r="B296" s="398">
        <v>4.4585556523037564</v>
      </c>
      <c r="C296" s="396">
        <v>0.60832756031512492</v>
      </c>
      <c r="D296" s="397">
        <v>27.29872613138636</v>
      </c>
      <c r="E296" s="396">
        <v>1.0857188659345189</v>
      </c>
      <c r="F296" s="397">
        <v>68.242718216309882</v>
      </c>
      <c r="G296" s="396">
        <v>1.157742743821558</v>
      </c>
      <c r="H296" s="395">
        <v>1933</v>
      </c>
      <c r="I296" s="397">
        <v>38.345334721997737</v>
      </c>
      <c r="J296" s="396">
        <v>1.2196189017209551</v>
      </c>
      <c r="K296" s="397">
        <v>46.207509070550422</v>
      </c>
      <c r="L296" s="396">
        <v>1.234164695218132</v>
      </c>
      <c r="M296" s="397">
        <v>15.44715620745183</v>
      </c>
      <c r="N296" s="396">
        <v>0.8529970932678006</v>
      </c>
      <c r="O296" s="395">
        <v>1920</v>
      </c>
      <c r="P296" s="91">
        <v>8.222239821765525</v>
      </c>
      <c r="Q296" s="114">
        <v>0.6653744722016377</v>
      </c>
      <c r="R296" s="91">
        <v>40.728423345761009</v>
      </c>
      <c r="S296" s="114">
        <v>1.216356348543246</v>
      </c>
      <c r="T296" s="91">
        <v>51.049336832473472</v>
      </c>
      <c r="U296" s="114">
        <v>1.2171809380553651</v>
      </c>
      <c r="V296" s="92">
        <v>1938</v>
      </c>
      <c r="W296" s="91">
        <v>29.966889780326209</v>
      </c>
      <c r="X296" s="114">
        <v>1.1200354305293201</v>
      </c>
      <c r="Y296" s="91">
        <v>32.277732696673652</v>
      </c>
      <c r="Z296" s="114">
        <v>1.159701263410279</v>
      </c>
      <c r="AA296" s="91">
        <v>37.755377523000142</v>
      </c>
      <c r="AB296" s="114">
        <v>1.185114913328527</v>
      </c>
      <c r="AC296" s="92">
        <v>1925</v>
      </c>
      <c r="AD296" s="91">
        <v>30.867654356011911</v>
      </c>
      <c r="AE296" s="114">
        <v>1.163975707749241</v>
      </c>
      <c r="AF296" s="91">
        <v>51.826276261390127</v>
      </c>
      <c r="AG296" s="114">
        <v>1.238745135104514</v>
      </c>
      <c r="AH296" s="91">
        <v>17.306069382597961</v>
      </c>
      <c r="AI296" s="114">
        <v>0.91239685028815187</v>
      </c>
      <c r="AJ296" s="92">
        <v>1923</v>
      </c>
      <c r="AK296" s="91">
        <v>53.039681416751129</v>
      </c>
      <c r="AL296" s="114">
        <v>1.231484429892046</v>
      </c>
      <c r="AM296" s="91">
        <v>33.871205054090026</v>
      </c>
      <c r="AN296" s="114">
        <v>1.1579139477740199</v>
      </c>
      <c r="AO296" s="91">
        <v>13.089113529158849</v>
      </c>
      <c r="AP296" s="114">
        <v>0.7945423797633987</v>
      </c>
      <c r="AQ296" s="92">
        <v>1927</v>
      </c>
      <c r="AR296" s="91">
        <v>49.531628920843481</v>
      </c>
      <c r="AS296" s="114">
        <v>1.240924026625859</v>
      </c>
      <c r="AT296" s="91">
        <v>45.164100658144072</v>
      </c>
      <c r="AU296" s="114">
        <v>1.233573306855249</v>
      </c>
      <c r="AV296" s="91">
        <v>5.3042704210124443</v>
      </c>
      <c r="AW296" s="114">
        <v>0.54912578437485882</v>
      </c>
      <c r="AX296" s="92">
        <v>1916</v>
      </c>
      <c r="AY296" s="91">
        <v>77.581498932729446</v>
      </c>
      <c r="AZ296" s="114">
        <v>1.0226319618873401</v>
      </c>
      <c r="BA296" s="91">
        <v>15.778820726449281</v>
      </c>
      <c r="BB296" s="114">
        <v>0.88315122983881789</v>
      </c>
      <c r="BC296" s="91">
        <v>6.6396803408212763</v>
      </c>
      <c r="BD296" s="114">
        <v>0.64900678826499481</v>
      </c>
      <c r="BE296" s="92">
        <v>1914</v>
      </c>
      <c r="BF296" s="91">
        <v>81.811270750500782</v>
      </c>
      <c r="BG296" s="114">
        <v>0.93556967227561261</v>
      </c>
      <c r="BH296" s="91">
        <v>14.404597816605961</v>
      </c>
      <c r="BI296" s="114">
        <v>0.84786185361270228</v>
      </c>
      <c r="BJ296" s="91">
        <v>3.7841314328932638</v>
      </c>
      <c r="BK296" s="114">
        <v>0.47969023846403619</v>
      </c>
      <c r="BL296" s="92">
        <v>1915</v>
      </c>
      <c r="BM296" s="91">
        <v>7.5726258140022216</v>
      </c>
      <c r="BN296" s="114">
        <v>0.71219621528670873</v>
      </c>
      <c r="BO296" s="91">
        <v>71.88218096375391</v>
      </c>
      <c r="BP296" s="114">
        <v>1.117059428673246</v>
      </c>
      <c r="BQ296" s="91">
        <v>20.545193222243871</v>
      </c>
      <c r="BR296" s="114">
        <v>0.97836793142513767</v>
      </c>
      <c r="BS296" s="92">
        <v>1931</v>
      </c>
      <c r="BT296" s="91">
        <v>28.045215362157901</v>
      </c>
      <c r="BU296" s="114">
        <v>1.096790666873555</v>
      </c>
      <c r="BV296" s="91">
        <v>57.826270836468623</v>
      </c>
      <c r="BW296" s="114">
        <v>1.2180282091990451</v>
      </c>
      <c r="BX296" s="91">
        <v>14.128513801373479</v>
      </c>
      <c r="BY296" s="114">
        <v>0.87119280046121372</v>
      </c>
      <c r="BZ296" s="92">
        <v>1921</v>
      </c>
      <c r="CA296" s="91">
        <v>36.812679921631421</v>
      </c>
      <c r="CB296" s="114">
        <v>1.19844081762407</v>
      </c>
      <c r="CC296" s="91">
        <v>55.808123027407397</v>
      </c>
      <c r="CD296" s="114">
        <v>1.231002431311746</v>
      </c>
      <c r="CE296" s="91">
        <v>7.3791970509611806</v>
      </c>
      <c r="CF296" s="114">
        <v>0.6360260007354247</v>
      </c>
      <c r="CG296" s="92">
        <v>1925</v>
      </c>
      <c r="CH296" s="91">
        <v>14.608459105642529</v>
      </c>
      <c r="CI296" s="114">
        <v>0.84146640729690569</v>
      </c>
      <c r="CJ296" s="91">
        <v>63.795839228312232</v>
      </c>
      <c r="CK296" s="114">
        <v>1.175356893113185</v>
      </c>
      <c r="CL296" s="91">
        <v>21.59570166604523</v>
      </c>
      <c r="CM296" s="114">
        <v>1.008389751653973</v>
      </c>
      <c r="CN296" s="89">
        <v>1931</v>
      </c>
    </row>
    <row r="297" spans="1:94" ht="14.5" customHeight="1">
      <c r="A297" s="394" t="s">
        <v>302</v>
      </c>
      <c r="B297" s="101">
        <v>24.018618906436949</v>
      </c>
      <c r="C297" s="115">
        <v>2.369129910074828</v>
      </c>
      <c r="D297" s="101">
        <v>33.236039652804862</v>
      </c>
      <c r="E297" s="115">
        <v>2.4509617719713539</v>
      </c>
      <c r="F297" s="101">
        <v>42.745341440758203</v>
      </c>
      <c r="G297" s="115">
        <v>2.5037328050706469</v>
      </c>
      <c r="H297" s="102">
        <v>451</v>
      </c>
      <c r="I297" s="101">
        <v>58.8699257307849</v>
      </c>
      <c r="J297" s="115">
        <v>2.5162482681665268</v>
      </c>
      <c r="K297" s="101">
        <v>30.892504711877798</v>
      </c>
      <c r="L297" s="115">
        <v>2.3110848436792728</v>
      </c>
      <c r="M297" s="101">
        <v>10.23756955733729</v>
      </c>
      <c r="N297" s="115">
        <v>1.479616713531176</v>
      </c>
      <c r="O297" s="393">
        <v>441</v>
      </c>
      <c r="P297" s="388">
        <v>23.501654269585561</v>
      </c>
      <c r="Q297" s="387">
        <v>2.282615472381361</v>
      </c>
      <c r="R297" s="388">
        <v>47.214645499528913</v>
      </c>
      <c r="S297" s="387">
        <v>2.5816616740093772</v>
      </c>
      <c r="T297" s="388">
        <v>29.28370023088554</v>
      </c>
      <c r="U297" s="387">
        <v>2.2592759786264551</v>
      </c>
      <c r="V297" s="389">
        <v>452</v>
      </c>
      <c r="W297" s="388">
        <v>60.140703159310469</v>
      </c>
      <c r="X297" s="387">
        <v>2.4644123184683422</v>
      </c>
      <c r="Y297" s="388">
        <v>20.396133466862661</v>
      </c>
      <c r="Z297" s="387">
        <v>1.9694509650329599</v>
      </c>
      <c r="AA297" s="388">
        <v>19.46316337382687</v>
      </c>
      <c r="AB297" s="390">
        <v>1.8643306117385661</v>
      </c>
      <c r="AC297" s="389">
        <v>443</v>
      </c>
      <c r="AD297" s="388">
        <v>40.52837103423029</v>
      </c>
      <c r="AE297" s="387">
        <v>2.610409766153388</v>
      </c>
      <c r="AF297" s="388">
        <v>44.351685646721833</v>
      </c>
      <c r="AG297" s="387">
        <v>2.5748215730440771</v>
      </c>
      <c r="AH297" s="388">
        <v>15.119943319047881</v>
      </c>
      <c r="AI297" s="387">
        <v>1.821628987493447</v>
      </c>
      <c r="AJ297" s="389">
        <v>443</v>
      </c>
      <c r="AK297" s="388">
        <v>74.685671727018359</v>
      </c>
      <c r="AL297" s="387">
        <v>2.2057301297253948</v>
      </c>
      <c r="AM297" s="388">
        <v>18.02200381830195</v>
      </c>
      <c r="AN297" s="387">
        <v>1.943834881602807</v>
      </c>
      <c r="AO297" s="388">
        <v>7.2923244546796884</v>
      </c>
      <c r="AP297" s="387">
        <v>1.289566283433754</v>
      </c>
      <c r="AQ297" s="392">
        <v>442</v>
      </c>
      <c r="AR297" s="391">
        <v>66.830123597209976</v>
      </c>
      <c r="AS297" s="387">
        <v>2.3972683541349542</v>
      </c>
      <c r="AT297" s="388">
        <v>30.704695322626581</v>
      </c>
      <c r="AU297" s="387">
        <v>2.339116733632538</v>
      </c>
      <c r="AV297" s="388">
        <v>2.4651810801634482</v>
      </c>
      <c r="AW297" s="387">
        <v>0.77842617475754627</v>
      </c>
      <c r="AX297" s="389">
        <v>440</v>
      </c>
      <c r="AY297" s="388">
        <v>79.621994092063346</v>
      </c>
      <c r="AZ297" s="387">
        <v>2.0822250262871558</v>
      </c>
      <c r="BA297" s="388">
        <v>14.061949463251</v>
      </c>
      <c r="BB297" s="387">
        <v>1.7700786368867529</v>
      </c>
      <c r="BC297" s="388">
        <v>6.3160564446856649</v>
      </c>
      <c r="BD297" s="387">
        <v>1.3026131490405639</v>
      </c>
      <c r="BE297" s="389">
        <v>441</v>
      </c>
      <c r="BF297" s="388">
        <v>88.9799710017287</v>
      </c>
      <c r="BG297" s="390">
        <v>1.4838894531631319</v>
      </c>
      <c r="BH297" s="388">
        <v>8.1725427587719217</v>
      </c>
      <c r="BI297" s="387">
        <v>1.3037478497840249</v>
      </c>
      <c r="BJ297" s="388">
        <v>2.8474862394993781</v>
      </c>
      <c r="BK297" s="387">
        <v>0.75937881730836121</v>
      </c>
      <c r="BL297" s="389">
        <v>437</v>
      </c>
      <c r="BM297" s="388">
        <v>23.335928175932189</v>
      </c>
      <c r="BN297" s="387">
        <v>2.3399394174991031</v>
      </c>
      <c r="BO297" s="388">
        <v>61.120200413393491</v>
      </c>
      <c r="BP297" s="387">
        <v>2.5669216499413592</v>
      </c>
      <c r="BQ297" s="388">
        <v>15.543871410674321</v>
      </c>
      <c r="BR297" s="387">
        <v>1.7945101099540151</v>
      </c>
      <c r="BS297" s="389">
        <v>447</v>
      </c>
      <c r="BT297" s="388">
        <v>40.913728426290469</v>
      </c>
      <c r="BU297" s="390">
        <v>2.5692607198816231</v>
      </c>
      <c r="BV297" s="388">
        <v>49.898938237134963</v>
      </c>
      <c r="BW297" s="387">
        <v>2.5953952036358778</v>
      </c>
      <c r="BX297" s="388">
        <v>9.1873333365745697</v>
      </c>
      <c r="BY297" s="387">
        <v>1.38746769190518</v>
      </c>
      <c r="BZ297" s="389">
        <v>448</v>
      </c>
      <c r="CA297" s="388">
        <v>48.950212562174563</v>
      </c>
      <c r="CB297" s="387">
        <v>2.6085772779418508</v>
      </c>
      <c r="CC297" s="388">
        <v>46.645529479992412</v>
      </c>
      <c r="CD297" s="387">
        <v>2.5923581588381088</v>
      </c>
      <c r="CE297" s="388">
        <v>4.4042579578330274</v>
      </c>
      <c r="CF297" s="387">
        <v>0.99934261491570131</v>
      </c>
      <c r="CG297" s="389">
        <v>445</v>
      </c>
      <c r="CH297" s="388">
        <v>25.758681332200169</v>
      </c>
      <c r="CI297" s="387">
        <v>2.3315005857357258</v>
      </c>
      <c r="CJ297" s="388">
        <v>62.97058450560192</v>
      </c>
      <c r="CK297" s="387">
        <v>2.518877817259277</v>
      </c>
      <c r="CL297" s="388">
        <v>11.270734162197909</v>
      </c>
      <c r="CM297" s="387">
        <v>1.5557787545574771</v>
      </c>
      <c r="CN297" s="386">
        <v>449</v>
      </c>
      <c r="CP297" s="366"/>
    </row>
    <row r="298" spans="1:94" ht="14.5" customHeight="1">
      <c r="A298" s="93" t="s">
        <v>301</v>
      </c>
      <c r="B298" s="91">
        <v>5.531930961718059</v>
      </c>
      <c r="C298" s="114">
        <v>0.60064552992544651</v>
      </c>
      <c r="D298" s="91">
        <v>34.472602090559647</v>
      </c>
      <c r="E298" s="114">
        <v>1.2083851861792461</v>
      </c>
      <c r="F298" s="91">
        <v>59.995466947722292</v>
      </c>
      <c r="G298" s="114">
        <v>1.2429904747533591</v>
      </c>
      <c r="H298" s="92">
        <v>1756</v>
      </c>
      <c r="I298" s="91">
        <v>44.776589725941783</v>
      </c>
      <c r="J298" s="114">
        <v>1.271333395286081</v>
      </c>
      <c r="K298" s="91">
        <v>38.196393788077692</v>
      </c>
      <c r="L298" s="114">
        <v>1.243318813902877</v>
      </c>
      <c r="M298" s="91">
        <v>17.027016485980521</v>
      </c>
      <c r="N298" s="114">
        <v>0.94944709226581703</v>
      </c>
      <c r="O298" s="385">
        <v>1743</v>
      </c>
      <c r="P298" s="91">
        <v>11.496797131194629</v>
      </c>
      <c r="Q298" s="114">
        <v>0.78611025372379828</v>
      </c>
      <c r="R298" s="91">
        <v>42.758258427043202</v>
      </c>
      <c r="S298" s="114">
        <v>1.2675221236957479</v>
      </c>
      <c r="T298" s="91">
        <v>45.744944441762172</v>
      </c>
      <c r="U298" s="114">
        <v>1.258841200864171</v>
      </c>
      <c r="V298" s="92">
        <v>1760</v>
      </c>
      <c r="W298" s="91">
        <v>39.060561897826169</v>
      </c>
      <c r="X298" s="114">
        <v>1.2533218798188011</v>
      </c>
      <c r="Y298" s="91">
        <v>23.02653839574641</v>
      </c>
      <c r="Z298" s="114">
        <v>1.05540280434264</v>
      </c>
      <c r="AA298" s="91">
        <v>37.912899706427417</v>
      </c>
      <c r="AB298" s="383">
        <v>1.2416999265295561</v>
      </c>
      <c r="AC298" s="92">
        <v>1749</v>
      </c>
      <c r="AD298" s="91">
        <v>27.176483147137709</v>
      </c>
      <c r="AE298" s="114">
        <v>1.1381901542851589</v>
      </c>
      <c r="AF298" s="91">
        <v>54.147667514135946</v>
      </c>
      <c r="AG298" s="114">
        <v>1.278235784297769</v>
      </c>
      <c r="AH298" s="91">
        <v>18.675849338726341</v>
      </c>
      <c r="AI298" s="114">
        <v>0.99238632064024224</v>
      </c>
      <c r="AJ298" s="92">
        <v>1750</v>
      </c>
      <c r="AK298" s="91">
        <v>55.388560918417831</v>
      </c>
      <c r="AL298" s="114">
        <v>1.270163792825862</v>
      </c>
      <c r="AM298" s="91">
        <v>30.637244666083841</v>
      </c>
      <c r="AN298" s="114">
        <v>1.18400904014505</v>
      </c>
      <c r="AO298" s="91">
        <v>13.97419441549833</v>
      </c>
      <c r="AP298" s="114">
        <v>0.8743311540358506</v>
      </c>
      <c r="AQ298" s="89">
        <v>1749</v>
      </c>
      <c r="AR298" s="384">
        <v>57.804480295337612</v>
      </c>
      <c r="AS298" s="114">
        <v>1.2639251205394311</v>
      </c>
      <c r="AT298" s="91">
        <v>37.867250483962167</v>
      </c>
      <c r="AU298" s="114">
        <v>1.241962976020309</v>
      </c>
      <c r="AV298" s="91">
        <v>4.3282692207002214</v>
      </c>
      <c r="AW298" s="114">
        <v>0.51651086542584423</v>
      </c>
      <c r="AX298" s="92">
        <v>1741</v>
      </c>
      <c r="AY298" s="91">
        <v>70.639078828078311</v>
      </c>
      <c r="AZ298" s="114">
        <v>1.1371888261144389</v>
      </c>
      <c r="BA298" s="91">
        <v>20.279084905983151</v>
      </c>
      <c r="BB298" s="114">
        <v>1.029390964551177</v>
      </c>
      <c r="BC298" s="91">
        <v>9.0818362659385414</v>
      </c>
      <c r="BD298" s="114">
        <v>0.7708328230326349</v>
      </c>
      <c r="BE298" s="92">
        <v>1746</v>
      </c>
      <c r="BF298" s="91">
        <v>83.914540263026169</v>
      </c>
      <c r="BG298" s="383">
        <v>0.92939841106020782</v>
      </c>
      <c r="BH298" s="91">
        <v>12.903942835724161</v>
      </c>
      <c r="BI298" s="114">
        <v>0.84985698366027984</v>
      </c>
      <c r="BJ298" s="91">
        <v>3.181516901249664</v>
      </c>
      <c r="BK298" s="114">
        <v>0.45448804649826657</v>
      </c>
      <c r="BL298" s="92">
        <v>1739</v>
      </c>
      <c r="BM298" s="91">
        <v>10.94974953844382</v>
      </c>
      <c r="BN298" s="114">
        <v>0.79468836787243446</v>
      </c>
      <c r="BO298" s="91">
        <v>71.831108580565655</v>
      </c>
      <c r="BP298" s="114">
        <v>1.147700560466302</v>
      </c>
      <c r="BQ298" s="91">
        <v>17.21914188099052</v>
      </c>
      <c r="BR298" s="114">
        <v>0.94833905597519019</v>
      </c>
      <c r="BS298" s="92">
        <v>1752</v>
      </c>
      <c r="BT298" s="91">
        <v>26.06885994861851</v>
      </c>
      <c r="BU298" s="383">
        <v>1.0869715922927889</v>
      </c>
      <c r="BV298" s="91">
        <v>57.411567969083912</v>
      </c>
      <c r="BW298" s="114">
        <v>1.2657348906048631</v>
      </c>
      <c r="BX298" s="91">
        <v>16.519572082297579</v>
      </c>
      <c r="BY298" s="114">
        <v>0.96524990628455409</v>
      </c>
      <c r="BZ298" s="92">
        <v>1749</v>
      </c>
      <c r="CA298" s="91">
        <v>36.981705501831101</v>
      </c>
      <c r="CB298" s="114">
        <v>1.218266138306531</v>
      </c>
      <c r="CC298" s="91">
        <v>56.033143676727413</v>
      </c>
      <c r="CD298" s="114">
        <v>1.2676999447066599</v>
      </c>
      <c r="CE298" s="91">
        <v>6.9851508214414899</v>
      </c>
      <c r="CF298" s="114">
        <v>0.66652084973573777</v>
      </c>
      <c r="CG298" s="92">
        <v>1750</v>
      </c>
      <c r="CH298" s="91">
        <v>15.602632873525909</v>
      </c>
      <c r="CI298" s="114">
        <v>0.88911789234910388</v>
      </c>
      <c r="CJ298" s="91">
        <v>62.14191633738205</v>
      </c>
      <c r="CK298" s="114">
        <v>1.2375496719893899</v>
      </c>
      <c r="CL298" s="91">
        <v>22.255450789092031</v>
      </c>
      <c r="CM298" s="114">
        <v>1.0720211109897451</v>
      </c>
      <c r="CN298" s="382">
        <v>1758</v>
      </c>
    </row>
    <row r="299" spans="1:94" ht="14.5" customHeight="1">
      <c r="A299" s="381" t="s">
        <v>300</v>
      </c>
      <c r="B299" s="101">
        <v>2.0126465228690398</v>
      </c>
      <c r="C299" s="115">
        <v>0.37518112359469208</v>
      </c>
      <c r="D299" s="101">
        <v>30.107174695129849</v>
      </c>
      <c r="E299" s="115">
        <v>1.228865562590026</v>
      </c>
      <c r="F299" s="101">
        <v>67.88017878200111</v>
      </c>
      <c r="G299" s="115">
        <v>1.2490286568744231</v>
      </c>
      <c r="H299" s="102">
        <v>1610</v>
      </c>
      <c r="I299" s="101">
        <v>37.414214876325801</v>
      </c>
      <c r="J299" s="115">
        <v>1.297917066230674</v>
      </c>
      <c r="K299" s="101">
        <v>43.289716709071868</v>
      </c>
      <c r="L299" s="115">
        <v>1.3215502358682101</v>
      </c>
      <c r="M299" s="101">
        <v>19.29606841460232</v>
      </c>
      <c r="N299" s="115">
        <v>1.048213734944992</v>
      </c>
      <c r="O299" s="371">
        <v>1597</v>
      </c>
      <c r="P299" s="369">
        <v>7.6329690943897823</v>
      </c>
      <c r="Q299" s="368">
        <v>0.69617696144878427</v>
      </c>
      <c r="R299" s="369">
        <v>35.028966190901542</v>
      </c>
      <c r="S299" s="368">
        <v>1.2722459824781851</v>
      </c>
      <c r="T299" s="369">
        <v>57.338064714708679</v>
      </c>
      <c r="U299" s="368">
        <v>1.3106183426533899</v>
      </c>
      <c r="V299" s="370">
        <v>1605</v>
      </c>
      <c r="W299" s="369">
        <v>39.316090630847782</v>
      </c>
      <c r="X299" s="368">
        <v>1.261168105085996</v>
      </c>
      <c r="Y299" s="369">
        <v>23.503441830255959</v>
      </c>
      <c r="Z299" s="368">
        <v>1.134526341809412</v>
      </c>
      <c r="AA299" s="369">
        <v>37.180467538896252</v>
      </c>
      <c r="AB299" s="372">
        <v>1.293952067802461</v>
      </c>
      <c r="AC299" s="370">
        <v>1597</v>
      </c>
      <c r="AD299" s="369">
        <v>18.192892175256869</v>
      </c>
      <c r="AE299" s="368">
        <v>1.0313152399970531</v>
      </c>
      <c r="AF299" s="369">
        <v>55.923614260222678</v>
      </c>
      <c r="AG299" s="368">
        <v>1.3259430357706801</v>
      </c>
      <c r="AH299" s="369">
        <v>25.88349356452046</v>
      </c>
      <c r="AI299" s="368">
        <v>1.1582076354803239</v>
      </c>
      <c r="AJ299" s="370">
        <v>1602</v>
      </c>
      <c r="AK299" s="369">
        <v>45.17562648103862</v>
      </c>
      <c r="AL299" s="368">
        <v>1.3325908582810071</v>
      </c>
      <c r="AM299" s="369">
        <v>35.396805118314518</v>
      </c>
      <c r="AN299" s="368">
        <v>1.2694552606402381</v>
      </c>
      <c r="AO299" s="369">
        <v>19.427568400646859</v>
      </c>
      <c r="AP299" s="368">
        <v>1.044635119115962</v>
      </c>
      <c r="AQ299" s="367">
        <v>1605</v>
      </c>
      <c r="AR299" s="380">
        <v>56.332432159734878</v>
      </c>
      <c r="AS299" s="368">
        <v>1.3264397230208429</v>
      </c>
      <c r="AT299" s="369">
        <v>38.293506094857143</v>
      </c>
      <c r="AU299" s="368">
        <v>1.2988710247893001</v>
      </c>
      <c r="AV299" s="369">
        <v>5.37406174540798</v>
      </c>
      <c r="AW299" s="368">
        <v>0.60692289591594983</v>
      </c>
      <c r="AX299" s="370">
        <v>1593</v>
      </c>
      <c r="AY299" s="369">
        <v>65.975417827658347</v>
      </c>
      <c r="AZ299" s="368">
        <v>1.266921447648129</v>
      </c>
      <c r="BA299" s="369">
        <v>20.870083703187159</v>
      </c>
      <c r="BB299" s="368">
        <v>1.0879878206980149</v>
      </c>
      <c r="BC299" s="369">
        <v>13.1544984691545</v>
      </c>
      <c r="BD299" s="368">
        <v>0.96104650500562405</v>
      </c>
      <c r="BE299" s="370">
        <v>1588</v>
      </c>
      <c r="BF299" s="369">
        <v>76.866344928141046</v>
      </c>
      <c r="BG299" s="372">
        <v>1.1419936213585831</v>
      </c>
      <c r="BH299" s="369">
        <v>18.559141220342799</v>
      </c>
      <c r="BI299" s="368">
        <v>1.056863766556168</v>
      </c>
      <c r="BJ299" s="369">
        <v>4.5745138515161594</v>
      </c>
      <c r="BK299" s="368">
        <v>0.59748451735713082</v>
      </c>
      <c r="BL299" s="370">
        <v>1595</v>
      </c>
      <c r="BM299" s="369">
        <v>9.0162814301332244</v>
      </c>
      <c r="BN299" s="368">
        <v>0.75209089536670637</v>
      </c>
      <c r="BO299" s="369">
        <v>71.194638568770927</v>
      </c>
      <c r="BP299" s="368">
        <v>1.22053559116027</v>
      </c>
      <c r="BQ299" s="369">
        <v>19.789080001095851</v>
      </c>
      <c r="BR299" s="368">
        <v>1.081370189104319</v>
      </c>
      <c r="BS299" s="370">
        <v>1605</v>
      </c>
      <c r="BT299" s="369">
        <v>20.45583721724628</v>
      </c>
      <c r="BU299" s="372">
        <v>1.044701964327708</v>
      </c>
      <c r="BV299" s="369">
        <v>56.388514193173499</v>
      </c>
      <c r="BW299" s="368">
        <v>1.328213753930042</v>
      </c>
      <c r="BX299" s="369">
        <v>23.15564858958022</v>
      </c>
      <c r="BY299" s="368">
        <v>1.154237932144748</v>
      </c>
      <c r="BZ299" s="370">
        <v>1602</v>
      </c>
      <c r="CA299" s="369">
        <v>28.944407933506291</v>
      </c>
      <c r="CB299" s="368">
        <v>1.17498410089549</v>
      </c>
      <c r="CC299" s="369">
        <v>59.031475291067842</v>
      </c>
      <c r="CD299" s="368">
        <v>1.310129671420851</v>
      </c>
      <c r="CE299" s="369">
        <v>12.02411677542587</v>
      </c>
      <c r="CF299" s="368">
        <v>0.89931531871994852</v>
      </c>
      <c r="CG299" s="370">
        <v>1602</v>
      </c>
      <c r="CH299" s="369">
        <v>8.7356131781880713</v>
      </c>
      <c r="CI299" s="368">
        <v>0.7024315624018137</v>
      </c>
      <c r="CJ299" s="369">
        <v>57.613195764552373</v>
      </c>
      <c r="CK299" s="368">
        <v>1.319557955762038</v>
      </c>
      <c r="CL299" s="369">
        <v>33.651191057259553</v>
      </c>
      <c r="CM299" s="368">
        <v>1.268323530583086</v>
      </c>
      <c r="CN299" s="379">
        <v>1606</v>
      </c>
    </row>
    <row r="300" spans="1:94" ht="25" customHeight="1">
      <c r="A300" s="378" t="s">
        <v>299</v>
      </c>
      <c r="B300" s="377">
        <v>16.777938841854152</v>
      </c>
      <c r="C300" s="376">
        <v>2.130397552248894</v>
      </c>
      <c r="D300" s="377">
        <v>29.5261373748287</v>
      </c>
      <c r="E300" s="376">
        <v>2.250578223983307</v>
      </c>
      <c r="F300" s="377">
        <v>53.695923783317149</v>
      </c>
      <c r="G300" s="376">
        <v>2.471130133956486</v>
      </c>
      <c r="H300" s="375">
        <v>534</v>
      </c>
      <c r="I300" s="377">
        <v>51.859917128182467</v>
      </c>
      <c r="J300" s="376">
        <v>2.437721781899735</v>
      </c>
      <c r="K300" s="377">
        <v>33.408384894161443</v>
      </c>
      <c r="L300" s="376">
        <v>2.2194684721412852</v>
      </c>
      <c r="M300" s="377">
        <v>14.731697977656101</v>
      </c>
      <c r="N300" s="376">
        <v>1.5257189536805571</v>
      </c>
      <c r="O300" s="375">
        <v>529</v>
      </c>
      <c r="P300" s="91">
        <v>21.056215619179021</v>
      </c>
      <c r="Q300" s="114">
        <v>2.1007564594661758</v>
      </c>
      <c r="R300" s="91">
        <v>42.189534863185052</v>
      </c>
      <c r="S300" s="114">
        <v>2.4243407501403031</v>
      </c>
      <c r="T300" s="91">
        <v>36.754249517635927</v>
      </c>
      <c r="U300" s="114">
        <v>2.2804820304786682</v>
      </c>
      <c r="V300" s="92">
        <v>536</v>
      </c>
      <c r="W300" s="91">
        <v>53.149878878195032</v>
      </c>
      <c r="X300" s="114">
        <v>2.415223883556127</v>
      </c>
      <c r="Y300" s="91">
        <v>21.375165351657881</v>
      </c>
      <c r="Z300" s="114">
        <v>1.89538934516818</v>
      </c>
      <c r="AA300" s="91">
        <v>25.474955770147101</v>
      </c>
      <c r="AB300" s="114">
        <v>2.010176284575214</v>
      </c>
      <c r="AC300" s="92">
        <v>534</v>
      </c>
      <c r="AD300" s="91">
        <v>39.764974611850853</v>
      </c>
      <c r="AE300" s="114">
        <v>2.4433458335149751</v>
      </c>
      <c r="AF300" s="91">
        <v>44.633815622584713</v>
      </c>
      <c r="AG300" s="114">
        <v>2.4302286968782241</v>
      </c>
      <c r="AH300" s="91">
        <v>15.601209765564439</v>
      </c>
      <c r="AI300" s="114">
        <v>1.6568010919931859</v>
      </c>
      <c r="AJ300" s="92">
        <v>532</v>
      </c>
      <c r="AK300" s="91">
        <v>67.174510200768211</v>
      </c>
      <c r="AL300" s="114">
        <v>2.2306771763775828</v>
      </c>
      <c r="AM300" s="91">
        <v>22.837350975931429</v>
      </c>
      <c r="AN300" s="114">
        <v>2.004370980848861</v>
      </c>
      <c r="AO300" s="91">
        <v>9.988138823300357</v>
      </c>
      <c r="AP300" s="114">
        <v>1.309351469277674</v>
      </c>
      <c r="AQ300" s="92">
        <v>531</v>
      </c>
      <c r="AR300" s="91">
        <v>60.411009343922807</v>
      </c>
      <c r="AS300" s="114">
        <v>2.3597257836996519</v>
      </c>
      <c r="AT300" s="91">
        <v>35.372256270732137</v>
      </c>
      <c r="AU300" s="114">
        <v>2.303901135263688</v>
      </c>
      <c r="AV300" s="91">
        <v>4.2167343853450401</v>
      </c>
      <c r="AW300" s="114">
        <v>0.84804095584042127</v>
      </c>
      <c r="AX300" s="92">
        <v>529</v>
      </c>
      <c r="AY300" s="91">
        <v>80.326365287365249</v>
      </c>
      <c r="AZ300" s="114">
        <v>1.95185668864849</v>
      </c>
      <c r="BA300" s="91">
        <v>13.39066943462732</v>
      </c>
      <c r="BB300" s="114">
        <v>1.665992931860647</v>
      </c>
      <c r="BC300" s="91">
        <v>6.2829652780074312</v>
      </c>
      <c r="BD300" s="114">
        <v>1.2133941208150001</v>
      </c>
      <c r="BE300" s="92">
        <v>531</v>
      </c>
      <c r="BF300" s="91">
        <v>89.671062961420716</v>
      </c>
      <c r="BG300" s="114">
        <v>1.4215627444147769</v>
      </c>
      <c r="BH300" s="91">
        <v>7.5150228608594984</v>
      </c>
      <c r="BI300" s="114">
        <v>1.2230014770456969</v>
      </c>
      <c r="BJ300" s="91">
        <v>2.81391417771979</v>
      </c>
      <c r="BK300" s="114">
        <v>0.77811308189611994</v>
      </c>
      <c r="BL300" s="92">
        <v>527</v>
      </c>
      <c r="BM300" s="91">
        <v>17.716314659523078</v>
      </c>
      <c r="BN300" s="114">
        <v>2.07754029315283</v>
      </c>
      <c r="BO300" s="91">
        <v>67.401885675904509</v>
      </c>
      <c r="BP300" s="114">
        <v>2.3278008877649081</v>
      </c>
      <c r="BQ300" s="91">
        <v>14.88179966457241</v>
      </c>
      <c r="BR300" s="114">
        <v>1.5636624096840781</v>
      </c>
      <c r="BS300" s="92">
        <v>538</v>
      </c>
      <c r="BT300" s="91">
        <v>41.411974666338502</v>
      </c>
      <c r="BU300" s="114">
        <v>2.427474579761224</v>
      </c>
      <c r="BV300" s="91">
        <v>49.23817802553414</v>
      </c>
      <c r="BW300" s="114">
        <v>2.4528300582853539</v>
      </c>
      <c r="BX300" s="91">
        <v>9.349847308127357</v>
      </c>
      <c r="BY300" s="114">
        <v>1.407052838183108</v>
      </c>
      <c r="BZ300" s="92">
        <v>532</v>
      </c>
      <c r="CA300" s="91">
        <v>44.835083402259983</v>
      </c>
      <c r="CB300" s="114">
        <v>2.4412288456934621</v>
      </c>
      <c r="CC300" s="91">
        <v>49.330166555264313</v>
      </c>
      <c r="CD300" s="114">
        <v>2.4511315286364339</v>
      </c>
      <c r="CE300" s="91">
        <v>5.8347500424757159</v>
      </c>
      <c r="CF300" s="114">
        <v>1.066590072609523</v>
      </c>
      <c r="CG300" s="92">
        <v>533</v>
      </c>
      <c r="CH300" s="91">
        <v>26.299902688976491</v>
      </c>
      <c r="CI300" s="114">
        <v>2.1771780378525971</v>
      </c>
      <c r="CJ300" s="91">
        <v>60.98054112758097</v>
      </c>
      <c r="CK300" s="114">
        <v>2.3908834105827612</v>
      </c>
      <c r="CL300" s="91">
        <v>12.71955618344254</v>
      </c>
      <c r="CM300" s="114">
        <v>1.609253656732816</v>
      </c>
      <c r="CN300" s="89">
        <v>537</v>
      </c>
      <c r="CP300" s="366"/>
    </row>
    <row r="301" spans="1:94" ht="25" customHeight="1">
      <c r="A301" s="348" t="s">
        <v>298</v>
      </c>
      <c r="B301" s="101">
        <v>5.7326386808188472</v>
      </c>
      <c r="C301" s="115">
        <v>0.68759077597884721</v>
      </c>
      <c r="D301" s="101">
        <v>32.790293279269477</v>
      </c>
      <c r="E301" s="115">
        <v>1.2266164842788341</v>
      </c>
      <c r="F301" s="101">
        <v>61.477068039911657</v>
      </c>
      <c r="G301" s="115">
        <v>1.2778355904457219</v>
      </c>
      <c r="H301" s="102">
        <v>1754</v>
      </c>
      <c r="I301" s="101">
        <v>41.375699276236169</v>
      </c>
      <c r="J301" s="115">
        <v>1.2997282028427399</v>
      </c>
      <c r="K301" s="101">
        <v>42.058879354783492</v>
      </c>
      <c r="L301" s="115">
        <v>1.281128468732782</v>
      </c>
      <c r="M301" s="101">
        <v>16.565421368980349</v>
      </c>
      <c r="N301" s="115">
        <v>0.95151068741744471</v>
      </c>
      <c r="O301" s="102">
        <v>1743</v>
      </c>
      <c r="P301" s="101">
        <v>11.79296490518345</v>
      </c>
      <c r="Q301" s="115">
        <v>0.86058619093318767</v>
      </c>
      <c r="R301" s="101">
        <v>45.100596928100963</v>
      </c>
      <c r="S301" s="115">
        <v>1.302247770808846</v>
      </c>
      <c r="T301" s="101">
        <v>43.106438166715591</v>
      </c>
      <c r="U301" s="115">
        <v>1.2697580336581511</v>
      </c>
      <c r="V301" s="102">
        <v>1751</v>
      </c>
      <c r="W301" s="101">
        <v>39.444635430139357</v>
      </c>
      <c r="X301" s="115">
        <v>1.2824152779795019</v>
      </c>
      <c r="Y301" s="101">
        <v>24.00837945341258</v>
      </c>
      <c r="Z301" s="115">
        <v>1.0956012849054451</v>
      </c>
      <c r="AA301" s="101">
        <v>36.546985116448063</v>
      </c>
      <c r="AB301" s="115">
        <v>1.246534477283713</v>
      </c>
      <c r="AC301" s="102">
        <v>1739</v>
      </c>
      <c r="AD301" s="101">
        <v>25.106755256330459</v>
      </c>
      <c r="AE301" s="115">
        <v>1.1600168526105159</v>
      </c>
      <c r="AF301" s="101">
        <v>54.769799723121082</v>
      </c>
      <c r="AG301" s="115">
        <v>1.3085821211512429</v>
      </c>
      <c r="AH301" s="101">
        <v>20.12344502054847</v>
      </c>
      <c r="AI301" s="115">
        <v>1.036516815613501</v>
      </c>
      <c r="AJ301" s="102">
        <v>1741</v>
      </c>
      <c r="AK301" s="101">
        <v>53.992325450666002</v>
      </c>
      <c r="AL301" s="115">
        <v>1.2993939032185291</v>
      </c>
      <c r="AM301" s="101">
        <v>32.610305383464642</v>
      </c>
      <c r="AN301" s="115">
        <v>1.2180367672998751</v>
      </c>
      <c r="AO301" s="101">
        <v>13.39736916586936</v>
      </c>
      <c r="AP301" s="115">
        <v>0.86542961207831148</v>
      </c>
      <c r="AQ301" s="102">
        <v>1748</v>
      </c>
      <c r="AR301" s="101">
        <v>55.418833877091537</v>
      </c>
      <c r="AS301" s="115">
        <v>1.2979520737691439</v>
      </c>
      <c r="AT301" s="101">
        <v>40.197074439009569</v>
      </c>
      <c r="AU301" s="115">
        <v>1.277407495750875</v>
      </c>
      <c r="AV301" s="101">
        <v>4.3840916838988999</v>
      </c>
      <c r="AW301" s="115">
        <v>0.53863041414400115</v>
      </c>
      <c r="AX301" s="102">
        <v>1737</v>
      </c>
      <c r="AY301" s="101">
        <v>74.082412512923995</v>
      </c>
      <c r="AZ301" s="115">
        <v>1.141951792196821</v>
      </c>
      <c r="BA301" s="101">
        <v>18.758044826542889</v>
      </c>
      <c r="BB301" s="115">
        <v>1.0232853840744429</v>
      </c>
      <c r="BC301" s="101">
        <v>7.1595426605331287</v>
      </c>
      <c r="BD301" s="115">
        <v>0.72512084049803271</v>
      </c>
      <c r="BE301" s="102">
        <v>1735</v>
      </c>
      <c r="BF301" s="101">
        <v>83.339226942592433</v>
      </c>
      <c r="BG301" s="115">
        <v>0.96098253178151272</v>
      </c>
      <c r="BH301" s="101">
        <v>13.43417686951253</v>
      </c>
      <c r="BI301" s="115">
        <v>0.88208472039222885</v>
      </c>
      <c r="BJ301" s="101">
        <v>3.226596187895046</v>
      </c>
      <c r="BK301" s="115">
        <v>0.45796209986094533</v>
      </c>
      <c r="BL301" s="102">
        <v>1736</v>
      </c>
      <c r="BM301" s="101">
        <v>10.19848432080434</v>
      </c>
      <c r="BN301" s="115">
        <v>0.81037443310065016</v>
      </c>
      <c r="BO301" s="101">
        <v>71.078828428823073</v>
      </c>
      <c r="BP301" s="115">
        <v>1.1980939935836119</v>
      </c>
      <c r="BQ301" s="101">
        <v>18.722687250372591</v>
      </c>
      <c r="BR301" s="115">
        <v>1.020170183776542</v>
      </c>
      <c r="BS301" s="102">
        <v>1746</v>
      </c>
      <c r="BT301" s="101">
        <v>27.397361116543209</v>
      </c>
      <c r="BU301" s="115">
        <v>1.1607662011258979</v>
      </c>
      <c r="BV301" s="101">
        <v>58.572280855800408</v>
      </c>
      <c r="BW301" s="115">
        <v>1.2915676576901109</v>
      </c>
      <c r="BX301" s="101">
        <v>14.030358027656391</v>
      </c>
      <c r="BY301" s="115">
        <v>0.91365415645842873</v>
      </c>
      <c r="BZ301" s="102">
        <v>1748</v>
      </c>
      <c r="CA301" s="101">
        <v>37.407268556108981</v>
      </c>
      <c r="CB301" s="115">
        <v>1.272817247567243</v>
      </c>
      <c r="CC301" s="101">
        <v>56.377295515780148</v>
      </c>
      <c r="CD301" s="115">
        <v>1.3040504493296461</v>
      </c>
      <c r="CE301" s="101">
        <v>6.2154359281108631</v>
      </c>
      <c r="CF301" s="115">
        <v>0.62875098760799875</v>
      </c>
      <c r="CG301" s="102">
        <v>1747</v>
      </c>
      <c r="CH301" s="101">
        <v>14.68114895476989</v>
      </c>
      <c r="CI301" s="115">
        <v>0.92286215985296383</v>
      </c>
      <c r="CJ301" s="101">
        <v>66.155190480467212</v>
      </c>
      <c r="CK301" s="115">
        <v>1.2309021044719199</v>
      </c>
      <c r="CL301" s="101">
        <v>19.163660564762889</v>
      </c>
      <c r="CM301" s="115">
        <v>1.0107150544471231</v>
      </c>
      <c r="CN301" s="99">
        <v>1751</v>
      </c>
    </row>
    <row r="302" spans="1:94" ht="25" customHeight="1">
      <c r="A302" s="343" t="s">
        <v>297</v>
      </c>
      <c r="B302" s="91">
        <v>6.7443360952665534</v>
      </c>
      <c r="C302" s="114">
        <v>1.112659753286916</v>
      </c>
      <c r="D302" s="91">
        <v>32.834728316612228</v>
      </c>
      <c r="E302" s="114">
        <v>1.77235760873077</v>
      </c>
      <c r="F302" s="91">
        <v>60.420935588121218</v>
      </c>
      <c r="G302" s="114">
        <v>1.866887640728953</v>
      </c>
      <c r="H302" s="92">
        <v>842</v>
      </c>
      <c r="I302" s="91">
        <v>45.902916808641613</v>
      </c>
      <c r="J302" s="114">
        <v>1.895356330007578</v>
      </c>
      <c r="K302" s="91">
        <v>37.483964191299059</v>
      </c>
      <c r="L302" s="114">
        <v>1.8155321399841451</v>
      </c>
      <c r="M302" s="91">
        <v>16.613119000059339</v>
      </c>
      <c r="N302" s="114">
        <v>1.3900479018610741</v>
      </c>
      <c r="O302" s="92">
        <v>834</v>
      </c>
      <c r="P302" s="91">
        <v>9.4217490295068078</v>
      </c>
      <c r="Q302" s="114">
        <v>1.160444539191775</v>
      </c>
      <c r="R302" s="91">
        <v>38.020863163046343</v>
      </c>
      <c r="S302" s="114">
        <v>1.840596294985444</v>
      </c>
      <c r="T302" s="91">
        <v>52.557387807446851</v>
      </c>
      <c r="U302" s="114">
        <v>1.8821592034847809</v>
      </c>
      <c r="V302" s="92">
        <v>847</v>
      </c>
      <c r="W302" s="91">
        <v>40.695827696671493</v>
      </c>
      <c r="X302" s="114">
        <v>1.882260242960446</v>
      </c>
      <c r="Y302" s="91">
        <v>21.051459554453199</v>
      </c>
      <c r="Z302" s="114">
        <v>1.5134237839112481</v>
      </c>
      <c r="AA302" s="91">
        <v>38.252712748875318</v>
      </c>
      <c r="AB302" s="114">
        <v>1.8210529593402189</v>
      </c>
      <c r="AC302" s="92">
        <v>835</v>
      </c>
      <c r="AD302" s="91">
        <v>21.297321920183389</v>
      </c>
      <c r="AE302" s="114">
        <v>1.5964139932379919</v>
      </c>
      <c r="AF302" s="91">
        <v>56.38436848233107</v>
      </c>
      <c r="AG302" s="114">
        <v>1.883154860592289</v>
      </c>
      <c r="AH302" s="91">
        <v>22.318309597485548</v>
      </c>
      <c r="AI302" s="114">
        <v>1.5457502340942231</v>
      </c>
      <c r="AJ302" s="92">
        <v>839</v>
      </c>
      <c r="AK302" s="91">
        <v>51.703689924990258</v>
      </c>
      <c r="AL302" s="114">
        <v>1.884680735470575</v>
      </c>
      <c r="AM302" s="91">
        <v>29.41609279495875</v>
      </c>
      <c r="AN302" s="114">
        <v>1.6688817122352511</v>
      </c>
      <c r="AO302" s="91">
        <v>18.880217280050989</v>
      </c>
      <c r="AP302" s="114">
        <v>1.4561191940873059</v>
      </c>
      <c r="AQ302" s="92">
        <v>840</v>
      </c>
      <c r="AR302" s="91">
        <v>60.603242038051249</v>
      </c>
      <c r="AS302" s="114">
        <v>1.8408926497919871</v>
      </c>
      <c r="AT302" s="91">
        <v>35.069415301468979</v>
      </c>
      <c r="AU302" s="114">
        <v>1.7957915667899731</v>
      </c>
      <c r="AV302" s="91">
        <v>4.3273426604797676</v>
      </c>
      <c r="AW302" s="114">
        <v>0.73203992089547698</v>
      </c>
      <c r="AX302" s="92">
        <v>832</v>
      </c>
      <c r="AY302" s="91">
        <v>67.0972673398973</v>
      </c>
      <c r="AZ302" s="114">
        <v>1.7558695803895441</v>
      </c>
      <c r="BA302" s="91">
        <v>21.016820762601458</v>
      </c>
      <c r="BB302" s="114">
        <v>1.5152774499584729</v>
      </c>
      <c r="BC302" s="91">
        <v>11.885911897501231</v>
      </c>
      <c r="BD302" s="114">
        <v>1.24634577133763</v>
      </c>
      <c r="BE302" s="92">
        <v>832</v>
      </c>
      <c r="BF302" s="91">
        <v>79.642471694803859</v>
      </c>
      <c r="BG302" s="114">
        <v>1.466514646729705</v>
      </c>
      <c r="BH302" s="91">
        <v>16.462339996890691</v>
      </c>
      <c r="BI302" s="114">
        <v>1.343028306032884</v>
      </c>
      <c r="BJ302" s="91">
        <v>3.8951883083054488</v>
      </c>
      <c r="BK302" s="114">
        <v>0.72590937693237656</v>
      </c>
      <c r="BL302" s="92">
        <v>832</v>
      </c>
      <c r="BM302" s="91">
        <v>14.428056785562379</v>
      </c>
      <c r="BN302" s="114">
        <v>1.4064846311298529</v>
      </c>
      <c r="BO302" s="91">
        <v>69.328925061730644</v>
      </c>
      <c r="BP302" s="114">
        <v>1.7824470427137431</v>
      </c>
      <c r="BQ302" s="91">
        <v>16.243018152706981</v>
      </c>
      <c r="BR302" s="114">
        <v>1.392929197131733</v>
      </c>
      <c r="BS302" s="92">
        <v>839</v>
      </c>
      <c r="BT302" s="91">
        <v>23.07784982100117</v>
      </c>
      <c r="BU302" s="114">
        <v>1.641746929010947</v>
      </c>
      <c r="BV302" s="91">
        <v>56.947761356713499</v>
      </c>
      <c r="BW302" s="114">
        <v>1.883379630218232</v>
      </c>
      <c r="BX302" s="91">
        <v>19.974388822285331</v>
      </c>
      <c r="BY302" s="114">
        <v>1.4883421245202371</v>
      </c>
      <c r="BZ302" s="92">
        <v>841</v>
      </c>
      <c r="CA302" s="91">
        <v>32.134394412170323</v>
      </c>
      <c r="CB302" s="114">
        <v>1.767122656502385</v>
      </c>
      <c r="CC302" s="91">
        <v>59.65709477177343</v>
      </c>
      <c r="CD302" s="114">
        <v>1.8538377887748281</v>
      </c>
      <c r="CE302" s="91">
        <v>8.2085108160562434</v>
      </c>
      <c r="CF302" s="114">
        <v>0.98584629276790992</v>
      </c>
      <c r="CG302" s="92">
        <v>836</v>
      </c>
      <c r="CH302" s="91">
        <v>9.6734023076076348</v>
      </c>
      <c r="CI302" s="114">
        <v>1.119527865018654</v>
      </c>
      <c r="CJ302" s="91">
        <v>62.491548539446043</v>
      </c>
      <c r="CK302" s="114">
        <v>1.812086311642662</v>
      </c>
      <c r="CL302" s="91">
        <v>27.835049152946318</v>
      </c>
      <c r="CM302" s="114">
        <v>1.65152129602544</v>
      </c>
      <c r="CN302" s="89">
        <v>843</v>
      </c>
    </row>
    <row r="303" spans="1:94" ht="25" customHeight="1">
      <c r="A303" s="374" t="s">
        <v>296</v>
      </c>
      <c r="B303" s="369">
        <v>4.5745405756333124</v>
      </c>
      <c r="C303" s="368">
        <v>1.217488603551464</v>
      </c>
      <c r="D303" s="369">
        <v>36.036850203025899</v>
      </c>
      <c r="E303" s="368">
        <v>2.432489591532538</v>
      </c>
      <c r="F303" s="369">
        <v>59.388609221340793</v>
      </c>
      <c r="G303" s="368">
        <v>2.4971200886815081</v>
      </c>
      <c r="H303" s="370">
        <v>492</v>
      </c>
      <c r="I303" s="369">
        <v>47.896770553948897</v>
      </c>
      <c r="J303" s="368">
        <v>2.511836835975922</v>
      </c>
      <c r="K303" s="369">
        <v>34.570952670786589</v>
      </c>
      <c r="L303" s="368">
        <v>2.3869908687002401</v>
      </c>
      <c r="M303" s="369">
        <v>17.532276775264521</v>
      </c>
      <c r="N303" s="368">
        <v>1.839160385651595</v>
      </c>
      <c r="O303" s="370">
        <v>486</v>
      </c>
      <c r="P303" s="369">
        <v>6.0799899166593034</v>
      </c>
      <c r="Q303" s="372">
        <v>1.1400842253532399</v>
      </c>
      <c r="R303" s="369">
        <v>31.14656434510659</v>
      </c>
      <c r="S303" s="368">
        <v>2.356828093411663</v>
      </c>
      <c r="T303" s="369">
        <v>62.773445738234102</v>
      </c>
      <c r="U303" s="372">
        <v>2.434858348766276</v>
      </c>
      <c r="V303" s="370">
        <v>489</v>
      </c>
      <c r="W303" s="369">
        <v>47.015652097155403</v>
      </c>
      <c r="X303" s="368">
        <v>2.5128917450391488</v>
      </c>
      <c r="Y303" s="369">
        <v>21.069155402048711</v>
      </c>
      <c r="Z303" s="368">
        <v>2.0429633282591451</v>
      </c>
      <c r="AA303" s="369">
        <v>31.9151925007959</v>
      </c>
      <c r="AB303" s="372">
        <v>2.338627332946265</v>
      </c>
      <c r="AC303" s="370">
        <v>487</v>
      </c>
      <c r="AD303" s="369">
        <v>16.86361162887474</v>
      </c>
      <c r="AE303" s="368">
        <v>2.0153573677961978</v>
      </c>
      <c r="AF303" s="369">
        <v>55.57324650141836</v>
      </c>
      <c r="AG303" s="368">
        <v>2.504138876676008</v>
      </c>
      <c r="AH303" s="369">
        <v>27.56314186970689</v>
      </c>
      <c r="AI303" s="368">
        <v>2.2035400270978709</v>
      </c>
      <c r="AJ303" s="370">
        <v>490</v>
      </c>
      <c r="AK303" s="369">
        <v>51.144802833045311</v>
      </c>
      <c r="AL303" s="368">
        <v>2.517367952782132</v>
      </c>
      <c r="AM303" s="369">
        <v>30.670839706841289</v>
      </c>
      <c r="AN303" s="368">
        <v>2.2831933775028541</v>
      </c>
      <c r="AO303" s="373">
        <v>18.1843574601134</v>
      </c>
      <c r="AP303" s="368">
        <v>1.849765082198501</v>
      </c>
      <c r="AQ303" s="370">
        <v>484</v>
      </c>
      <c r="AR303" s="369">
        <v>65.114495804270049</v>
      </c>
      <c r="AS303" s="368">
        <v>2.373382425866188</v>
      </c>
      <c r="AT303" s="369">
        <v>29.451057179210981</v>
      </c>
      <c r="AU303" s="368">
        <v>2.26241101431867</v>
      </c>
      <c r="AV303" s="369">
        <v>5.4344470165189707</v>
      </c>
      <c r="AW303" s="368">
        <v>1.12770703437586</v>
      </c>
      <c r="AX303" s="370">
        <v>485</v>
      </c>
      <c r="AY303" s="369">
        <v>49.978852672608348</v>
      </c>
      <c r="AZ303" s="368">
        <v>2.491136318927599</v>
      </c>
      <c r="BA303" s="369">
        <v>27.472897518435062</v>
      </c>
      <c r="BB303" s="368">
        <v>2.2022158987246332</v>
      </c>
      <c r="BC303" s="369">
        <v>22.548249808956591</v>
      </c>
      <c r="BD303" s="368">
        <v>2.1680320751784472</v>
      </c>
      <c r="BE303" s="371">
        <v>485</v>
      </c>
      <c r="BF303" s="369">
        <v>75.353921288912304</v>
      </c>
      <c r="BG303" s="372">
        <v>2.147797239688606</v>
      </c>
      <c r="BH303" s="369">
        <v>19.37101699396878</v>
      </c>
      <c r="BI303" s="368">
        <v>1.9705404374762989</v>
      </c>
      <c r="BJ303" s="369">
        <v>5.2750617171189074</v>
      </c>
      <c r="BK303" s="368">
        <v>1.1268477647395989</v>
      </c>
      <c r="BL303" s="370">
        <v>484</v>
      </c>
      <c r="BM303" s="369">
        <v>9.8553118955275369</v>
      </c>
      <c r="BN303" s="368">
        <v>1.530654847171363</v>
      </c>
      <c r="BO303" s="369">
        <v>70.704797749075027</v>
      </c>
      <c r="BP303" s="368">
        <v>2.29871893861921</v>
      </c>
      <c r="BQ303" s="369">
        <v>19.439890355397441</v>
      </c>
      <c r="BR303" s="368">
        <v>1.9786812902541431</v>
      </c>
      <c r="BS303" s="371">
        <v>487</v>
      </c>
      <c r="BT303" s="369">
        <v>12.03356719596184</v>
      </c>
      <c r="BU303" s="368">
        <v>1.495306736786203</v>
      </c>
      <c r="BV303" s="369">
        <v>53.988560308469822</v>
      </c>
      <c r="BW303" s="368">
        <v>2.5037597861022092</v>
      </c>
      <c r="BX303" s="369">
        <v>33.977872495568342</v>
      </c>
      <c r="BY303" s="368">
        <v>2.3559893868151551</v>
      </c>
      <c r="BZ303" s="370">
        <v>485</v>
      </c>
      <c r="CA303" s="369">
        <v>24.36922117168973</v>
      </c>
      <c r="CB303" s="368">
        <v>2.1449758621988519</v>
      </c>
      <c r="CC303" s="369">
        <v>56.772430106521199</v>
      </c>
      <c r="CD303" s="368">
        <v>2.4997373194899279</v>
      </c>
      <c r="CE303" s="369">
        <v>18.858348721789071</v>
      </c>
      <c r="CF303" s="368">
        <v>1.994056977442175</v>
      </c>
      <c r="CG303" s="370">
        <v>489</v>
      </c>
      <c r="CH303" s="369">
        <v>7.7085797180148958</v>
      </c>
      <c r="CI303" s="368">
        <v>1.3929352088681071</v>
      </c>
      <c r="CJ303" s="369">
        <v>43.027551917189939</v>
      </c>
      <c r="CK303" s="368">
        <v>2.4646810144488849</v>
      </c>
      <c r="CL303" s="369">
        <v>49.263868364795172</v>
      </c>
      <c r="CM303" s="368">
        <v>2.491928142791703</v>
      </c>
      <c r="CN303" s="367">
        <v>489</v>
      </c>
    </row>
    <row r="304" spans="1:94" ht="14.5" customHeight="1">
      <c r="A304" s="93" t="s">
        <v>295</v>
      </c>
      <c r="B304" s="91">
        <v>10.259512781566301</v>
      </c>
      <c r="C304" s="114">
        <v>0.98871572157446086</v>
      </c>
      <c r="D304" s="91">
        <v>34.238986561991823</v>
      </c>
      <c r="E304" s="114">
        <v>1.323607004853292</v>
      </c>
      <c r="F304" s="91">
        <v>55.501500656441877</v>
      </c>
      <c r="G304" s="114">
        <v>1.3908758131919421</v>
      </c>
      <c r="H304" s="92">
        <v>1636</v>
      </c>
      <c r="I304" s="91">
        <v>47.027127866652613</v>
      </c>
      <c r="J304" s="114">
        <v>1.3933692486983651</v>
      </c>
      <c r="K304" s="91">
        <v>37.284341260350928</v>
      </c>
      <c r="L304" s="114">
        <v>1.3119893272638621</v>
      </c>
      <c r="M304" s="91">
        <v>15.688530872996459</v>
      </c>
      <c r="N304" s="114">
        <v>0.94286339308226674</v>
      </c>
      <c r="O304" s="92">
        <v>1623</v>
      </c>
      <c r="P304" s="91">
        <v>16.98497222164335</v>
      </c>
      <c r="Q304" s="114">
        <v>1.102014686078689</v>
      </c>
      <c r="R304" s="91">
        <v>44.968822989068272</v>
      </c>
      <c r="S304" s="114">
        <v>1.3768817801932409</v>
      </c>
      <c r="T304" s="91">
        <v>38.046204789288367</v>
      </c>
      <c r="U304" s="114">
        <v>1.3045568585639911</v>
      </c>
      <c r="V304" s="92">
        <v>1637</v>
      </c>
      <c r="W304" s="91">
        <v>46.053227543127292</v>
      </c>
      <c r="X304" s="114">
        <v>1.392426205062079</v>
      </c>
      <c r="Y304" s="91">
        <v>25.130392161736079</v>
      </c>
      <c r="Z304" s="114">
        <v>1.1609058342984979</v>
      </c>
      <c r="AA304" s="91">
        <v>28.816380295136639</v>
      </c>
      <c r="AB304" s="114">
        <v>1.223595252780828</v>
      </c>
      <c r="AC304" s="92">
        <v>1626</v>
      </c>
      <c r="AD304" s="91">
        <v>31.84324733251826</v>
      </c>
      <c r="AE304" s="114">
        <v>1.336299086893572</v>
      </c>
      <c r="AF304" s="91">
        <v>49.285169040287322</v>
      </c>
      <c r="AG304" s="114">
        <v>1.395092295856746</v>
      </c>
      <c r="AH304" s="91">
        <v>18.871583627194411</v>
      </c>
      <c r="AI304" s="114">
        <v>1.0642498821716699</v>
      </c>
      <c r="AJ304" s="92">
        <v>1622</v>
      </c>
      <c r="AK304" s="91">
        <v>61.307442550654173</v>
      </c>
      <c r="AL304" s="114">
        <v>1.331534196050983</v>
      </c>
      <c r="AM304" s="91">
        <v>26.92990193228929</v>
      </c>
      <c r="AN304" s="114">
        <v>1.203225363604983</v>
      </c>
      <c r="AO304" s="91">
        <v>11.762655517056549</v>
      </c>
      <c r="AP304" s="114">
        <v>0.85081939114018468</v>
      </c>
      <c r="AQ304" s="92">
        <v>1625</v>
      </c>
      <c r="AR304" s="91">
        <v>58.718332215682778</v>
      </c>
      <c r="AS304" s="114">
        <v>1.352264208637858</v>
      </c>
      <c r="AT304" s="91">
        <v>37.182080323445128</v>
      </c>
      <c r="AU304" s="114">
        <v>1.323318796389046</v>
      </c>
      <c r="AV304" s="91">
        <v>4.099587460872101</v>
      </c>
      <c r="AW304" s="114">
        <v>0.52275392136683552</v>
      </c>
      <c r="AX304" s="92">
        <v>1617</v>
      </c>
      <c r="AY304" s="91">
        <v>78.162306508776808</v>
      </c>
      <c r="AZ304" s="114">
        <v>1.1256796432571869</v>
      </c>
      <c r="BA304" s="91">
        <v>14.853162610591459</v>
      </c>
      <c r="BB304" s="114">
        <v>0.9652518392935584</v>
      </c>
      <c r="BC304" s="91">
        <v>6.9845308806317394</v>
      </c>
      <c r="BD304" s="114">
        <v>0.73736414849483078</v>
      </c>
      <c r="BE304" s="92">
        <v>1619</v>
      </c>
      <c r="BF304" s="91">
        <v>86.761498251237995</v>
      </c>
      <c r="BG304" s="114">
        <v>0.89622419409781795</v>
      </c>
      <c r="BH304" s="91">
        <v>10.132759541884781</v>
      </c>
      <c r="BI304" s="114">
        <v>0.79727311565580916</v>
      </c>
      <c r="BJ304" s="91">
        <v>3.105742206877232</v>
      </c>
      <c r="BK304" s="114">
        <v>0.4593987228226698</v>
      </c>
      <c r="BL304" s="92">
        <v>1613</v>
      </c>
      <c r="BM304" s="91">
        <v>13.30437619393868</v>
      </c>
      <c r="BN304" s="114">
        <v>1.0315834222743741</v>
      </c>
      <c r="BO304" s="91">
        <v>70.893473003391833</v>
      </c>
      <c r="BP304" s="114">
        <v>1.27723822714664</v>
      </c>
      <c r="BQ304" s="91">
        <v>15.80215080266948</v>
      </c>
      <c r="BR304" s="114">
        <v>0.95266839019603999</v>
      </c>
      <c r="BS304" s="92">
        <v>1633</v>
      </c>
      <c r="BT304" s="91">
        <v>35.221352390434483</v>
      </c>
      <c r="BU304" s="114">
        <v>1.331900072920017</v>
      </c>
      <c r="BV304" s="91">
        <v>53.123701463355467</v>
      </c>
      <c r="BW304" s="114">
        <v>1.388628700722023</v>
      </c>
      <c r="BX304" s="91">
        <v>11.65494614621006</v>
      </c>
      <c r="BY304" s="114">
        <v>0.87140182738114103</v>
      </c>
      <c r="BZ304" s="92">
        <v>1630</v>
      </c>
      <c r="CA304" s="91">
        <v>43.109175837392719</v>
      </c>
      <c r="CB304" s="114">
        <v>1.3837056486398029</v>
      </c>
      <c r="CC304" s="91">
        <v>51.652630806669848</v>
      </c>
      <c r="CD304" s="114">
        <v>1.390334237511742</v>
      </c>
      <c r="CE304" s="91">
        <v>5.2381933559374216</v>
      </c>
      <c r="CF304" s="114">
        <v>0.57560813882553596</v>
      </c>
      <c r="CG304" s="92">
        <v>1630</v>
      </c>
      <c r="CH304" s="91">
        <v>21.672887373614159</v>
      </c>
      <c r="CI304" s="114">
        <v>1.154835370822189</v>
      </c>
      <c r="CJ304" s="91">
        <v>62.13929943524893</v>
      </c>
      <c r="CK304" s="114">
        <v>1.3419556429640711</v>
      </c>
      <c r="CL304" s="91">
        <v>16.187813191136911</v>
      </c>
      <c r="CM304" s="114">
        <v>0.98576760152411669</v>
      </c>
      <c r="CN304" s="89">
        <v>1638</v>
      </c>
      <c r="CP304" s="366"/>
    </row>
    <row r="305" spans="1:92" ht="14.5" customHeight="1">
      <c r="A305" s="98" t="s">
        <v>294</v>
      </c>
      <c r="B305" s="101">
        <v>4.8833156070532384</v>
      </c>
      <c r="C305" s="115">
        <v>0.66712016049053346</v>
      </c>
      <c r="D305" s="101">
        <v>31.152837636932819</v>
      </c>
      <c r="E305" s="115">
        <v>1.2270791974352031</v>
      </c>
      <c r="F305" s="101">
        <v>63.963846756013943</v>
      </c>
      <c r="G305" s="115">
        <v>1.2838772543897961</v>
      </c>
      <c r="H305" s="102">
        <v>1650</v>
      </c>
      <c r="I305" s="101">
        <v>41.492159720307953</v>
      </c>
      <c r="J305" s="115">
        <v>1.3142384810659919</v>
      </c>
      <c r="K305" s="101">
        <v>40.747767596394759</v>
      </c>
      <c r="L305" s="115">
        <v>1.3079747237363111</v>
      </c>
      <c r="M305" s="101">
        <v>17.760072683297299</v>
      </c>
      <c r="N305" s="115">
        <v>1.019814284394676</v>
      </c>
      <c r="O305" s="102">
        <v>1633</v>
      </c>
      <c r="P305" s="101">
        <v>9.1913526151282472</v>
      </c>
      <c r="Q305" s="115">
        <v>0.76959701394623181</v>
      </c>
      <c r="R305" s="101">
        <v>39.500235338151853</v>
      </c>
      <c r="S305" s="115">
        <v>1.312894613424362</v>
      </c>
      <c r="T305" s="101">
        <v>51.308412046719887</v>
      </c>
      <c r="U305" s="115">
        <v>1.321117432235295</v>
      </c>
      <c r="V305" s="102">
        <v>1647</v>
      </c>
      <c r="W305" s="101">
        <v>38.897666089322882</v>
      </c>
      <c r="X305" s="115">
        <v>1.2982008705241459</v>
      </c>
      <c r="Y305" s="101">
        <v>21.198564768801379</v>
      </c>
      <c r="Z305" s="115">
        <v>1.0625161376201531</v>
      </c>
      <c r="AA305" s="101">
        <v>39.903769141875742</v>
      </c>
      <c r="AB305" s="115">
        <v>1.2963451999301709</v>
      </c>
      <c r="AC305" s="102">
        <v>1633</v>
      </c>
      <c r="AD305" s="101">
        <v>21.829175429555772</v>
      </c>
      <c r="AE305" s="115">
        <v>1.124251312327067</v>
      </c>
      <c r="AF305" s="101">
        <v>56.238653220337447</v>
      </c>
      <c r="AG305" s="115">
        <v>1.323200405672375</v>
      </c>
      <c r="AH305" s="101">
        <v>21.932171350106771</v>
      </c>
      <c r="AI305" s="115">
        <v>1.0740886391800879</v>
      </c>
      <c r="AJ305" s="102">
        <v>1641</v>
      </c>
      <c r="AK305" s="101">
        <v>50.535710330757851</v>
      </c>
      <c r="AL305" s="115">
        <v>1.3293149260185599</v>
      </c>
      <c r="AM305" s="101">
        <v>32.418153339664919</v>
      </c>
      <c r="AN305" s="115">
        <v>1.234009863270694</v>
      </c>
      <c r="AO305" s="101">
        <v>17.046136329577219</v>
      </c>
      <c r="AP305" s="115">
        <v>0.97605267883811553</v>
      </c>
      <c r="AQ305" s="102">
        <v>1643</v>
      </c>
      <c r="AR305" s="101">
        <v>58.419887845991667</v>
      </c>
      <c r="AS305" s="115">
        <v>1.314523752951773</v>
      </c>
      <c r="AT305" s="101">
        <v>36.656748784188338</v>
      </c>
      <c r="AU305" s="115">
        <v>1.283690260370695</v>
      </c>
      <c r="AV305" s="101">
        <v>4.9233633698199979</v>
      </c>
      <c r="AW305" s="115">
        <v>0.57877617993871322</v>
      </c>
      <c r="AX305" s="102">
        <v>1631</v>
      </c>
      <c r="AY305" s="101">
        <v>66.094434592196151</v>
      </c>
      <c r="AZ305" s="115">
        <v>1.24863837098721</v>
      </c>
      <c r="BA305" s="101">
        <v>22.340623787650621</v>
      </c>
      <c r="BB305" s="115">
        <v>1.1197379111757211</v>
      </c>
      <c r="BC305" s="101">
        <v>11.564941620153229</v>
      </c>
      <c r="BD305" s="115">
        <v>0.88460093517411464</v>
      </c>
      <c r="BE305" s="102">
        <v>1629</v>
      </c>
      <c r="BF305" s="101">
        <v>80.444324788765627</v>
      </c>
      <c r="BG305" s="115">
        <v>1.036279237314464</v>
      </c>
      <c r="BH305" s="101">
        <v>16.127388270821459</v>
      </c>
      <c r="BI305" s="115">
        <v>0.95931406628841309</v>
      </c>
      <c r="BJ305" s="101">
        <v>3.4282869404129079</v>
      </c>
      <c r="BK305" s="115">
        <v>0.50336890602190021</v>
      </c>
      <c r="BL305" s="102">
        <v>1632</v>
      </c>
      <c r="BM305" s="101">
        <v>11.285535858348441</v>
      </c>
      <c r="BN305" s="115">
        <v>0.86500582479750876</v>
      </c>
      <c r="BO305" s="101">
        <v>68.959057287840722</v>
      </c>
      <c r="BP305" s="115">
        <v>1.2549894538453901</v>
      </c>
      <c r="BQ305" s="101">
        <v>19.75540685381085</v>
      </c>
      <c r="BR305" s="115">
        <v>1.073343210264013</v>
      </c>
      <c r="BS305" s="102">
        <v>1641</v>
      </c>
      <c r="BT305" s="101">
        <v>20.95389818480804</v>
      </c>
      <c r="BU305" s="115">
        <v>1.077224586721522</v>
      </c>
      <c r="BV305" s="101">
        <v>58.500843578563327</v>
      </c>
      <c r="BW305" s="115">
        <v>1.3183170814782039</v>
      </c>
      <c r="BX305" s="101">
        <v>20.54525823662863</v>
      </c>
      <c r="BY305" s="115">
        <v>1.08095403607452</v>
      </c>
      <c r="BZ305" s="102">
        <v>1641</v>
      </c>
      <c r="CA305" s="101">
        <v>31.68335756887171</v>
      </c>
      <c r="CB305" s="115">
        <v>1.231018945571942</v>
      </c>
      <c r="CC305" s="101">
        <v>59.349649575271989</v>
      </c>
      <c r="CD305" s="115">
        <v>1.31294360832623</v>
      </c>
      <c r="CE305" s="101">
        <v>8.9669928558563008</v>
      </c>
      <c r="CF305" s="115">
        <v>0.76605551758192036</v>
      </c>
      <c r="CG305" s="102">
        <v>1638</v>
      </c>
      <c r="CH305" s="101">
        <v>9.5809401783663386</v>
      </c>
      <c r="CI305" s="115">
        <v>0.79807263379170457</v>
      </c>
      <c r="CJ305" s="101">
        <v>63.001927425060579</v>
      </c>
      <c r="CK305" s="115">
        <v>1.287633633331096</v>
      </c>
      <c r="CL305" s="101">
        <v>27.417132396573091</v>
      </c>
      <c r="CM305" s="115">
        <v>1.175683673100369</v>
      </c>
      <c r="CN305" s="99">
        <v>1643</v>
      </c>
    </row>
    <row r="306" spans="1:92" ht="14.5" customHeight="1" thickBot="1">
      <c r="A306" s="93" t="s">
        <v>293</v>
      </c>
      <c r="B306" s="91">
        <v>7.2468154569482</v>
      </c>
      <c r="C306" s="114">
        <v>1.7064393594614919</v>
      </c>
      <c r="D306" s="91">
        <v>34.006816989397883</v>
      </c>
      <c r="E306" s="114">
        <v>2.5350858104459899</v>
      </c>
      <c r="F306" s="91">
        <v>58.746367553653933</v>
      </c>
      <c r="G306" s="114">
        <v>2.6652471600817509</v>
      </c>
      <c r="H306" s="92">
        <v>439</v>
      </c>
      <c r="I306" s="91">
        <v>50.580871176670414</v>
      </c>
      <c r="J306" s="114">
        <v>2.6709825241759049</v>
      </c>
      <c r="K306" s="91">
        <v>34.042954355944538</v>
      </c>
      <c r="L306" s="114">
        <v>2.4868265872482538</v>
      </c>
      <c r="M306" s="91">
        <v>15.37617446738504</v>
      </c>
      <c r="N306" s="114">
        <v>1.7962276584999459</v>
      </c>
      <c r="O306" s="92">
        <v>434</v>
      </c>
      <c r="P306" s="91">
        <v>4.8107661155853734</v>
      </c>
      <c r="Q306" s="114">
        <v>1.083103510501034</v>
      </c>
      <c r="R306" s="91">
        <v>32.372037952001513</v>
      </c>
      <c r="S306" s="114">
        <v>2.5209017136219298</v>
      </c>
      <c r="T306" s="91">
        <v>62.817195932413107</v>
      </c>
      <c r="U306" s="114">
        <v>2.5803966207251698</v>
      </c>
      <c r="V306" s="92">
        <v>441</v>
      </c>
      <c r="W306" s="91">
        <v>44.068767863389212</v>
      </c>
      <c r="X306" s="114">
        <v>2.6544308609448239</v>
      </c>
      <c r="Y306" s="91">
        <v>19.296661165545672</v>
      </c>
      <c r="Z306" s="114">
        <v>2.0974552929529868</v>
      </c>
      <c r="AA306" s="91">
        <v>36.634570971065124</v>
      </c>
      <c r="AB306" s="114">
        <v>2.5305659251637289</v>
      </c>
      <c r="AC306" s="92">
        <v>438</v>
      </c>
      <c r="AD306" s="91">
        <v>20.351813785019498</v>
      </c>
      <c r="AE306" s="114">
        <v>2.2867995731455029</v>
      </c>
      <c r="AF306" s="91">
        <v>58.074539758273602</v>
      </c>
      <c r="AG306" s="114">
        <v>2.6302432500110702</v>
      </c>
      <c r="AH306" s="91">
        <v>21.5736464567069</v>
      </c>
      <c r="AI306" s="114">
        <v>2.0915917045104062</v>
      </c>
      <c r="AJ306" s="92">
        <v>441</v>
      </c>
      <c r="AK306" s="91">
        <v>51.288780136342567</v>
      </c>
      <c r="AL306" s="114">
        <v>2.6475542568854862</v>
      </c>
      <c r="AM306" s="91">
        <v>30.96442909881149</v>
      </c>
      <c r="AN306" s="114">
        <v>2.379250064170531</v>
      </c>
      <c r="AO306" s="91">
        <v>17.746790764845951</v>
      </c>
      <c r="AP306" s="114">
        <v>1.896609436738913</v>
      </c>
      <c r="AQ306" s="92">
        <v>437</v>
      </c>
      <c r="AR306" s="91">
        <v>62.604262165489537</v>
      </c>
      <c r="AS306" s="114">
        <v>2.5219756997414091</v>
      </c>
      <c r="AT306" s="91">
        <v>33.757936061593128</v>
      </c>
      <c r="AU306" s="114">
        <v>2.4618947884696838</v>
      </c>
      <c r="AV306" s="91">
        <v>3.6378017729173209</v>
      </c>
      <c r="AW306" s="114">
        <v>0.89748189282191382</v>
      </c>
      <c r="AX306" s="92">
        <v>436</v>
      </c>
      <c r="AY306" s="91">
        <v>59.377888796158359</v>
      </c>
      <c r="AZ306" s="114">
        <v>2.5945564783374442</v>
      </c>
      <c r="BA306" s="91">
        <v>24.681773797053008</v>
      </c>
      <c r="BB306" s="114">
        <v>2.2477711550776012</v>
      </c>
      <c r="BC306" s="91">
        <v>15.94033740678862</v>
      </c>
      <c r="BD306" s="114">
        <v>1.9865012279144949</v>
      </c>
      <c r="BE306" s="92">
        <v>437</v>
      </c>
      <c r="BF306" s="91">
        <v>74.88654267923846</v>
      </c>
      <c r="BG306" s="114">
        <v>2.283529053899227</v>
      </c>
      <c r="BH306" s="91">
        <v>20.119514706148959</v>
      </c>
      <c r="BI306" s="114">
        <v>2.1194370091206509</v>
      </c>
      <c r="BJ306" s="91">
        <v>4.9939426146125783</v>
      </c>
      <c r="BK306" s="114">
        <v>1.1201735753776769</v>
      </c>
      <c r="BL306" s="92">
        <v>435</v>
      </c>
      <c r="BM306" s="91">
        <v>12.29268087363663</v>
      </c>
      <c r="BN306" s="114">
        <v>1.914325485517115</v>
      </c>
      <c r="BO306" s="91">
        <v>70.749920400418631</v>
      </c>
      <c r="BP306" s="114">
        <v>2.4672848642629468</v>
      </c>
      <c r="BQ306" s="91">
        <v>16.957398725944731</v>
      </c>
      <c r="BR306" s="114">
        <v>1.9447179648156709</v>
      </c>
      <c r="BS306" s="92">
        <v>438</v>
      </c>
      <c r="BT306" s="91">
        <v>15.06107566544757</v>
      </c>
      <c r="BU306" s="114">
        <v>1.9119076131533641</v>
      </c>
      <c r="BV306" s="91">
        <v>56.486359662739297</v>
      </c>
      <c r="BW306" s="114">
        <v>2.6264195206005732</v>
      </c>
      <c r="BX306" s="91">
        <v>28.452564671813139</v>
      </c>
      <c r="BY306" s="114">
        <v>2.3340408998052671</v>
      </c>
      <c r="BZ306" s="92">
        <v>436</v>
      </c>
      <c r="CA306" s="91">
        <v>28.572921721610928</v>
      </c>
      <c r="CB306" s="114">
        <v>2.4217404674702139</v>
      </c>
      <c r="CC306" s="91">
        <v>55.47099043715923</v>
      </c>
      <c r="CD306" s="114">
        <v>2.6490881044846861</v>
      </c>
      <c r="CE306" s="91">
        <v>15.956087841229831</v>
      </c>
      <c r="CF306" s="114">
        <v>1.979236082208583</v>
      </c>
      <c r="CG306" s="92">
        <v>438</v>
      </c>
      <c r="CH306" s="91">
        <v>8.5752745908014525</v>
      </c>
      <c r="CI306" s="114">
        <v>1.6045476538105139</v>
      </c>
      <c r="CJ306" s="91">
        <v>48.317198944001149</v>
      </c>
      <c r="CK306" s="114">
        <v>2.6457888182937381</v>
      </c>
      <c r="CL306" s="91">
        <v>43.107526465197402</v>
      </c>
      <c r="CM306" s="114">
        <v>2.62156980424579</v>
      </c>
      <c r="CN306" s="89">
        <v>440</v>
      </c>
    </row>
    <row r="307" spans="1:92" ht="14.5" customHeight="1">
      <c r="A307" s="365" t="s">
        <v>49</v>
      </c>
      <c r="B307" s="363">
        <v>7.6377581819054656</v>
      </c>
      <c r="C307" s="362">
        <v>0.56423564828830375</v>
      </c>
      <c r="D307" s="363">
        <v>32.761979529262582</v>
      </c>
      <c r="E307" s="362">
        <v>0.83025323528950457</v>
      </c>
      <c r="F307" s="363">
        <v>59.600262288831949</v>
      </c>
      <c r="G307" s="362">
        <v>0.87779568526544649</v>
      </c>
      <c r="H307" s="364">
        <v>3822</v>
      </c>
      <c r="I307" s="363">
        <v>44.766808335739967</v>
      </c>
      <c r="J307" s="362">
        <v>0.88860691479477483</v>
      </c>
      <c r="K307" s="363">
        <v>38.620108305126152</v>
      </c>
      <c r="L307" s="362">
        <v>0.85600352135519509</v>
      </c>
      <c r="M307" s="363">
        <v>16.613083359133881</v>
      </c>
      <c r="N307" s="362">
        <v>0.63570082188960386</v>
      </c>
      <c r="O307" s="364">
        <v>3786</v>
      </c>
      <c r="P307" s="363">
        <v>12.35678661136193</v>
      </c>
      <c r="Q307" s="362">
        <v>0.60471454143329828</v>
      </c>
      <c r="R307" s="363">
        <v>40.902966408298283</v>
      </c>
      <c r="S307" s="362">
        <v>0.87746128888141484</v>
      </c>
      <c r="T307" s="363">
        <v>46.740246980339784</v>
      </c>
      <c r="U307" s="362">
        <v>0.86962932327422393</v>
      </c>
      <c r="V307" s="364">
        <v>3822</v>
      </c>
      <c r="W307" s="363">
        <v>42.843976873181127</v>
      </c>
      <c r="X307" s="362">
        <v>0.87826176368295639</v>
      </c>
      <c r="Y307" s="363">
        <v>22.692493919234739</v>
      </c>
      <c r="Z307" s="362">
        <v>0.72478246786956912</v>
      </c>
      <c r="AA307" s="363">
        <v>34.463529207584131</v>
      </c>
      <c r="AB307" s="362">
        <v>0.82887719729495579</v>
      </c>
      <c r="AC307" s="364">
        <v>3794</v>
      </c>
      <c r="AD307" s="363">
        <v>26.46204076482957</v>
      </c>
      <c r="AE307" s="362">
        <v>0.81897565918000126</v>
      </c>
      <c r="AF307" s="363">
        <v>53.052574017123483</v>
      </c>
      <c r="AG307" s="362">
        <v>0.89524191133321751</v>
      </c>
      <c r="AH307" s="363">
        <v>20.48538521804695</v>
      </c>
      <c r="AI307" s="362">
        <v>0.69834017037798546</v>
      </c>
      <c r="AJ307" s="364">
        <v>3800</v>
      </c>
      <c r="AK307" s="363">
        <v>55.296209154640003</v>
      </c>
      <c r="AL307" s="362">
        <v>0.87885234321284</v>
      </c>
      <c r="AM307" s="363">
        <v>30.021386337946272</v>
      </c>
      <c r="AN307" s="362">
        <v>0.80376803927543483</v>
      </c>
      <c r="AO307" s="363">
        <v>14.682404507413739</v>
      </c>
      <c r="AP307" s="362">
        <v>0.60162581042100727</v>
      </c>
      <c r="AQ307" s="364">
        <v>3801</v>
      </c>
      <c r="AR307" s="363">
        <v>58.864570313642638</v>
      </c>
      <c r="AS307" s="362">
        <v>0.87075501627686802</v>
      </c>
      <c r="AT307" s="363">
        <v>36.73093376219235</v>
      </c>
      <c r="AU307" s="362">
        <v>0.85214452714969058</v>
      </c>
      <c r="AV307" s="363">
        <v>4.4044959241650163</v>
      </c>
      <c r="AW307" s="362">
        <v>0.3541157037565632</v>
      </c>
      <c r="AX307" s="364">
        <v>3779</v>
      </c>
      <c r="AY307" s="363">
        <v>70.639297611841201</v>
      </c>
      <c r="AZ307" s="362">
        <v>0.76531926431070574</v>
      </c>
      <c r="BA307" s="363">
        <v>19.36040128231307</v>
      </c>
      <c r="BB307" s="362">
        <v>0.69292253677092186</v>
      </c>
      <c r="BC307" s="363">
        <v>10.000301105845731</v>
      </c>
      <c r="BD307" s="362">
        <v>0.53210186533140669</v>
      </c>
      <c r="BE307" s="364">
        <v>3779</v>
      </c>
      <c r="BF307" s="363">
        <v>82.43291727060307</v>
      </c>
      <c r="BG307" s="362">
        <v>0.64494554394294845</v>
      </c>
      <c r="BH307" s="363">
        <v>13.9755147198694</v>
      </c>
      <c r="BI307" s="362">
        <v>0.59106469203968237</v>
      </c>
      <c r="BJ307" s="363">
        <v>3.5915680095275322</v>
      </c>
      <c r="BK307" s="362">
        <v>0.32637273543610779</v>
      </c>
      <c r="BL307" s="364">
        <v>3775</v>
      </c>
      <c r="BM307" s="363">
        <v>12.485095610205789</v>
      </c>
      <c r="BN307" s="362">
        <v>0.62908319231806897</v>
      </c>
      <c r="BO307" s="363">
        <v>69.742010771500588</v>
      </c>
      <c r="BP307" s="362">
        <v>0.83289514142302223</v>
      </c>
      <c r="BQ307" s="363">
        <v>17.772893618293619</v>
      </c>
      <c r="BR307" s="362">
        <v>0.66018475450212188</v>
      </c>
      <c r="BS307" s="364">
        <v>3808</v>
      </c>
      <c r="BT307" s="363">
        <v>26.84611085066053</v>
      </c>
      <c r="BU307" s="362">
        <v>0.79206184729696483</v>
      </c>
      <c r="BV307" s="363">
        <v>55.724405768384997</v>
      </c>
      <c r="BW307" s="362">
        <v>0.88875279745347946</v>
      </c>
      <c r="BX307" s="363">
        <v>17.42948338095448</v>
      </c>
      <c r="BY307" s="362">
        <v>0.65207649230010711</v>
      </c>
      <c r="BZ307" s="364">
        <v>3803</v>
      </c>
      <c r="CA307" s="363">
        <v>36.420839484328631</v>
      </c>
      <c r="CB307" s="362">
        <v>0.85615932187892152</v>
      </c>
      <c r="CC307" s="363">
        <v>55.362033754310943</v>
      </c>
      <c r="CD307" s="362">
        <v>0.88984964008981815</v>
      </c>
      <c r="CE307" s="363">
        <v>8.2171267613604346</v>
      </c>
      <c r="CF307" s="362">
        <v>0.47684575182870098</v>
      </c>
      <c r="CG307" s="364">
        <v>3801</v>
      </c>
      <c r="CH307" s="363">
        <v>15.104046618652429</v>
      </c>
      <c r="CI307" s="362">
        <v>0.65301243064821646</v>
      </c>
      <c r="CJ307" s="363">
        <v>60.788811582721479</v>
      </c>
      <c r="CK307" s="362">
        <v>0.86752813733110179</v>
      </c>
      <c r="CL307" s="363">
        <v>24.107141798626088</v>
      </c>
      <c r="CM307" s="362">
        <v>0.73345165766109521</v>
      </c>
      <c r="CN307" s="361">
        <v>3817</v>
      </c>
    </row>
    <row r="308" spans="1:92" ht="14.5" customHeight="1">
      <c r="A308" s="873" t="s">
        <v>291</v>
      </c>
      <c r="B308" s="873"/>
      <c r="C308" s="873"/>
      <c r="D308" s="873"/>
      <c r="E308" s="873"/>
      <c r="F308" s="873"/>
      <c r="G308" s="873"/>
      <c r="H308" s="873"/>
      <c r="I308" s="873"/>
      <c r="J308" s="873"/>
      <c r="K308" s="873"/>
      <c r="L308" s="873"/>
      <c r="M308" s="873"/>
      <c r="N308" s="873"/>
      <c r="O308" s="873"/>
      <c r="P308" s="873"/>
      <c r="Q308" s="873"/>
      <c r="R308" s="873"/>
      <c r="S308" s="873"/>
      <c r="T308" s="873"/>
      <c r="U308" s="873"/>
      <c r="V308" s="873"/>
      <c r="W308" s="873"/>
      <c r="X308" s="873"/>
      <c r="Y308" s="873"/>
      <c r="Z308" s="873"/>
      <c r="AA308" s="873"/>
      <c r="AB308" s="873"/>
      <c r="AC308" s="873"/>
      <c r="AD308" s="873"/>
      <c r="AE308" s="873"/>
      <c r="AF308" s="873"/>
      <c r="AG308" s="873"/>
      <c r="AH308" s="873"/>
      <c r="AI308" s="873"/>
      <c r="AJ308" s="873"/>
      <c r="AK308" s="873"/>
      <c r="AL308" s="873"/>
      <c r="AM308" s="873"/>
      <c r="AN308" s="873"/>
      <c r="AO308" s="873"/>
      <c r="AP308" s="873"/>
      <c r="AQ308" s="873"/>
      <c r="AR308" s="873"/>
      <c r="AS308" s="873"/>
      <c r="AT308" s="873"/>
      <c r="AU308" s="873"/>
      <c r="AV308" s="873"/>
      <c r="AW308" s="873"/>
      <c r="AX308" s="873"/>
      <c r="AY308" s="873"/>
      <c r="AZ308" s="873"/>
      <c r="BA308" s="873"/>
      <c r="BB308" s="873"/>
      <c r="BC308" s="873"/>
      <c r="BD308" s="873"/>
      <c r="BE308" s="873"/>
      <c r="BF308" s="873"/>
      <c r="BG308" s="873"/>
      <c r="BH308" s="873"/>
      <c r="BI308" s="873"/>
      <c r="BJ308" s="873"/>
      <c r="BK308" s="873"/>
      <c r="BL308" s="873"/>
      <c r="BM308" s="873"/>
      <c r="BN308" s="873"/>
      <c r="BO308" s="873"/>
      <c r="BP308" s="873"/>
      <c r="BQ308" s="873"/>
      <c r="BR308" s="873"/>
      <c r="BS308" s="873"/>
      <c r="BT308" s="873"/>
      <c r="BU308" s="873"/>
      <c r="BV308" s="873"/>
      <c r="BW308" s="873"/>
      <c r="BX308" s="873"/>
      <c r="BY308" s="873"/>
      <c r="BZ308" s="873"/>
      <c r="CA308" s="873"/>
      <c r="CB308" s="873"/>
      <c r="CC308" s="873"/>
      <c r="CD308" s="873"/>
      <c r="CE308" s="873"/>
      <c r="CF308" s="873"/>
      <c r="CG308" s="873"/>
      <c r="CH308" s="873"/>
      <c r="CI308" s="873"/>
      <c r="CJ308" s="873"/>
      <c r="CK308" s="873"/>
      <c r="CL308" s="873"/>
      <c r="CM308" s="873"/>
      <c r="CN308" s="873"/>
    </row>
    <row r="309" spans="1:92" ht="14.5" customHeight="1">
      <c r="A309" s="786" t="s">
        <v>43</v>
      </c>
      <c r="B309" s="786"/>
      <c r="C309" s="786"/>
      <c r="D309" s="786"/>
      <c r="E309" s="786"/>
      <c r="F309" s="786"/>
      <c r="G309" s="786"/>
      <c r="H309" s="786"/>
      <c r="I309" s="786"/>
      <c r="J309" s="786"/>
      <c r="K309" s="786"/>
      <c r="L309" s="786"/>
      <c r="M309" s="786"/>
      <c r="N309" s="786"/>
      <c r="O309" s="786"/>
      <c r="P309" s="786"/>
      <c r="Q309" s="786"/>
      <c r="R309" s="786"/>
      <c r="S309" s="786"/>
      <c r="T309" s="786"/>
      <c r="U309" s="786"/>
      <c r="V309" s="786"/>
      <c r="W309" s="786"/>
      <c r="X309" s="786"/>
      <c r="Y309" s="786"/>
      <c r="Z309" s="786"/>
      <c r="AA309" s="786"/>
      <c r="AB309" s="786"/>
      <c r="AC309" s="786"/>
      <c r="AD309" s="786"/>
      <c r="AE309" s="786"/>
      <c r="AF309" s="786"/>
      <c r="AG309" s="786"/>
      <c r="AH309" s="786"/>
      <c r="AI309" s="786"/>
      <c r="AJ309" s="786"/>
      <c r="AK309" s="786"/>
      <c r="AL309" s="786"/>
      <c r="AM309" s="786"/>
      <c r="AN309" s="786"/>
      <c r="AO309" s="786"/>
      <c r="AP309" s="786"/>
      <c r="AQ309" s="786"/>
      <c r="AR309" s="786"/>
      <c r="AS309" s="786"/>
      <c r="AT309" s="786"/>
      <c r="AU309" s="786"/>
      <c r="AV309" s="786"/>
      <c r="AW309" s="786"/>
      <c r="AX309" s="786"/>
      <c r="AY309" s="786"/>
      <c r="AZ309" s="786"/>
      <c r="BA309" s="786"/>
      <c r="BB309" s="786"/>
      <c r="BC309" s="786"/>
      <c r="BD309" s="786"/>
      <c r="BE309" s="786"/>
      <c r="BF309" s="786"/>
      <c r="BG309" s="786"/>
      <c r="BH309" s="786"/>
      <c r="BI309" s="786"/>
      <c r="BJ309" s="786"/>
      <c r="BK309" s="786"/>
      <c r="BL309" s="786"/>
      <c r="BM309" s="786"/>
      <c r="BN309" s="786"/>
      <c r="BO309" s="786"/>
      <c r="BP309" s="786"/>
      <c r="BQ309" s="786"/>
      <c r="BR309" s="786"/>
      <c r="BS309" s="786"/>
      <c r="BT309" s="786"/>
      <c r="BU309" s="786"/>
      <c r="BV309" s="786"/>
      <c r="BW309" s="786"/>
      <c r="BX309" s="786"/>
      <c r="BY309" s="786"/>
      <c r="BZ309" s="786"/>
      <c r="CA309" s="786"/>
      <c r="CB309" s="786"/>
      <c r="CC309" s="786"/>
      <c r="CD309" s="786"/>
      <c r="CE309" s="786"/>
      <c r="CF309" s="786"/>
      <c r="CG309" s="786"/>
      <c r="CH309" s="786"/>
      <c r="CI309" s="786"/>
      <c r="CJ309" s="786"/>
      <c r="CK309" s="786"/>
      <c r="CL309" s="786"/>
      <c r="CM309" s="786"/>
      <c r="CN309" s="786"/>
    </row>
    <row r="310" spans="1:92" ht="14.5" customHeight="1">
      <c r="A310" s="118"/>
      <c r="B310" s="118"/>
      <c r="C310" s="118"/>
      <c r="D310" s="118"/>
      <c r="E310" s="118"/>
      <c r="F310" s="118"/>
      <c r="G310" s="118"/>
      <c r="H310" s="360"/>
      <c r="I310" s="118"/>
      <c r="J310" s="118"/>
      <c r="K310" s="118"/>
      <c r="L310" s="118"/>
      <c r="M310" s="118"/>
      <c r="N310" s="118"/>
      <c r="O310" s="360"/>
      <c r="P310" s="118"/>
      <c r="Q310" s="118"/>
      <c r="R310" s="118"/>
      <c r="S310" s="118"/>
      <c r="T310" s="118"/>
      <c r="U310" s="118"/>
      <c r="V310" s="360"/>
      <c r="W310" s="118"/>
      <c r="X310" s="118"/>
      <c r="Y310" s="118"/>
      <c r="Z310" s="118"/>
      <c r="AA310" s="118"/>
      <c r="AB310" s="118"/>
      <c r="AC310" s="360"/>
      <c r="AD310" s="118"/>
      <c r="AE310" s="118"/>
      <c r="AF310" s="118"/>
      <c r="AG310" s="118"/>
      <c r="AH310" s="118"/>
      <c r="AI310" s="118"/>
      <c r="AJ310" s="360"/>
      <c r="AK310" s="118"/>
      <c r="AL310" s="118"/>
      <c r="AM310" s="118"/>
      <c r="AN310" s="118"/>
      <c r="AO310" s="118"/>
      <c r="AP310" s="118"/>
      <c r="AQ310" s="360"/>
      <c r="AR310" s="118"/>
      <c r="AS310" s="118"/>
      <c r="AT310" s="118"/>
      <c r="AU310" s="118"/>
      <c r="AV310" s="118"/>
      <c r="AW310" s="118"/>
      <c r="AX310" s="360"/>
      <c r="AY310" s="118"/>
      <c r="AZ310" s="118"/>
      <c r="BA310" s="118"/>
      <c r="BB310" s="118"/>
      <c r="BC310" s="118"/>
      <c r="BD310" s="118"/>
      <c r="BE310" s="360"/>
      <c r="BF310" s="118"/>
      <c r="BG310" s="118"/>
      <c r="BH310" s="118"/>
      <c r="BI310" s="118"/>
      <c r="BJ310" s="118"/>
      <c r="BK310" s="118"/>
      <c r="BL310" s="360"/>
      <c r="BM310" s="118"/>
      <c r="BN310" s="118"/>
      <c r="BO310" s="118"/>
      <c r="BP310" s="118"/>
      <c r="BQ310" s="118"/>
      <c r="BR310" s="118"/>
      <c r="BS310" s="360"/>
      <c r="BT310" s="118"/>
      <c r="BU310" s="118"/>
      <c r="BV310" s="118"/>
      <c r="BW310" s="118"/>
      <c r="BX310" s="118"/>
      <c r="BY310" s="118"/>
      <c r="BZ310" s="360"/>
      <c r="CA310" s="118"/>
      <c r="CG310" s="360"/>
      <c r="CN310" s="360"/>
    </row>
    <row r="311" spans="1:92" ht="28.5" customHeight="1">
      <c r="A311" s="836" t="s">
        <v>292</v>
      </c>
      <c r="B311" s="847"/>
      <c r="C311" s="847"/>
      <c r="D311" s="847"/>
      <c r="E311" s="118"/>
      <c r="F311" s="118"/>
      <c r="G311" s="118"/>
      <c r="H311" s="360"/>
      <c r="I311" s="118"/>
      <c r="J311" s="118"/>
      <c r="K311" s="118"/>
      <c r="L311" s="118"/>
      <c r="M311" s="118"/>
      <c r="N311" s="118"/>
      <c r="O311" s="360"/>
      <c r="P311" s="118"/>
      <c r="Q311" s="118"/>
      <c r="R311" s="118"/>
      <c r="S311" s="118"/>
      <c r="T311" s="118"/>
      <c r="U311" s="118"/>
      <c r="V311" s="360"/>
      <c r="W311" s="118"/>
      <c r="X311" s="118"/>
      <c r="Y311" s="118"/>
      <c r="Z311" s="118"/>
      <c r="AA311" s="118"/>
      <c r="AB311" s="118"/>
      <c r="AC311" s="360"/>
      <c r="AD311" s="118"/>
      <c r="AE311" s="118"/>
      <c r="AF311" s="118"/>
      <c r="AG311" s="118"/>
      <c r="AH311" s="118"/>
      <c r="AI311" s="118"/>
      <c r="AJ311" s="360"/>
      <c r="AK311" s="118"/>
      <c r="AL311" s="118"/>
      <c r="AM311" s="118"/>
      <c r="AN311" s="118"/>
      <c r="AO311" s="118"/>
      <c r="AP311" s="118"/>
      <c r="AQ311" s="360"/>
      <c r="AR311" s="118"/>
      <c r="AS311" s="118"/>
      <c r="AT311" s="118"/>
      <c r="AU311" s="118"/>
      <c r="AV311" s="118"/>
      <c r="AW311" s="118"/>
      <c r="AX311" s="360"/>
      <c r="AY311" s="118"/>
      <c r="AZ311" s="118"/>
      <c r="BA311" s="118"/>
      <c r="BB311" s="118"/>
      <c r="BC311" s="118"/>
      <c r="BD311" s="118"/>
      <c r="BE311" s="360"/>
      <c r="BF311" s="118"/>
      <c r="BG311" s="118"/>
      <c r="BH311" s="118"/>
      <c r="BI311" s="118"/>
      <c r="BJ311" s="118"/>
      <c r="BK311" s="118"/>
      <c r="BL311" s="360"/>
      <c r="BM311" s="118"/>
      <c r="BN311" s="118"/>
      <c r="BO311" s="118"/>
      <c r="BP311" s="118"/>
      <c r="BQ311" s="118"/>
      <c r="BR311" s="118"/>
      <c r="BS311" s="360"/>
      <c r="BT311" s="118"/>
      <c r="BU311" s="118"/>
      <c r="BV311" s="118"/>
      <c r="BW311" s="118"/>
      <c r="BX311" s="118"/>
      <c r="BY311" s="118"/>
      <c r="BZ311" s="360"/>
      <c r="CA311" s="118"/>
      <c r="CG311" s="360"/>
      <c r="CN311" s="360"/>
    </row>
    <row r="312" spans="1:92" s="72" customFormat="1" ht="27.65" customHeight="1" thickBot="1">
      <c r="A312" s="793" t="s">
        <v>1</v>
      </c>
      <c r="B312" s="790" t="s">
        <v>268</v>
      </c>
      <c r="C312" s="795"/>
      <c r="D312" s="797"/>
      <c r="E312" s="225"/>
      <c r="F312" s="225"/>
      <c r="G312" s="225"/>
      <c r="H312" s="225"/>
      <c r="I312" s="225"/>
      <c r="J312" s="225"/>
      <c r="K312" s="225"/>
      <c r="L312" s="225"/>
      <c r="M312" s="225"/>
      <c r="N312" s="225"/>
      <c r="O312" s="225"/>
      <c r="P312" s="225"/>
      <c r="Q312" s="225"/>
      <c r="R312" s="225"/>
      <c r="S312" s="225"/>
      <c r="T312" s="225"/>
      <c r="U312" s="225"/>
      <c r="V312" s="225"/>
      <c r="W312" s="225"/>
      <c r="X312" s="225"/>
      <c r="Y312" s="225"/>
      <c r="Z312" s="225"/>
      <c r="AA312" s="225"/>
      <c r="AB312" s="225"/>
      <c r="AC312" s="225"/>
      <c r="AD312" s="225"/>
      <c r="AE312" s="225"/>
      <c r="AF312" s="225"/>
      <c r="AG312" s="225"/>
      <c r="AH312" s="225"/>
      <c r="AI312" s="225"/>
      <c r="AJ312" s="225"/>
      <c r="AK312" s="225"/>
      <c r="AL312" s="225"/>
      <c r="AM312" s="225"/>
      <c r="AN312" s="225"/>
      <c r="AO312" s="225"/>
      <c r="AP312" s="225"/>
      <c r="AQ312" s="225"/>
      <c r="AR312" s="225"/>
      <c r="AS312" s="225"/>
      <c r="AT312" s="225"/>
      <c r="AU312" s="225"/>
      <c r="AV312" s="225"/>
      <c r="AW312" s="225"/>
      <c r="AX312" s="225"/>
      <c r="AY312" s="225"/>
      <c r="AZ312" s="225"/>
      <c r="BA312" s="225"/>
      <c r="BB312" s="225"/>
      <c r="BC312" s="225"/>
      <c r="BD312" s="225"/>
      <c r="BE312" s="225"/>
      <c r="BF312" s="225"/>
      <c r="BG312" s="225"/>
      <c r="BH312" s="225"/>
      <c r="BI312" s="225"/>
      <c r="BJ312" s="225"/>
      <c r="BK312" s="225"/>
      <c r="BL312" s="225"/>
      <c r="BM312" s="225"/>
      <c r="BN312" s="225"/>
      <c r="BO312" s="225"/>
      <c r="BP312" s="225"/>
      <c r="BQ312" s="225"/>
      <c r="BR312" s="225"/>
      <c r="BS312" s="225"/>
      <c r="BT312" s="225"/>
      <c r="BU312" s="225"/>
      <c r="BV312" s="225"/>
      <c r="BW312" s="225"/>
      <c r="BX312" s="225"/>
      <c r="BY312" s="225"/>
      <c r="BZ312" s="225"/>
      <c r="CA312" s="225"/>
    </row>
    <row r="313" spans="1:92" ht="14.5" customHeight="1" thickBot="1">
      <c r="A313" s="794"/>
      <c r="B313" s="109" t="s">
        <v>35</v>
      </c>
      <c r="C313" s="109" t="s">
        <v>32</v>
      </c>
      <c r="D313" s="109" t="s">
        <v>33</v>
      </c>
      <c r="E313" s="118"/>
      <c r="F313" s="118"/>
      <c r="G313" s="118"/>
      <c r="H313" s="118"/>
      <c r="I313" s="118"/>
      <c r="J313" s="118"/>
      <c r="K313" s="118"/>
      <c r="L313" s="118"/>
      <c r="M313" s="118"/>
      <c r="N313" s="118"/>
      <c r="O313" s="118"/>
      <c r="P313" s="118"/>
      <c r="Q313" s="118"/>
      <c r="R313" s="118"/>
      <c r="S313" s="118"/>
      <c r="T313" s="118"/>
      <c r="U313" s="118"/>
      <c r="V313" s="118"/>
      <c r="W313" s="118"/>
      <c r="X313" s="118"/>
      <c r="Y313" s="118"/>
      <c r="Z313" s="118"/>
      <c r="AA313" s="118"/>
      <c r="AB313" s="118"/>
      <c r="AC313" s="118"/>
      <c r="AD313" s="118"/>
      <c r="AE313" s="118"/>
      <c r="AF313" s="118"/>
      <c r="AG313" s="118"/>
      <c r="AH313" s="118"/>
      <c r="AI313" s="118"/>
      <c r="AJ313" s="118"/>
      <c r="AK313" s="118"/>
      <c r="AL313" s="118"/>
      <c r="AM313" s="118"/>
      <c r="AN313" s="118"/>
      <c r="AO313" s="118"/>
      <c r="AP313" s="118"/>
      <c r="AQ313" s="118"/>
      <c r="AR313" s="118"/>
      <c r="AS313" s="118"/>
      <c r="AT313" s="118"/>
      <c r="AU313" s="118"/>
      <c r="AV313" s="118"/>
      <c r="AW313" s="118"/>
      <c r="AX313" s="118"/>
      <c r="AY313" s="118"/>
      <c r="AZ313" s="118"/>
      <c r="BA313" s="118"/>
      <c r="BB313" s="118"/>
      <c r="BC313" s="118"/>
      <c r="BD313" s="118"/>
      <c r="BE313" s="118"/>
      <c r="BF313" s="118"/>
      <c r="BG313" s="118"/>
      <c r="BH313" s="118"/>
      <c r="BI313" s="118"/>
      <c r="BJ313" s="118"/>
      <c r="BK313" s="118"/>
      <c r="BL313" s="118"/>
      <c r="BM313" s="118"/>
      <c r="BN313" s="118"/>
      <c r="BO313" s="118"/>
      <c r="BP313" s="118"/>
      <c r="BQ313" s="118"/>
      <c r="BR313" s="118"/>
      <c r="BS313" s="118"/>
      <c r="BT313" s="118"/>
      <c r="BU313" s="118"/>
      <c r="BV313" s="118"/>
      <c r="BW313" s="118"/>
      <c r="BX313" s="118"/>
      <c r="BY313" s="118"/>
      <c r="BZ313" s="118"/>
      <c r="CA313" s="118"/>
    </row>
    <row r="314" spans="1:92" ht="14.5" customHeight="1">
      <c r="A314" s="93" t="s">
        <v>2</v>
      </c>
      <c r="B314" s="221">
        <v>3.639101823519443</v>
      </c>
      <c r="C314" s="90">
        <v>6.788603619373626E-2</v>
      </c>
      <c r="D314" s="89">
        <v>418</v>
      </c>
      <c r="E314" s="118"/>
      <c r="F314" s="118"/>
      <c r="G314" s="118"/>
      <c r="H314" s="118"/>
      <c r="I314" s="118"/>
      <c r="J314" s="118"/>
      <c r="K314" s="118"/>
      <c r="L314" s="118"/>
      <c r="M314" s="118"/>
      <c r="N314" s="118"/>
      <c r="O314" s="118"/>
      <c r="P314" s="118"/>
      <c r="Q314" s="118"/>
      <c r="R314" s="118"/>
      <c r="S314" s="118"/>
      <c r="T314" s="118"/>
      <c r="U314" s="118"/>
      <c r="V314" s="118"/>
      <c r="W314" s="118"/>
      <c r="X314" s="118"/>
      <c r="Y314" s="118"/>
      <c r="Z314" s="118"/>
      <c r="AA314" s="118"/>
      <c r="AB314" s="118"/>
      <c r="AC314" s="118"/>
      <c r="AD314" s="118"/>
      <c r="AE314" s="118"/>
      <c r="AF314" s="118"/>
      <c r="AG314" s="118"/>
      <c r="AH314" s="118"/>
      <c r="AI314" s="118"/>
      <c r="AJ314" s="118"/>
      <c r="AK314" s="118"/>
      <c r="AL314" s="118"/>
      <c r="AM314" s="118"/>
      <c r="AN314" s="118"/>
      <c r="AO314" s="118"/>
      <c r="AP314" s="118"/>
      <c r="AQ314" s="118"/>
      <c r="AR314" s="118"/>
      <c r="AS314" s="118"/>
      <c r="AT314" s="118"/>
      <c r="AU314" s="118"/>
      <c r="AV314" s="118"/>
      <c r="AW314" s="118"/>
      <c r="AX314" s="118"/>
      <c r="AY314" s="118"/>
      <c r="AZ314" s="118"/>
      <c r="BA314" s="118"/>
      <c r="BB314" s="118"/>
      <c r="BC314" s="118"/>
      <c r="BD314" s="118"/>
      <c r="BE314" s="118"/>
      <c r="BF314" s="118"/>
      <c r="BG314" s="118"/>
      <c r="BH314" s="118"/>
      <c r="BI314" s="118"/>
      <c r="BJ314" s="118"/>
      <c r="BK314" s="118"/>
      <c r="BL314" s="118"/>
      <c r="BM314" s="118"/>
      <c r="BN314" s="118"/>
      <c r="BO314" s="118"/>
      <c r="BP314" s="118"/>
      <c r="BQ314" s="118"/>
      <c r="BR314" s="118"/>
      <c r="BS314" s="118"/>
      <c r="BT314" s="118"/>
      <c r="BU314" s="118"/>
      <c r="BV314" s="118"/>
      <c r="BW314" s="118"/>
      <c r="BX314" s="118"/>
      <c r="BY314" s="118"/>
      <c r="BZ314" s="118"/>
      <c r="CA314" s="118"/>
    </row>
    <row r="315" spans="1:92" ht="14.5" customHeight="1">
      <c r="A315" s="98" t="s">
        <v>3</v>
      </c>
      <c r="B315" s="223">
        <v>3.6264611235427</v>
      </c>
      <c r="C315" s="100">
        <v>6.3452533053109605E-2</v>
      </c>
      <c r="D315" s="99">
        <v>484</v>
      </c>
      <c r="E315" s="118"/>
      <c r="F315" s="118"/>
      <c r="G315" s="118"/>
      <c r="H315" s="118"/>
      <c r="I315" s="118"/>
      <c r="J315" s="118"/>
      <c r="K315" s="118"/>
      <c r="L315" s="118"/>
      <c r="M315" s="118"/>
      <c r="N315" s="118"/>
      <c r="O315" s="118"/>
      <c r="P315" s="118"/>
      <c r="Q315" s="118"/>
      <c r="R315" s="118"/>
      <c r="S315" s="118"/>
      <c r="T315" s="118"/>
      <c r="U315" s="118"/>
      <c r="V315" s="118"/>
      <c r="W315" s="118"/>
      <c r="X315" s="118"/>
      <c r="Y315" s="118"/>
      <c r="Z315" s="118"/>
      <c r="AA315" s="118"/>
      <c r="AB315" s="118"/>
      <c r="AC315" s="118"/>
      <c r="AD315" s="118"/>
      <c r="AE315" s="118"/>
      <c r="AF315" s="118"/>
      <c r="AG315" s="118"/>
      <c r="AH315" s="118"/>
      <c r="AI315" s="118"/>
      <c r="AJ315" s="118"/>
      <c r="AK315" s="118"/>
      <c r="AL315" s="118"/>
      <c r="AM315" s="118"/>
      <c r="AN315" s="118"/>
      <c r="AO315" s="118"/>
      <c r="AP315" s="118"/>
      <c r="AQ315" s="118"/>
      <c r="AR315" s="118"/>
      <c r="AS315" s="118"/>
      <c r="AT315" s="118"/>
      <c r="AU315" s="118"/>
      <c r="AV315" s="118"/>
      <c r="AW315" s="118"/>
      <c r="AX315" s="118"/>
      <c r="AY315" s="118"/>
      <c r="AZ315" s="118"/>
      <c r="BA315" s="118"/>
      <c r="BB315" s="118"/>
      <c r="BC315" s="118"/>
      <c r="BD315" s="118"/>
      <c r="BE315" s="118"/>
      <c r="BF315" s="118"/>
      <c r="BG315" s="118"/>
      <c r="BH315" s="118"/>
      <c r="BI315" s="118"/>
      <c r="BJ315" s="118"/>
      <c r="BK315" s="118"/>
      <c r="BL315" s="118"/>
      <c r="BM315" s="118"/>
      <c r="BN315" s="118"/>
      <c r="BO315" s="118"/>
      <c r="BP315" s="118"/>
      <c r="BQ315" s="118"/>
      <c r="BR315" s="118"/>
      <c r="BS315" s="118"/>
      <c r="BT315" s="118"/>
      <c r="BU315" s="118"/>
      <c r="BV315" s="118"/>
      <c r="BW315" s="118"/>
      <c r="BX315" s="118"/>
      <c r="BY315" s="118"/>
      <c r="BZ315" s="118"/>
      <c r="CA315" s="118"/>
    </row>
    <row r="316" spans="1:92" ht="14.5" customHeight="1">
      <c r="A316" s="93" t="s">
        <v>20</v>
      </c>
      <c r="B316" s="221">
        <v>2.4714937455632922</v>
      </c>
      <c r="C316" s="90">
        <v>0.14639313988460159</v>
      </c>
      <c r="D316" s="89">
        <v>142</v>
      </c>
      <c r="E316" s="118"/>
      <c r="F316" s="118"/>
      <c r="G316" s="118"/>
      <c r="H316" s="118"/>
      <c r="I316" s="118"/>
      <c r="J316" s="118"/>
      <c r="K316" s="118"/>
      <c r="L316" s="118"/>
      <c r="M316" s="118"/>
      <c r="N316" s="118"/>
      <c r="O316" s="118"/>
      <c r="P316" s="118"/>
      <c r="Q316" s="118"/>
      <c r="R316" s="118"/>
      <c r="S316" s="118"/>
      <c r="T316" s="118"/>
      <c r="U316" s="118"/>
      <c r="V316" s="118"/>
      <c r="W316" s="118"/>
      <c r="X316" s="118"/>
      <c r="Y316" s="118"/>
      <c r="Z316" s="118"/>
      <c r="AA316" s="118"/>
      <c r="AB316" s="118"/>
      <c r="AC316" s="118"/>
      <c r="AD316" s="118"/>
      <c r="AE316" s="118"/>
      <c r="AF316" s="118"/>
      <c r="AG316" s="118"/>
      <c r="AH316" s="118"/>
      <c r="AI316" s="118"/>
      <c r="AJ316" s="118"/>
      <c r="AK316" s="118"/>
      <c r="AL316" s="118"/>
      <c r="AM316" s="118"/>
      <c r="AN316" s="118"/>
      <c r="AO316" s="118"/>
      <c r="AP316" s="118"/>
      <c r="AQ316" s="118"/>
      <c r="AR316" s="118"/>
      <c r="AS316" s="118"/>
      <c r="AT316" s="118"/>
      <c r="AU316" s="118"/>
      <c r="AV316" s="118"/>
      <c r="AW316" s="118"/>
      <c r="AX316" s="118"/>
      <c r="AY316" s="118"/>
      <c r="AZ316" s="118"/>
      <c r="BA316" s="118"/>
      <c r="BB316" s="118"/>
      <c r="BC316" s="118"/>
      <c r="BD316" s="118"/>
      <c r="BE316" s="118"/>
      <c r="BF316" s="118"/>
      <c r="BG316" s="118"/>
      <c r="BH316" s="118"/>
      <c r="BI316" s="118"/>
      <c r="BJ316" s="118"/>
      <c r="BK316" s="118"/>
      <c r="BL316" s="118"/>
      <c r="BM316" s="118"/>
      <c r="BN316" s="118"/>
      <c r="BO316" s="118"/>
      <c r="BP316" s="118"/>
      <c r="BQ316" s="118"/>
      <c r="BR316" s="118"/>
      <c r="BS316" s="118"/>
      <c r="BT316" s="118"/>
      <c r="BU316" s="118"/>
      <c r="BV316" s="118"/>
      <c r="BW316" s="118"/>
      <c r="BX316" s="118"/>
      <c r="BY316" s="118"/>
      <c r="BZ316" s="118"/>
      <c r="CA316" s="118"/>
    </row>
    <row r="317" spans="1:92" ht="14.5" customHeight="1">
      <c r="A317" s="98" t="s">
        <v>4</v>
      </c>
      <c r="B317" s="223">
        <v>3.4543879308573699</v>
      </c>
      <c r="C317" s="100">
        <v>9.9946953417720405E-2</v>
      </c>
      <c r="D317" s="99">
        <v>203</v>
      </c>
      <c r="E317" s="118"/>
      <c r="F317" s="118"/>
      <c r="G317" s="118"/>
      <c r="H317" s="118"/>
      <c r="I317" s="118"/>
      <c r="J317" s="118"/>
      <c r="K317" s="118"/>
      <c r="L317" s="118"/>
      <c r="M317" s="118"/>
      <c r="N317" s="118"/>
      <c r="O317" s="118"/>
      <c r="P317" s="118"/>
      <c r="Q317" s="118"/>
      <c r="R317" s="118"/>
      <c r="S317" s="118"/>
      <c r="T317" s="118"/>
      <c r="U317" s="118"/>
      <c r="V317" s="118"/>
      <c r="W317" s="118"/>
      <c r="X317" s="118"/>
      <c r="Y317" s="118"/>
      <c r="Z317" s="118"/>
      <c r="AA317" s="118"/>
      <c r="AB317" s="118"/>
      <c r="AC317" s="118"/>
      <c r="AD317" s="118"/>
      <c r="AE317" s="118"/>
      <c r="AF317" s="118"/>
      <c r="AG317" s="118"/>
      <c r="AH317" s="118"/>
      <c r="AI317" s="118"/>
      <c r="AJ317" s="118"/>
      <c r="AK317" s="118"/>
      <c r="AL317" s="118"/>
      <c r="AM317" s="118"/>
      <c r="AN317" s="118"/>
      <c r="AO317" s="118"/>
      <c r="AP317" s="118"/>
      <c r="AQ317" s="118"/>
      <c r="AR317" s="118"/>
      <c r="AS317" s="118"/>
      <c r="AT317" s="118"/>
      <c r="AU317" s="118"/>
      <c r="AV317" s="118"/>
      <c r="AW317" s="118"/>
      <c r="AX317" s="118"/>
      <c r="AY317" s="118"/>
      <c r="AZ317" s="118"/>
      <c r="BA317" s="118"/>
      <c r="BB317" s="118"/>
      <c r="BC317" s="118"/>
      <c r="BD317" s="118"/>
      <c r="BE317" s="118"/>
      <c r="BF317" s="118"/>
      <c r="BG317" s="118"/>
      <c r="BH317" s="118"/>
      <c r="BI317" s="118"/>
      <c r="BJ317" s="118"/>
      <c r="BK317" s="118"/>
      <c r="BL317" s="118"/>
      <c r="BM317" s="118"/>
      <c r="BN317" s="118"/>
      <c r="BO317" s="118"/>
      <c r="BP317" s="118"/>
      <c r="BQ317" s="118"/>
      <c r="BR317" s="118"/>
      <c r="BS317" s="118"/>
      <c r="BT317" s="118"/>
      <c r="BU317" s="118"/>
      <c r="BV317" s="118"/>
      <c r="BW317" s="118"/>
      <c r="BX317" s="118"/>
      <c r="BY317" s="118"/>
      <c r="BZ317" s="118"/>
      <c r="CA317" s="118"/>
    </row>
    <row r="318" spans="1:92" ht="14.5" customHeight="1">
      <c r="A318" s="93" t="s">
        <v>5</v>
      </c>
      <c r="B318" s="221">
        <v>3.300646487483438</v>
      </c>
      <c r="C318" s="90">
        <v>0.17786235861768351</v>
      </c>
      <c r="D318" s="89">
        <v>87</v>
      </c>
      <c r="E318" s="118"/>
      <c r="F318" s="118"/>
      <c r="G318" s="118"/>
      <c r="H318" s="118"/>
      <c r="I318" s="118"/>
      <c r="J318" s="118"/>
      <c r="K318" s="118"/>
      <c r="L318" s="118"/>
      <c r="M318" s="118"/>
      <c r="N318" s="118"/>
      <c r="O318" s="118"/>
      <c r="P318" s="118"/>
      <c r="Q318" s="118"/>
      <c r="R318" s="118"/>
      <c r="S318" s="118"/>
      <c r="T318" s="118"/>
      <c r="U318" s="118"/>
      <c r="V318" s="118"/>
      <c r="W318" s="118"/>
      <c r="X318" s="118"/>
      <c r="Y318" s="118"/>
      <c r="Z318" s="118"/>
      <c r="AA318" s="118"/>
      <c r="AB318" s="118"/>
      <c r="AC318" s="118"/>
      <c r="AD318" s="118"/>
      <c r="AE318" s="118"/>
      <c r="AF318" s="118"/>
      <c r="AG318" s="118"/>
      <c r="AH318" s="118"/>
      <c r="AI318" s="118"/>
      <c r="AJ318" s="118"/>
      <c r="AK318" s="118"/>
      <c r="AL318" s="118"/>
      <c r="AM318" s="118"/>
      <c r="AN318" s="118"/>
      <c r="AO318" s="118"/>
      <c r="AP318" s="118"/>
      <c r="AQ318" s="118"/>
      <c r="AR318" s="118"/>
      <c r="AS318" s="118"/>
      <c r="AT318" s="118"/>
      <c r="AU318" s="118"/>
      <c r="AV318" s="118"/>
      <c r="AW318" s="118"/>
      <c r="AX318" s="118"/>
      <c r="AY318" s="118"/>
      <c r="AZ318" s="118"/>
      <c r="BA318" s="118"/>
      <c r="BB318" s="118"/>
      <c r="BC318" s="118"/>
      <c r="BD318" s="118"/>
      <c r="BE318" s="118"/>
      <c r="BF318" s="118"/>
      <c r="BG318" s="118"/>
      <c r="BH318" s="118"/>
      <c r="BI318" s="118"/>
      <c r="BJ318" s="118"/>
      <c r="BK318" s="118"/>
      <c r="BL318" s="118"/>
      <c r="BM318" s="118"/>
      <c r="BN318" s="118"/>
      <c r="BO318" s="118"/>
      <c r="BP318" s="118"/>
      <c r="BQ318" s="118"/>
      <c r="BR318" s="118"/>
      <c r="BS318" s="118"/>
      <c r="BT318" s="118"/>
      <c r="BU318" s="118"/>
      <c r="BV318" s="118"/>
      <c r="BW318" s="118"/>
      <c r="BX318" s="118"/>
      <c r="BY318" s="118"/>
      <c r="BZ318" s="118"/>
      <c r="CA318" s="118"/>
    </row>
    <row r="319" spans="1:92" ht="14.5" customHeight="1">
      <c r="A319" s="98" t="s">
        <v>6</v>
      </c>
      <c r="B319" s="222" t="s">
        <v>21</v>
      </c>
      <c r="C319" s="95" t="s">
        <v>21</v>
      </c>
      <c r="D319" s="94" t="s">
        <v>21</v>
      </c>
      <c r="E319" s="118"/>
      <c r="F319" s="118"/>
      <c r="G319" s="118"/>
      <c r="H319" s="118"/>
      <c r="I319" s="118"/>
      <c r="J319" s="118"/>
      <c r="K319" s="118"/>
      <c r="L319" s="118"/>
      <c r="M319" s="118"/>
      <c r="N319" s="118"/>
      <c r="O319" s="118"/>
      <c r="P319" s="118"/>
      <c r="Q319" s="118"/>
      <c r="R319" s="118"/>
      <c r="S319" s="118"/>
      <c r="T319" s="118"/>
      <c r="U319" s="118"/>
      <c r="V319" s="118"/>
      <c r="W319" s="118"/>
      <c r="X319" s="118"/>
      <c r="Y319" s="118"/>
      <c r="Z319" s="118"/>
      <c r="AA319" s="118"/>
      <c r="AB319" s="118"/>
      <c r="AC319" s="118"/>
      <c r="AD319" s="118"/>
      <c r="AE319" s="118"/>
      <c r="AF319" s="118"/>
      <c r="AG319" s="118"/>
      <c r="AH319" s="118"/>
      <c r="AI319" s="118"/>
      <c r="AJ319" s="118"/>
      <c r="AK319" s="118"/>
      <c r="AL319" s="118"/>
      <c r="AM319" s="118"/>
      <c r="AN319" s="118"/>
      <c r="AO319" s="118"/>
      <c r="AP319" s="118"/>
      <c r="AQ319" s="118"/>
      <c r="AR319" s="118"/>
      <c r="AS319" s="118"/>
      <c r="AT319" s="118"/>
      <c r="AU319" s="118"/>
      <c r="AV319" s="118"/>
      <c r="AW319" s="118"/>
      <c r="AX319" s="118"/>
      <c r="AY319" s="118"/>
      <c r="AZ319" s="118"/>
      <c r="BA319" s="118"/>
      <c r="BB319" s="118"/>
      <c r="BC319" s="118"/>
      <c r="BD319" s="118"/>
      <c r="BE319" s="118"/>
      <c r="BF319" s="118"/>
      <c r="BG319" s="118"/>
      <c r="BH319" s="118"/>
      <c r="BI319" s="118"/>
      <c r="BJ319" s="118"/>
      <c r="BK319" s="118"/>
      <c r="BL319" s="118"/>
      <c r="BM319" s="118"/>
      <c r="BN319" s="118"/>
      <c r="BO319" s="118"/>
      <c r="BP319" s="118"/>
      <c r="BQ319" s="118"/>
      <c r="BR319" s="118"/>
      <c r="BS319" s="118"/>
      <c r="BT319" s="118"/>
      <c r="BU319" s="118"/>
      <c r="BV319" s="118"/>
      <c r="BW319" s="118"/>
      <c r="BX319" s="118"/>
      <c r="BY319" s="118"/>
      <c r="BZ319" s="118"/>
      <c r="CA319" s="118"/>
    </row>
    <row r="320" spans="1:92" ht="14.5" customHeight="1">
      <c r="A320" s="93" t="s">
        <v>7</v>
      </c>
      <c r="B320" s="221">
        <v>3.8669039329241528</v>
      </c>
      <c r="C320" s="90">
        <v>8.5391020046220387E-2</v>
      </c>
      <c r="D320" s="89">
        <v>283</v>
      </c>
      <c r="E320" s="118"/>
      <c r="F320" s="118"/>
      <c r="G320" s="118"/>
      <c r="H320" s="118"/>
      <c r="I320" s="118"/>
      <c r="J320" s="118"/>
      <c r="K320" s="118"/>
      <c r="L320" s="118"/>
      <c r="M320" s="118"/>
      <c r="N320" s="118"/>
      <c r="O320" s="118"/>
      <c r="P320" s="118"/>
      <c r="Q320" s="118"/>
      <c r="R320" s="118"/>
      <c r="S320" s="118"/>
      <c r="T320" s="118"/>
      <c r="U320" s="118"/>
      <c r="V320" s="118"/>
      <c r="W320" s="118"/>
      <c r="X320" s="118"/>
      <c r="Y320" s="118"/>
      <c r="Z320" s="118"/>
      <c r="AA320" s="118"/>
      <c r="AB320" s="118"/>
      <c r="AC320" s="118"/>
      <c r="AD320" s="118"/>
      <c r="AE320" s="118"/>
      <c r="AF320" s="118"/>
      <c r="AG320" s="118"/>
      <c r="AH320" s="118"/>
      <c r="AI320" s="118"/>
      <c r="AJ320" s="118"/>
      <c r="AK320" s="118"/>
      <c r="AL320" s="118"/>
      <c r="AM320" s="118"/>
      <c r="AN320" s="118"/>
      <c r="AO320" s="118"/>
      <c r="AP320" s="118"/>
      <c r="AQ320" s="118"/>
      <c r="AR320" s="118"/>
      <c r="AS320" s="118"/>
      <c r="AT320" s="118"/>
      <c r="AU320" s="118"/>
      <c r="AV320" s="118"/>
      <c r="AW320" s="118"/>
      <c r="AX320" s="118"/>
      <c r="AY320" s="118"/>
      <c r="AZ320" s="118"/>
      <c r="BA320" s="118"/>
      <c r="BB320" s="118"/>
      <c r="BC320" s="118"/>
      <c r="BD320" s="118"/>
      <c r="BE320" s="118"/>
      <c r="BF320" s="118"/>
      <c r="BG320" s="118"/>
      <c r="BH320" s="118"/>
      <c r="BI320" s="118"/>
      <c r="BJ320" s="118"/>
      <c r="BK320" s="118"/>
      <c r="BL320" s="118"/>
      <c r="BM320" s="118"/>
      <c r="BN320" s="118"/>
      <c r="BO320" s="118"/>
      <c r="BP320" s="118"/>
      <c r="BQ320" s="118"/>
      <c r="BR320" s="118"/>
      <c r="BS320" s="118"/>
      <c r="BT320" s="118"/>
      <c r="BU320" s="118"/>
      <c r="BV320" s="118"/>
      <c r="BW320" s="118"/>
      <c r="BX320" s="118"/>
      <c r="BY320" s="118"/>
      <c r="BZ320" s="118"/>
      <c r="CA320" s="118"/>
    </row>
    <row r="321" spans="1:79" ht="14.5" customHeight="1">
      <c r="A321" s="98" t="s">
        <v>8</v>
      </c>
      <c r="B321" s="223">
        <v>3.416534753029401</v>
      </c>
      <c r="C321" s="100">
        <v>0.13118326668243399</v>
      </c>
      <c r="D321" s="99">
        <v>131</v>
      </c>
      <c r="E321" s="118"/>
      <c r="F321" s="118"/>
      <c r="G321" s="118"/>
      <c r="H321" s="118"/>
      <c r="I321" s="118"/>
      <c r="J321" s="118"/>
      <c r="K321" s="118"/>
      <c r="L321" s="118"/>
      <c r="M321" s="118"/>
      <c r="N321" s="118"/>
      <c r="O321" s="118"/>
      <c r="P321" s="118"/>
      <c r="Q321" s="118"/>
      <c r="R321" s="118"/>
      <c r="S321" s="118"/>
      <c r="T321" s="118"/>
      <c r="U321" s="118"/>
      <c r="V321" s="118"/>
      <c r="W321" s="118"/>
      <c r="X321" s="118"/>
      <c r="Y321" s="118"/>
      <c r="Z321" s="118"/>
      <c r="AA321" s="118"/>
      <c r="AB321" s="118"/>
      <c r="AC321" s="118"/>
      <c r="AD321" s="118"/>
      <c r="AE321" s="118"/>
      <c r="AF321" s="118"/>
      <c r="AG321" s="118"/>
      <c r="AH321" s="118"/>
      <c r="AI321" s="118"/>
      <c r="AJ321" s="118"/>
      <c r="AK321" s="118"/>
      <c r="AL321" s="118"/>
      <c r="AM321" s="118"/>
      <c r="AN321" s="118"/>
      <c r="AO321" s="118"/>
      <c r="AP321" s="118"/>
      <c r="AQ321" s="118"/>
      <c r="AR321" s="118"/>
      <c r="AS321" s="118"/>
      <c r="AT321" s="118"/>
      <c r="AU321" s="118"/>
      <c r="AV321" s="118"/>
      <c r="AW321" s="118"/>
      <c r="AX321" s="118"/>
      <c r="AY321" s="118"/>
      <c r="AZ321" s="118"/>
      <c r="BA321" s="118"/>
      <c r="BB321" s="118"/>
      <c r="BC321" s="118"/>
      <c r="BD321" s="118"/>
      <c r="BE321" s="118"/>
      <c r="BF321" s="118"/>
      <c r="BG321" s="118"/>
      <c r="BH321" s="118"/>
      <c r="BI321" s="118"/>
      <c r="BJ321" s="118"/>
      <c r="BK321" s="118"/>
      <c r="BL321" s="118"/>
      <c r="BM321" s="118"/>
      <c r="BN321" s="118"/>
      <c r="BO321" s="118"/>
      <c r="BP321" s="118"/>
      <c r="BQ321" s="118"/>
      <c r="BR321" s="118"/>
      <c r="BS321" s="118"/>
      <c r="BT321" s="118"/>
      <c r="BU321" s="118"/>
      <c r="BV321" s="118"/>
      <c r="BW321" s="118"/>
      <c r="BX321" s="118"/>
      <c r="BY321" s="118"/>
      <c r="BZ321" s="118"/>
      <c r="CA321" s="118"/>
    </row>
    <row r="322" spans="1:79" ht="14.5" customHeight="1">
      <c r="A322" s="93" t="s">
        <v>9</v>
      </c>
      <c r="B322" s="221">
        <v>3.5943142047628358</v>
      </c>
      <c r="C322" s="90">
        <v>9.643193371761366E-2</v>
      </c>
      <c r="D322" s="89">
        <v>289</v>
      </c>
      <c r="E322" s="118"/>
      <c r="F322" s="118"/>
      <c r="G322" s="118"/>
      <c r="H322" s="118"/>
      <c r="I322" s="118"/>
      <c r="J322" s="118"/>
      <c r="K322" s="118"/>
      <c r="L322" s="118"/>
      <c r="M322" s="118"/>
      <c r="N322" s="118"/>
      <c r="O322" s="118"/>
      <c r="P322" s="118"/>
      <c r="Q322" s="118"/>
      <c r="R322" s="118"/>
      <c r="S322" s="118"/>
      <c r="T322" s="118"/>
      <c r="U322" s="118"/>
      <c r="V322" s="118"/>
      <c r="W322" s="118"/>
      <c r="X322" s="118"/>
      <c r="Y322" s="118"/>
      <c r="Z322" s="118"/>
      <c r="AA322" s="118"/>
      <c r="AB322" s="118"/>
      <c r="AC322" s="118"/>
      <c r="AD322" s="118"/>
      <c r="AE322" s="118"/>
      <c r="AF322" s="118"/>
      <c r="AG322" s="118"/>
      <c r="AH322" s="118"/>
      <c r="AI322" s="118"/>
      <c r="AJ322" s="118"/>
      <c r="AK322" s="118"/>
      <c r="AL322" s="118"/>
      <c r="AM322" s="118"/>
      <c r="AN322" s="118"/>
      <c r="AO322" s="118"/>
      <c r="AP322" s="118"/>
      <c r="AQ322" s="118"/>
      <c r="AR322" s="118"/>
      <c r="AS322" s="118"/>
      <c r="AT322" s="118"/>
      <c r="AU322" s="118"/>
      <c r="AV322" s="118"/>
      <c r="AW322" s="118"/>
      <c r="AX322" s="118"/>
      <c r="AY322" s="118"/>
      <c r="AZ322" s="118"/>
      <c r="BA322" s="118"/>
      <c r="BB322" s="118"/>
      <c r="BC322" s="118"/>
      <c r="BD322" s="118"/>
      <c r="BE322" s="118"/>
      <c r="BF322" s="118"/>
      <c r="BG322" s="118"/>
      <c r="BH322" s="118"/>
      <c r="BI322" s="118"/>
      <c r="BJ322" s="118"/>
      <c r="BK322" s="118"/>
      <c r="BL322" s="118"/>
      <c r="BM322" s="118"/>
      <c r="BN322" s="118"/>
      <c r="BO322" s="118"/>
      <c r="BP322" s="118"/>
      <c r="BQ322" s="118"/>
      <c r="BR322" s="118"/>
      <c r="BS322" s="118"/>
      <c r="BT322" s="118"/>
      <c r="BU322" s="118"/>
      <c r="BV322" s="118"/>
      <c r="BW322" s="118"/>
      <c r="BX322" s="118"/>
      <c r="BY322" s="118"/>
      <c r="BZ322" s="118"/>
      <c r="CA322" s="118"/>
    </row>
    <row r="323" spans="1:79" ht="14.5" customHeight="1">
      <c r="A323" s="98" t="s">
        <v>10</v>
      </c>
      <c r="B323" s="223">
        <v>4.1507423727763948</v>
      </c>
      <c r="C323" s="100">
        <v>6.5177591873929727E-2</v>
      </c>
      <c r="D323" s="99">
        <v>427</v>
      </c>
      <c r="E323" s="118"/>
      <c r="F323" s="118"/>
      <c r="G323" s="118"/>
      <c r="H323" s="118"/>
      <c r="I323" s="118"/>
      <c r="J323" s="118"/>
      <c r="K323" s="118"/>
      <c r="L323" s="118"/>
      <c r="M323" s="118"/>
      <c r="N323" s="118"/>
      <c r="O323" s="118"/>
      <c r="P323" s="118"/>
      <c r="Q323" s="118"/>
      <c r="R323" s="118"/>
      <c r="S323" s="118"/>
      <c r="T323" s="118"/>
      <c r="U323" s="118"/>
      <c r="V323" s="118"/>
      <c r="W323" s="118"/>
      <c r="X323" s="118"/>
      <c r="Y323" s="118"/>
      <c r="Z323" s="118"/>
      <c r="AA323" s="118"/>
      <c r="AB323" s="118"/>
      <c r="AC323" s="118"/>
      <c r="AD323" s="118"/>
      <c r="AE323" s="118"/>
      <c r="AF323" s="118"/>
      <c r="AG323" s="118"/>
      <c r="AH323" s="118"/>
      <c r="AI323" s="118"/>
      <c r="AJ323" s="118"/>
      <c r="AK323" s="118"/>
      <c r="AL323" s="118"/>
      <c r="AM323" s="118"/>
      <c r="AN323" s="118"/>
      <c r="AO323" s="118"/>
      <c r="AP323" s="118"/>
      <c r="AQ323" s="118"/>
      <c r="AR323" s="118"/>
      <c r="AS323" s="118"/>
      <c r="AT323" s="118"/>
      <c r="AU323" s="118"/>
      <c r="AV323" s="118"/>
      <c r="AW323" s="118"/>
      <c r="AX323" s="118"/>
      <c r="AY323" s="118"/>
      <c r="AZ323" s="118"/>
      <c r="BA323" s="118"/>
      <c r="BB323" s="118"/>
      <c r="BC323" s="118"/>
      <c r="BD323" s="118"/>
      <c r="BE323" s="118"/>
      <c r="BF323" s="118"/>
      <c r="BG323" s="118"/>
      <c r="BH323" s="118"/>
      <c r="BI323" s="118"/>
      <c r="BJ323" s="118"/>
      <c r="BK323" s="118"/>
      <c r="BL323" s="118"/>
      <c r="BM323" s="118"/>
      <c r="BN323" s="118"/>
      <c r="BO323" s="118"/>
      <c r="BP323" s="118"/>
      <c r="BQ323" s="118"/>
      <c r="BR323" s="118"/>
      <c r="BS323" s="118"/>
      <c r="BT323" s="118"/>
      <c r="BU323" s="118"/>
      <c r="BV323" s="118"/>
      <c r="BW323" s="118"/>
      <c r="BX323" s="118"/>
      <c r="BY323" s="118"/>
      <c r="BZ323" s="118"/>
      <c r="CA323" s="118"/>
    </row>
    <row r="324" spans="1:79" ht="14.5" customHeight="1">
      <c r="A324" s="93" t="s">
        <v>11</v>
      </c>
      <c r="B324" s="221">
        <v>3.642801044176986</v>
      </c>
      <c r="C324" s="90">
        <v>8.5363051533584824E-2</v>
      </c>
      <c r="D324" s="89">
        <v>292</v>
      </c>
      <c r="E324" s="118"/>
      <c r="F324" s="118"/>
      <c r="G324" s="118"/>
      <c r="H324" s="118"/>
      <c r="I324" s="118"/>
      <c r="J324" s="118"/>
      <c r="K324" s="118"/>
      <c r="L324" s="118"/>
      <c r="M324" s="118"/>
      <c r="N324" s="118"/>
      <c r="O324" s="118"/>
      <c r="P324" s="118"/>
      <c r="Q324" s="118"/>
      <c r="R324" s="118"/>
      <c r="S324" s="118"/>
      <c r="T324" s="118"/>
      <c r="U324" s="118"/>
      <c r="V324" s="118"/>
      <c r="W324" s="118"/>
      <c r="X324" s="118"/>
      <c r="Y324" s="118"/>
      <c r="Z324" s="118"/>
      <c r="AA324" s="118"/>
      <c r="AB324" s="118"/>
      <c r="AC324" s="118"/>
      <c r="AD324" s="118"/>
      <c r="AE324" s="118"/>
      <c r="AF324" s="118"/>
      <c r="AG324" s="118"/>
      <c r="AH324" s="118"/>
      <c r="AI324" s="118"/>
      <c r="AJ324" s="118"/>
      <c r="AK324" s="118"/>
      <c r="AL324" s="118"/>
      <c r="AM324" s="118"/>
      <c r="AN324" s="118"/>
      <c r="AO324" s="118"/>
      <c r="AP324" s="118"/>
      <c r="AQ324" s="118"/>
      <c r="AR324" s="118"/>
      <c r="AS324" s="118"/>
      <c r="AT324" s="118"/>
      <c r="AU324" s="118"/>
      <c r="AV324" s="118"/>
      <c r="AW324" s="118"/>
      <c r="AX324" s="118"/>
      <c r="AY324" s="118"/>
      <c r="AZ324" s="118"/>
      <c r="BA324" s="118"/>
      <c r="BB324" s="118"/>
      <c r="BC324" s="118"/>
      <c r="BD324" s="118"/>
      <c r="BE324" s="118"/>
      <c r="BF324" s="118"/>
      <c r="BG324" s="118"/>
      <c r="BH324" s="118"/>
      <c r="BI324" s="118"/>
      <c r="BJ324" s="118"/>
      <c r="BK324" s="118"/>
      <c r="BL324" s="118"/>
      <c r="BM324" s="118"/>
      <c r="BN324" s="118"/>
      <c r="BO324" s="118"/>
      <c r="BP324" s="118"/>
      <c r="BQ324" s="118"/>
      <c r="BR324" s="118"/>
      <c r="BS324" s="118"/>
      <c r="BT324" s="118"/>
      <c r="BU324" s="118"/>
      <c r="BV324" s="118"/>
      <c r="BW324" s="118"/>
      <c r="BX324" s="118"/>
      <c r="BY324" s="118"/>
      <c r="BZ324" s="118"/>
      <c r="CA324" s="118"/>
    </row>
    <row r="325" spans="1:79" ht="14.5" customHeight="1">
      <c r="A325" s="98" t="s">
        <v>12</v>
      </c>
      <c r="B325" s="223">
        <v>3.7784080634694521</v>
      </c>
      <c r="C325" s="100">
        <v>0.1236854446773122</v>
      </c>
      <c r="D325" s="99">
        <v>83</v>
      </c>
      <c r="E325" s="118"/>
      <c r="F325" s="118"/>
      <c r="G325" s="118"/>
      <c r="H325" s="118"/>
      <c r="I325" s="118"/>
      <c r="J325" s="118"/>
      <c r="K325" s="118"/>
      <c r="L325" s="118"/>
      <c r="M325" s="118"/>
      <c r="N325" s="118"/>
      <c r="O325" s="118"/>
      <c r="P325" s="118"/>
      <c r="Q325" s="118"/>
      <c r="R325" s="118"/>
      <c r="S325" s="118"/>
      <c r="T325" s="118"/>
      <c r="U325" s="118"/>
      <c r="V325" s="118"/>
      <c r="W325" s="118"/>
      <c r="X325" s="118"/>
      <c r="Y325" s="118"/>
      <c r="Z325" s="118"/>
      <c r="AA325" s="118"/>
      <c r="AB325" s="118"/>
      <c r="AC325" s="118"/>
      <c r="AD325" s="118"/>
      <c r="AE325" s="118"/>
      <c r="AF325" s="118"/>
      <c r="AG325" s="118"/>
      <c r="AH325" s="118"/>
      <c r="AI325" s="118"/>
      <c r="AJ325" s="118"/>
      <c r="AK325" s="118"/>
      <c r="AL325" s="118"/>
      <c r="AM325" s="118"/>
      <c r="AN325" s="118"/>
      <c r="AO325" s="118"/>
      <c r="AP325" s="118"/>
      <c r="AQ325" s="118"/>
      <c r="AR325" s="118"/>
      <c r="AS325" s="118"/>
      <c r="AT325" s="118"/>
      <c r="AU325" s="118"/>
      <c r="AV325" s="118"/>
      <c r="AW325" s="118"/>
      <c r="AX325" s="118"/>
      <c r="AY325" s="118"/>
      <c r="AZ325" s="118"/>
      <c r="BA325" s="118"/>
      <c r="BB325" s="118"/>
      <c r="BC325" s="118"/>
      <c r="BD325" s="118"/>
      <c r="BE325" s="118"/>
      <c r="BF325" s="118"/>
      <c r="BG325" s="118"/>
      <c r="BH325" s="118"/>
      <c r="BI325" s="118"/>
      <c r="BJ325" s="118"/>
      <c r="BK325" s="118"/>
      <c r="BL325" s="118"/>
      <c r="BM325" s="118"/>
      <c r="BN325" s="118"/>
      <c r="BO325" s="118"/>
      <c r="BP325" s="118"/>
      <c r="BQ325" s="118"/>
      <c r="BR325" s="118"/>
      <c r="BS325" s="118"/>
      <c r="BT325" s="118"/>
      <c r="BU325" s="118"/>
      <c r="BV325" s="118"/>
      <c r="BW325" s="118"/>
      <c r="BX325" s="118"/>
      <c r="BY325" s="118"/>
      <c r="BZ325" s="118"/>
      <c r="CA325" s="118"/>
    </row>
    <row r="326" spans="1:79" ht="14.5" customHeight="1">
      <c r="A326" s="93" t="s">
        <v>13</v>
      </c>
      <c r="B326" s="221">
        <v>3.2623225728443339</v>
      </c>
      <c r="C326" s="90">
        <v>9.5739986411987124E-2</v>
      </c>
      <c r="D326" s="89">
        <v>273</v>
      </c>
      <c r="E326" s="118"/>
      <c r="F326" s="118"/>
      <c r="G326" s="118"/>
      <c r="H326" s="118"/>
      <c r="I326" s="118"/>
      <c r="J326" s="118"/>
      <c r="K326" s="118"/>
      <c r="L326" s="118"/>
      <c r="M326" s="118"/>
      <c r="N326" s="118"/>
      <c r="O326" s="118"/>
      <c r="P326" s="118"/>
      <c r="Q326" s="118"/>
      <c r="R326" s="118"/>
      <c r="S326" s="118"/>
      <c r="T326" s="118"/>
      <c r="U326" s="118"/>
      <c r="V326" s="118"/>
      <c r="W326" s="118"/>
      <c r="X326" s="118"/>
      <c r="Y326" s="118"/>
      <c r="Z326" s="118"/>
      <c r="AA326" s="118"/>
      <c r="AB326" s="118"/>
      <c r="AC326" s="118"/>
      <c r="AD326" s="118"/>
      <c r="AE326" s="118"/>
      <c r="AF326" s="118"/>
      <c r="AG326" s="118"/>
      <c r="AH326" s="118"/>
      <c r="AI326" s="118"/>
      <c r="AJ326" s="118"/>
      <c r="AK326" s="118"/>
      <c r="AL326" s="118"/>
      <c r="AM326" s="118"/>
      <c r="AN326" s="118"/>
      <c r="AO326" s="118"/>
      <c r="AP326" s="118"/>
      <c r="AQ326" s="118"/>
      <c r="AR326" s="118"/>
      <c r="AS326" s="118"/>
      <c r="AT326" s="118"/>
      <c r="AU326" s="118"/>
      <c r="AV326" s="118"/>
      <c r="AW326" s="118"/>
      <c r="AX326" s="118"/>
      <c r="AY326" s="118"/>
      <c r="AZ326" s="118"/>
      <c r="BA326" s="118"/>
      <c r="BB326" s="118"/>
      <c r="BC326" s="118"/>
      <c r="BD326" s="118"/>
      <c r="BE326" s="118"/>
      <c r="BF326" s="118"/>
      <c r="BG326" s="118"/>
      <c r="BH326" s="118"/>
      <c r="BI326" s="118"/>
      <c r="BJ326" s="118"/>
      <c r="BK326" s="118"/>
      <c r="BL326" s="118"/>
      <c r="BM326" s="118"/>
      <c r="BN326" s="118"/>
      <c r="BO326" s="118"/>
      <c r="BP326" s="118"/>
      <c r="BQ326" s="118"/>
      <c r="BR326" s="118"/>
      <c r="BS326" s="118"/>
      <c r="BT326" s="118"/>
      <c r="BU326" s="118"/>
      <c r="BV326" s="118"/>
      <c r="BW326" s="118"/>
      <c r="BX326" s="118"/>
      <c r="BY326" s="118"/>
      <c r="BZ326" s="118"/>
      <c r="CA326" s="118"/>
    </row>
    <row r="327" spans="1:79" ht="14.5" customHeight="1">
      <c r="A327" s="98" t="s">
        <v>14</v>
      </c>
      <c r="B327" s="223">
        <v>3.566117569644446</v>
      </c>
      <c r="C327" s="100">
        <v>9.1524392366217913E-2</v>
      </c>
      <c r="D327" s="99">
        <v>167</v>
      </c>
      <c r="E327" s="118"/>
      <c r="F327" s="118"/>
      <c r="G327" s="118"/>
      <c r="H327" s="118"/>
      <c r="I327" s="118"/>
      <c r="J327" s="118"/>
      <c r="K327" s="118"/>
      <c r="L327" s="118"/>
      <c r="M327" s="118"/>
      <c r="N327" s="118"/>
      <c r="O327" s="118"/>
      <c r="P327" s="118"/>
      <c r="Q327" s="118"/>
      <c r="R327" s="118"/>
      <c r="S327" s="118"/>
      <c r="T327" s="118"/>
      <c r="U327" s="118"/>
      <c r="V327" s="118"/>
      <c r="W327" s="118"/>
      <c r="X327" s="118"/>
      <c r="Y327" s="118"/>
      <c r="Z327" s="118"/>
      <c r="AA327" s="118"/>
      <c r="AB327" s="118"/>
      <c r="AC327" s="118"/>
      <c r="AD327" s="118"/>
      <c r="AE327" s="118"/>
      <c r="AF327" s="118"/>
      <c r="AG327" s="118"/>
      <c r="AH327" s="118"/>
      <c r="AI327" s="118"/>
      <c r="AJ327" s="118"/>
      <c r="AK327" s="118"/>
      <c r="AL327" s="118"/>
      <c r="AM327" s="118"/>
      <c r="AN327" s="118"/>
      <c r="AO327" s="118"/>
      <c r="AP327" s="118"/>
      <c r="AQ327" s="118"/>
      <c r="AR327" s="118"/>
      <c r="AS327" s="118"/>
      <c r="AT327" s="118"/>
      <c r="AU327" s="118"/>
      <c r="AV327" s="118"/>
      <c r="AW327" s="118"/>
      <c r="AX327" s="118"/>
      <c r="AY327" s="118"/>
      <c r="AZ327" s="118"/>
      <c r="BA327" s="118"/>
      <c r="BB327" s="118"/>
      <c r="BC327" s="118"/>
      <c r="BD327" s="118"/>
      <c r="BE327" s="118"/>
      <c r="BF327" s="118"/>
      <c r="BG327" s="118"/>
      <c r="BH327" s="118"/>
      <c r="BI327" s="118"/>
      <c r="BJ327" s="118"/>
      <c r="BK327" s="118"/>
      <c r="BL327" s="118"/>
      <c r="BM327" s="118"/>
      <c r="BN327" s="118"/>
      <c r="BO327" s="118"/>
      <c r="BP327" s="118"/>
      <c r="BQ327" s="118"/>
      <c r="BR327" s="118"/>
      <c r="BS327" s="118"/>
      <c r="BT327" s="118"/>
      <c r="BU327" s="118"/>
      <c r="BV327" s="118"/>
      <c r="BW327" s="118"/>
      <c r="BX327" s="118"/>
      <c r="BY327" s="118"/>
      <c r="BZ327" s="118"/>
      <c r="CA327" s="118"/>
    </row>
    <row r="328" spans="1:79" ht="14.5" customHeight="1">
      <c r="A328" s="93" t="s">
        <v>15</v>
      </c>
      <c r="B328" s="221">
        <v>3.3427518553421449</v>
      </c>
      <c r="C328" s="90">
        <v>0.1163230658195787</v>
      </c>
      <c r="D328" s="89">
        <v>193</v>
      </c>
      <c r="E328" s="118"/>
      <c r="F328" s="118"/>
      <c r="G328" s="118"/>
      <c r="H328" s="118"/>
      <c r="I328" s="118"/>
      <c r="J328" s="118"/>
      <c r="K328" s="118"/>
      <c r="L328" s="118"/>
      <c r="M328" s="118"/>
      <c r="N328" s="118"/>
      <c r="O328" s="118"/>
      <c r="P328" s="118"/>
      <c r="Q328" s="118"/>
      <c r="R328" s="118"/>
      <c r="S328" s="118"/>
      <c r="T328" s="118"/>
      <c r="U328" s="118"/>
      <c r="V328" s="118"/>
      <c r="W328" s="118"/>
      <c r="X328" s="118"/>
      <c r="Y328" s="118"/>
      <c r="Z328" s="118"/>
      <c r="AA328" s="118"/>
      <c r="AB328" s="118"/>
      <c r="AC328" s="118"/>
      <c r="AD328" s="118"/>
      <c r="AE328" s="118"/>
      <c r="AF328" s="118"/>
      <c r="AG328" s="118"/>
      <c r="AH328" s="118"/>
      <c r="AI328" s="118"/>
      <c r="AJ328" s="118"/>
      <c r="AK328" s="118"/>
      <c r="AL328" s="118"/>
      <c r="AM328" s="118"/>
      <c r="AN328" s="118"/>
      <c r="AO328" s="118"/>
      <c r="AP328" s="118"/>
      <c r="AQ328" s="118"/>
      <c r="AR328" s="118"/>
      <c r="AS328" s="118"/>
      <c r="AT328" s="118"/>
      <c r="AU328" s="118"/>
      <c r="AV328" s="118"/>
      <c r="AW328" s="118"/>
      <c r="AX328" s="118"/>
      <c r="AY328" s="118"/>
      <c r="AZ328" s="118"/>
      <c r="BA328" s="118"/>
      <c r="BB328" s="118"/>
      <c r="BC328" s="118"/>
      <c r="BD328" s="118"/>
      <c r="BE328" s="118"/>
      <c r="BF328" s="118"/>
      <c r="BG328" s="118"/>
      <c r="BH328" s="118"/>
      <c r="BI328" s="118"/>
      <c r="BJ328" s="118"/>
      <c r="BK328" s="118"/>
      <c r="BL328" s="118"/>
      <c r="BM328" s="118"/>
      <c r="BN328" s="118"/>
      <c r="BO328" s="118"/>
      <c r="BP328" s="118"/>
      <c r="BQ328" s="118"/>
      <c r="BR328" s="118"/>
      <c r="BS328" s="118"/>
      <c r="BT328" s="118"/>
      <c r="BU328" s="118"/>
      <c r="BV328" s="118"/>
      <c r="BW328" s="118"/>
      <c r="BX328" s="118"/>
      <c r="BY328" s="118"/>
      <c r="BZ328" s="118"/>
      <c r="CA328" s="118"/>
    </row>
    <row r="329" spans="1:79" ht="14.5" customHeight="1" thickBot="1">
      <c r="A329" s="88" t="s">
        <v>16</v>
      </c>
      <c r="B329" s="220">
        <v>3.6821053546583862</v>
      </c>
      <c r="C329" s="84">
        <v>8.1811914783231396E-2</v>
      </c>
      <c r="D329" s="83">
        <v>205</v>
      </c>
      <c r="E329" s="118"/>
      <c r="F329" s="118"/>
      <c r="G329" s="118"/>
      <c r="H329" s="118"/>
      <c r="I329" s="118"/>
      <c r="J329" s="118"/>
      <c r="K329" s="118"/>
      <c r="L329" s="118"/>
      <c r="M329" s="118"/>
      <c r="N329" s="118"/>
      <c r="O329" s="118"/>
      <c r="P329" s="118"/>
      <c r="Q329" s="118"/>
      <c r="R329" s="118"/>
      <c r="S329" s="118"/>
      <c r="T329" s="118"/>
      <c r="U329" s="118"/>
      <c r="V329" s="118"/>
      <c r="W329" s="118"/>
      <c r="X329" s="118"/>
      <c r="Y329" s="118"/>
      <c r="Z329" s="118"/>
      <c r="AA329" s="118"/>
      <c r="AB329" s="118"/>
      <c r="AC329" s="118"/>
      <c r="AD329" s="118"/>
      <c r="AE329" s="118"/>
      <c r="AF329" s="118"/>
      <c r="AG329" s="118"/>
      <c r="AH329" s="118"/>
      <c r="AI329" s="118"/>
      <c r="AJ329" s="118"/>
      <c r="AK329" s="118"/>
      <c r="AL329" s="118"/>
      <c r="AM329" s="118"/>
      <c r="AN329" s="118"/>
      <c r="AO329" s="118"/>
      <c r="AP329" s="118"/>
      <c r="AQ329" s="118"/>
      <c r="AR329" s="118"/>
      <c r="AS329" s="118"/>
      <c r="AT329" s="118"/>
      <c r="AU329" s="118"/>
      <c r="AV329" s="118"/>
      <c r="AW329" s="118"/>
      <c r="AX329" s="118"/>
      <c r="AY329" s="118"/>
      <c r="AZ329" s="118"/>
      <c r="BA329" s="118"/>
      <c r="BB329" s="118"/>
      <c r="BC329" s="118"/>
      <c r="BD329" s="118"/>
      <c r="BE329" s="118"/>
      <c r="BF329" s="118"/>
      <c r="BG329" s="118"/>
      <c r="BH329" s="118"/>
      <c r="BI329" s="118"/>
      <c r="BJ329" s="118"/>
      <c r="BK329" s="118"/>
      <c r="BL329" s="118"/>
      <c r="BM329" s="118"/>
      <c r="BN329" s="118"/>
      <c r="BO329" s="118"/>
      <c r="BP329" s="118"/>
      <c r="BQ329" s="118"/>
      <c r="BR329" s="118"/>
      <c r="BS329" s="118"/>
      <c r="BT329" s="118"/>
      <c r="BU329" s="118"/>
      <c r="BV329" s="118"/>
      <c r="BW329" s="118"/>
      <c r="BX329" s="118"/>
      <c r="BY329" s="118"/>
      <c r="BZ329" s="118"/>
      <c r="CA329" s="118"/>
    </row>
    <row r="330" spans="1:79" ht="14.5" customHeight="1">
      <c r="A330" s="82" t="s">
        <v>17</v>
      </c>
      <c r="B330" s="219">
        <v>3.7453035828969661</v>
      </c>
      <c r="C330" s="79">
        <v>2.952609187093172E-2</v>
      </c>
      <c r="D330" s="78">
        <v>2610</v>
      </c>
      <c r="E330" s="118"/>
      <c r="F330" s="118"/>
      <c r="G330" s="118"/>
      <c r="H330" s="118"/>
      <c r="I330" s="118"/>
      <c r="J330" s="118"/>
      <c r="K330" s="118"/>
      <c r="L330" s="118"/>
      <c r="M330" s="118"/>
      <c r="N330" s="118"/>
      <c r="O330" s="118"/>
      <c r="P330" s="118"/>
      <c r="Q330" s="118"/>
      <c r="R330" s="118"/>
      <c r="S330" s="118"/>
      <c r="T330" s="118"/>
      <c r="U330" s="118"/>
      <c r="V330" s="118"/>
      <c r="W330" s="118"/>
      <c r="X330" s="118"/>
      <c r="Y330" s="118"/>
      <c r="Z330" s="118"/>
      <c r="AA330" s="118"/>
      <c r="AB330" s="118"/>
      <c r="AC330" s="118"/>
      <c r="AD330" s="118"/>
      <c r="AE330" s="118"/>
      <c r="AF330" s="118"/>
      <c r="AG330" s="118"/>
      <c r="AH330" s="118"/>
      <c r="AI330" s="118"/>
      <c r="AJ330" s="118"/>
      <c r="AK330" s="118"/>
      <c r="AL330" s="118"/>
      <c r="AM330" s="118"/>
      <c r="AN330" s="118"/>
      <c r="AO330" s="118"/>
      <c r="AP330" s="118"/>
      <c r="AQ330" s="118"/>
      <c r="AR330" s="118"/>
      <c r="AS330" s="118"/>
      <c r="AT330" s="118"/>
      <c r="AU330" s="118"/>
      <c r="AV330" s="118"/>
      <c r="AW330" s="118"/>
      <c r="AX330" s="118"/>
      <c r="AY330" s="118"/>
      <c r="AZ330" s="118"/>
      <c r="BA330" s="118"/>
      <c r="BB330" s="118"/>
      <c r="BC330" s="118"/>
      <c r="BD330" s="118"/>
      <c r="BE330" s="118"/>
      <c r="BF330" s="118"/>
      <c r="BG330" s="118"/>
      <c r="BH330" s="118"/>
      <c r="BI330" s="118"/>
      <c r="BJ330" s="118"/>
      <c r="BK330" s="118"/>
      <c r="BL330" s="118"/>
      <c r="BM330" s="118"/>
      <c r="BN330" s="118"/>
      <c r="BO330" s="118"/>
      <c r="BP330" s="118"/>
      <c r="BQ330" s="118"/>
      <c r="BR330" s="118"/>
      <c r="BS330" s="118"/>
      <c r="BT330" s="118"/>
      <c r="BU330" s="118"/>
      <c r="BV330" s="118"/>
      <c r="BW330" s="118"/>
      <c r="BX330" s="118"/>
      <c r="BY330" s="118"/>
      <c r="BZ330" s="118"/>
      <c r="CA330" s="118"/>
    </row>
    <row r="331" spans="1:79" ht="14.5" customHeight="1">
      <c r="A331" s="82" t="s">
        <v>18</v>
      </c>
      <c r="B331" s="219">
        <v>3.1993041960871151</v>
      </c>
      <c r="C331" s="79">
        <v>5.0721774483157372E-2</v>
      </c>
      <c r="D331" s="78">
        <v>1121</v>
      </c>
      <c r="E331" s="118"/>
      <c r="F331" s="118"/>
      <c r="G331" s="118"/>
      <c r="H331" s="118"/>
      <c r="I331" s="118"/>
      <c r="J331" s="118"/>
      <c r="K331" s="118"/>
      <c r="L331" s="118"/>
      <c r="M331" s="118"/>
      <c r="N331" s="118"/>
      <c r="O331" s="118"/>
      <c r="P331" s="118"/>
      <c r="Q331" s="118"/>
      <c r="R331" s="118"/>
      <c r="S331" s="118"/>
      <c r="T331" s="118"/>
      <c r="U331" s="118"/>
      <c r="V331" s="118"/>
      <c r="W331" s="118"/>
      <c r="X331" s="118"/>
      <c r="Y331" s="118"/>
      <c r="Z331" s="118"/>
      <c r="AA331" s="118"/>
      <c r="AB331" s="118"/>
      <c r="AC331" s="118"/>
      <c r="AD331" s="118"/>
      <c r="AE331" s="118"/>
      <c r="AF331" s="118"/>
      <c r="AG331" s="118"/>
      <c r="AH331" s="118"/>
      <c r="AI331" s="118"/>
      <c r="AJ331" s="118"/>
      <c r="AK331" s="118"/>
      <c r="AL331" s="118"/>
      <c r="AM331" s="118"/>
      <c r="AN331" s="118"/>
      <c r="AO331" s="118"/>
      <c r="AP331" s="118"/>
      <c r="AQ331" s="118"/>
      <c r="AR331" s="118"/>
      <c r="AS331" s="118"/>
      <c r="AT331" s="118"/>
      <c r="AU331" s="118"/>
      <c r="AV331" s="118"/>
      <c r="AW331" s="118"/>
      <c r="AX331" s="118"/>
      <c r="AY331" s="118"/>
      <c r="AZ331" s="118"/>
      <c r="BA331" s="118"/>
      <c r="BB331" s="118"/>
      <c r="BC331" s="118"/>
      <c r="BD331" s="118"/>
      <c r="BE331" s="118"/>
      <c r="BF331" s="118"/>
      <c r="BG331" s="118"/>
      <c r="BH331" s="118"/>
      <c r="BI331" s="118"/>
      <c r="BJ331" s="118"/>
      <c r="BK331" s="118"/>
      <c r="BL331" s="118"/>
      <c r="BM331" s="118"/>
      <c r="BN331" s="118"/>
      <c r="BO331" s="118"/>
      <c r="BP331" s="118"/>
      <c r="BQ331" s="118"/>
      <c r="BR331" s="118"/>
      <c r="BS331" s="118"/>
      <c r="BT331" s="118"/>
      <c r="BU331" s="118"/>
      <c r="BV331" s="118"/>
      <c r="BW331" s="118"/>
      <c r="BX331" s="118"/>
      <c r="BY331" s="118"/>
      <c r="BZ331" s="118"/>
      <c r="CA331" s="118"/>
    </row>
    <row r="332" spans="1:79" ht="14.5" customHeight="1">
      <c r="A332" s="77" t="s">
        <v>19</v>
      </c>
      <c r="B332" s="218">
        <v>3.6408407560950051</v>
      </c>
      <c r="C332" s="74">
        <v>2.5670963129748869E-2</v>
      </c>
      <c r="D332" s="73">
        <v>3731</v>
      </c>
      <c r="E332" s="118"/>
      <c r="F332" s="118"/>
      <c r="G332" s="118"/>
      <c r="H332" s="118"/>
      <c r="I332" s="118"/>
      <c r="J332" s="118"/>
      <c r="K332" s="118"/>
      <c r="L332" s="118"/>
      <c r="M332" s="118"/>
      <c r="N332" s="118"/>
      <c r="O332" s="118"/>
      <c r="P332" s="118"/>
      <c r="Q332" s="118"/>
      <c r="R332" s="118"/>
      <c r="S332" s="118"/>
      <c r="T332" s="118"/>
      <c r="U332" s="118"/>
      <c r="V332" s="118"/>
      <c r="W332" s="118"/>
      <c r="X332" s="118"/>
      <c r="Y332" s="118"/>
      <c r="Z332" s="118"/>
      <c r="AA332" s="118"/>
      <c r="AB332" s="118"/>
      <c r="AC332" s="118"/>
      <c r="AD332" s="118"/>
      <c r="AE332" s="118"/>
      <c r="AF332" s="118"/>
      <c r="AG332" s="118"/>
      <c r="AH332" s="118"/>
      <c r="AI332" s="118"/>
      <c r="AJ332" s="118"/>
      <c r="AK332" s="118"/>
      <c r="AL332" s="118"/>
      <c r="AM332" s="118"/>
      <c r="AN332" s="118"/>
      <c r="AO332" s="118"/>
      <c r="AP332" s="118"/>
      <c r="AQ332" s="118"/>
      <c r="AR332" s="118"/>
      <c r="AS332" s="118"/>
      <c r="AT332" s="118"/>
      <c r="AU332" s="118"/>
      <c r="AV332" s="118"/>
      <c r="AW332" s="118"/>
      <c r="AX332" s="118"/>
      <c r="AY332" s="118"/>
      <c r="AZ332" s="118"/>
      <c r="BA332" s="118"/>
      <c r="BB332" s="118"/>
      <c r="BC332" s="118"/>
      <c r="BD332" s="118"/>
      <c r="BE332" s="118"/>
      <c r="BF332" s="118"/>
      <c r="BG332" s="118"/>
      <c r="BH332" s="118"/>
      <c r="BI332" s="118"/>
      <c r="BJ332" s="118"/>
      <c r="BK332" s="118"/>
      <c r="BL332" s="118"/>
      <c r="BM332" s="118"/>
      <c r="BN332" s="118"/>
      <c r="BO332" s="118"/>
      <c r="BP332" s="118"/>
      <c r="BQ332" s="118"/>
      <c r="BR332" s="118"/>
      <c r="BS332" s="118"/>
      <c r="BT332" s="118"/>
      <c r="BU332" s="118"/>
      <c r="BV332" s="118"/>
      <c r="BW332" s="118"/>
      <c r="BX332" s="118"/>
      <c r="BY332" s="118"/>
      <c r="BZ332" s="118"/>
      <c r="CA332" s="118"/>
    </row>
    <row r="333" spans="1:79" ht="14.5" customHeight="1">
      <c r="A333" s="808" t="s">
        <v>291</v>
      </c>
      <c r="B333" s="809"/>
      <c r="C333" s="809"/>
      <c r="D333" s="809"/>
      <c r="E333" s="118"/>
      <c r="F333" s="118"/>
      <c r="G333" s="118"/>
      <c r="H333" s="118"/>
      <c r="I333" s="118"/>
      <c r="J333" s="118"/>
      <c r="K333" s="118"/>
      <c r="L333" s="118"/>
      <c r="M333" s="118"/>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8"/>
      <c r="AL333" s="118"/>
      <c r="AM333" s="118"/>
      <c r="AN333" s="118"/>
      <c r="AO333" s="118"/>
      <c r="AP333" s="118"/>
      <c r="AQ333" s="118"/>
      <c r="AR333" s="118"/>
      <c r="AS333" s="118"/>
      <c r="AT333" s="118"/>
      <c r="AU333" s="118"/>
      <c r="AV333" s="118"/>
      <c r="AW333" s="118"/>
      <c r="AX333" s="118"/>
      <c r="AY333" s="118"/>
      <c r="AZ333" s="118"/>
      <c r="BA333" s="118"/>
      <c r="BB333" s="118"/>
      <c r="BC333" s="118"/>
      <c r="BD333" s="118"/>
      <c r="BE333" s="118"/>
      <c r="BF333" s="118"/>
      <c r="BG333" s="118"/>
      <c r="BH333" s="118"/>
      <c r="BI333" s="118"/>
      <c r="BJ333" s="118"/>
      <c r="BK333" s="118"/>
      <c r="BL333" s="118"/>
      <c r="BM333" s="118"/>
      <c r="BN333" s="118"/>
      <c r="BO333" s="118"/>
      <c r="BP333" s="118"/>
      <c r="BQ333" s="118"/>
      <c r="BR333" s="118"/>
      <c r="BS333" s="118"/>
      <c r="BT333" s="118"/>
      <c r="BU333" s="118"/>
      <c r="BV333" s="118"/>
      <c r="BW333" s="118"/>
      <c r="BX333" s="118"/>
      <c r="BY333" s="118"/>
      <c r="BZ333" s="118"/>
      <c r="CA333" s="118"/>
    </row>
    <row r="334" spans="1:79" ht="23.5" customHeight="1">
      <c r="A334" s="808" t="s">
        <v>290</v>
      </c>
      <c r="B334" s="809"/>
      <c r="C334" s="809"/>
      <c r="D334" s="809"/>
      <c r="E334" s="118"/>
      <c r="F334" s="118"/>
      <c r="G334" s="118"/>
      <c r="H334" s="118"/>
      <c r="I334" s="118"/>
      <c r="J334" s="118"/>
      <c r="K334" s="118"/>
      <c r="L334" s="118"/>
      <c r="M334" s="118"/>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8"/>
      <c r="AL334" s="118"/>
      <c r="AM334" s="118"/>
      <c r="AN334" s="118"/>
      <c r="AO334" s="118"/>
      <c r="AP334" s="118"/>
      <c r="AQ334" s="118"/>
      <c r="AR334" s="118"/>
      <c r="AS334" s="118"/>
      <c r="AT334" s="118"/>
      <c r="AU334" s="118"/>
      <c r="AV334" s="118"/>
      <c r="AW334" s="118"/>
      <c r="AX334" s="118"/>
      <c r="AY334" s="118"/>
      <c r="AZ334" s="118"/>
      <c r="BA334" s="118"/>
      <c r="BB334" s="118"/>
      <c r="BC334" s="118"/>
      <c r="BD334" s="118"/>
      <c r="BE334" s="118"/>
      <c r="BF334" s="118"/>
      <c r="BG334" s="118"/>
      <c r="BH334" s="118"/>
      <c r="BI334" s="118"/>
      <c r="BJ334" s="118"/>
      <c r="BK334" s="118"/>
      <c r="BL334" s="118"/>
      <c r="BM334" s="118"/>
      <c r="BN334" s="118"/>
      <c r="BO334" s="118"/>
      <c r="BP334" s="118"/>
      <c r="BQ334" s="118"/>
      <c r="BR334" s="118"/>
      <c r="BS334" s="118"/>
      <c r="BT334" s="118"/>
      <c r="BU334" s="118"/>
      <c r="BV334" s="118"/>
      <c r="BW334" s="118"/>
      <c r="BX334" s="118"/>
      <c r="BY334" s="118"/>
      <c r="BZ334" s="118"/>
      <c r="CA334" s="118"/>
    </row>
    <row r="335" spans="1:79" ht="24.65" customHeight="1">
      <c r="A335" s="808" t="s">
        <v>43</v>
      </c>
      <c r="B335" s="809"/>
      <c r="C335" s="809"/>
      <c r="D335" s="809"/>
      <c r="E335" s="118"/>
      <c r="F335" s="118"/>
      <c r="G335" s="118"/>
      <c r="H335" s="118"/>
      <c r="I335" s="118"/>
      <c r="J335" s="118"/>
      <c r="K335" s="118"/>
      <c r="L335" s="118"/>
      <c r="M335" s="118"/>
      <c r="N335" s="118"/>
      <c r="O335" s="118"/>
      <c r="P335" s="118"/>
      <c r="Q335" s="118"/>
      <c r="R335" s="118"/>
      <c r="S335" s="118"/>
      <c r="T335" s="118"/>
      <c r="U335" s="118"/>
      <c r="V335" s="118"/>
      <c r="W335" s="118"/>
      <c r="X335" s="118"/>
      <c r="Y335" s="118"/>
      <c r="Z335" s="118"/>
      <c r="AA335" s="118"/>
      <c r="AB335" s="118"/>
      <c r="AC335" s="118"/>
      <c r="AD335" s="118"/>
      <c r="AE335" s="118"/>
      <c r="AF335" s="118"/>
      <c r="AG335" s="118"/>
      <c r="AH335" s="118"/>
      <c r="AI335" s="118"/>
      <c r="AJ335" s="118"/>
      <c r="AK335" s="118"/>
      <c r="AL335" s="118"/>
      <c r="AM335" s="118"/>
      <c r="AN335" s="118"/>
      <c r="AO335" s="118"/>
      <c r="AP335" s="118"/>
      <c r="AQ335" s="118"/>
      <c r="AR335" s="118"/>
      <c r="AS335" s="118"/>
      <c r="AT335" s="118"/>
      <c r="AU335" s="118"/>
      <c r="AV335" s="118"/>
      <c r="AW335" s="118"/>
      <c r="AX335" s="118"/>
      <c r="AY335" s="118"/>
      <c r="AZ335" s="118"/>
      <c r="BA335" s="118"/>
      <c r="BB335" s="118"/>
      <c r="BC335" s="118"/>
      <c r="BD335" s="118"/>
      <c r="BE335" s="118"/>
      <c r="BF335" s="118"/>
      <c r="BG335" s="118"/>
      <c r="BH335" s="118"/>
      <c r="BI335" s="118"/>
      <c r="BJ335" s="118"/>
      <c r="BK335" s="118"/>
      <c r="BL335" s="118"/>
      <c r="BM335" s="118"/>
      <c r="BN335" s="118"/>
      <c r="BO335" s="118"/>
      <c r="BP335" s="118"/>
      <c r="BQ335" s="118"/>
      <c r="BR335" s="118"/>
      <c r="BS335" s="118"/>
      <c r="BT335" s="118"/>
      <c r="BU335" s="118"/>
      <c r="BV335" s="118"/>
      <c r="BW335" s="118"/>
      <c r="BX335" s="118"/>
      <c r="BY335" s="118"/>
      <c r="BZ335" s="118"/>
      <c r="CA335" s="118"/>
    </row>
    <row r="336" spans="1:79" ht="14.5" customHeight="1"/>
    <row r="337" spans="1:113" ht="14.5" customHeight="1">
      <c r="A337" s="830" t="s">
        <v>289</v>
      </c>
      <c r="B337" s="830"/>
      <c r="C337" s="830"/>
      <c r="D337" s="830"/>
      <c r="E337" s="830"/>
      <c r="F337" s="830"/>
      <c r="G337" s="830"/>
      <c r="H337" s="830"/>
      <c r="I337" s="830"/>
      <c r="J337" s="830"/>
      <c r="K337" s="830"/>
      <c r="L337" s="830"/>
      <c r="M337" s="830"/>
      <c r="N337" s="830"/>
      <c r="O337" s="830"/>
      <c r="P337" s="830"/>
      <c r="Q337" s="830"/>
      <c r="R337" s="830"/>
      <c r="S337" s="830"/>
      <c r="T337" s="830"/>
      <c r="U337" s="830"/>
      <c r="V337" s="830"/>
      <c r="W337" s="830"/>
      <c r="X337" s="830"/>
      <c r="Y337" s="830"/>
      <c r="Z337" s="830"/>
      <c r="AA337" s="830"/>
      <c r="AB337" s="830"/>
      <c r="AC337" s="830"/>
      <c r="AD337" s="830"/>
      <c r="AE337" s="830"/>
      <c r="AF337" s="830"/>
      <c r="AG337" s="830"/>
      <c r="AH337" s="830"/>
      <c r="AI337" s="830"/>
      <c r="AJ337" s="830"/>
      <c r="AK337" s="830"/>
      <c r="AL337" s="830"/>
      <c r="AM337" s="830"/>
      <c r="AN337" s="830"/>
      <c r="AO337" s="830"/>
      <c r="AP337" s="830"/>
      <c r="AQ337" s="830"/>
      <c r="AR337" s="830"/>
      <c r="AS337" s="830"/>
      <c r="AT337" s="830"/>
      <c r="AU337" s="830"/>
      <c r="AV337" s="830"/>
      <c r="AW337" s="830"/>
      <c r="AX337" s="830"/>
      <c r="AY337" s="830"/>
      <c r="AZ337" s="830"/>
      <c r="BA337" s="830"/>
      <c r="BB337" s="830"/>
      <c r="BC337" s="830"/>
      <c r="BD337" s="830"/>
      <c r="BE337" s="830"/>
      <c r="BF337" s="830"/>
      <c r="BG337" s="830"/>
      <c r="BH337" s="830"/>
      <c r="BI337" s="830"/>
      <c r="BJ337" s="830"/>
      <c r="BK337" s="830"/>
      <c r="BL337" s="830"/>
      <c r="BM337" s="830"/>
      <c r="BN337" s="830"/>
      <c r="BO337" s="830"/>
      <c r="BP337" s="830"/>
      <c r="BQ337" s="830"/>
      <c r="BR337" s="830"/>
      <c r="BS337" s="830"/>
      <c r="BT337" s="830"/>
      <c r="BU337" s="830"/>
      <c r="BV337" s="830"/>
      <c r="BW337" s="830"/>
      <c r="BX337" s="830"/>
      <c r="BY337" s="830"/>
      <c r="BZ337" s="830"/>
      <c r="CA337" s="830"/>
      <c r="CB337" s="830"/>
      <c r="CC337" s="830"/>
      <c r="CD337" s="830"/>
      <c r="CE337" s="830"/>
      <c r="CF337" s="830"/>
      <c r="CG337" s="830"/>
      <c r="CH337" s="830"/>
      <c r="CI337" s="830"/>
      <c r="CJ337" s="830"/>
      <c r="CK337" s="830"/>
      <c r="CL337" s="830"/>
      <c r="CM337" s="830"/>
      <c r="CN337" s="830"/>
      <c r="CO337" s="830"/>
      <c r="CP337" s="830"/>
      <c r="CQ337" s="830"/>
      <c r="CR337" s="830"/>
      <c r="CS337" s="830"/>
      <c r="CT337" s="830"/>
      <c r="CU337" s="830"/>
      <c r="CV337" s="830"/>
      <c r="CW337" s="830"/>
      <c r="CX337" s="830"/>
      <c r="CY337" s="830"/>
      <c r="CZ337" s="830"/>
      <c r="DA337" s="830"/>
      <c r="DB337" s="830"/>
      <c r="DC337" s="830"/>
      <c r="DD337" s="830"/>
      <c r="DE337" s="830"/>
      <c r="DF337" s="830"/>
      <c r="DG337" s="830"/>
      <c r="DH337" s="830"/>
      <c r="DI337" s="830"/>
    </row>
    <row r="338" spans="1:113" ht="14.5" customHeight="1" thickBot="1">
      <c r="A338" s="793" t="s">
        <v>1</v>
      </c>
      <c r="B338" s="788" t="s">
        <v>288</v>
      </c>
      <c r="C338" s="865"/>
      <c r="D338" s="865"/>
      <c r="E338" s="865"/>
      <c r="F338" s="865"/>
      <c r="G338" s="865"/>
      <c r="H338" s="866"/>
      <c r="I338" s="788" t="s">
        <v>287</v>
      </c>
      <c r="J338" s="865"/>
      <c r="K338" s="865"/>
      <c r="L338" s="865"/>
      <c r="M338" s="865"/>
      <c r="N338" s="865"/>
      <c r="O338" s="866"/>
      <c r="P338" s="788" t="s">
        <v>286</v>
      </c>
      <c r="Q338" s="865"/>
      <c r="R338" s="865"/>
      <c r="S338" s="865"/>
      <c r="T338" s="865"/>
      <c r="U338" s="865"/>
      <c r="V338" s="866"/>
      <c r="W338" s="788" t="s">
        <v>285</v>
      </c>
      <c r="X338" s="865"/>
      <c r="Y338" s="865"/>
      <c r="Z338" s="865"/>
      <c r="AA338" s="865"/>
      <c r="AB338" s="865"/>
      <c r="AC338" s="866"/>
      <c r="AD338" s="788" t="s">
        <v>284</v>
      </c>
      <c r="AE338" s="865"/>
      <c r="AF338" s="865"/>
      <c r="AG338" s="865"/>
      <c r="AH338" s="865"/>
      <c r="AI338" s="865"/>
      <c r="AJ338" s="866"/>
      <c r="AK338" s="788" t="s">
        <v>283</v>
      </c>
      <c r="AL338" s="865"/>
      <c r="AM338" s="865"/>
      <c r="AN338" s="865"/>
      <c r="AO338" s="865"/>
      <c r="AP338" s="865"/>
      <c r="AQ338" s="866"/>
      <c r="AR338" s="788" t="s">
        <v>282</v>
      </c>
      <c r="AS338" s="865"/>
      <c r="AT338" s="865"/>
      <c r="AU338" s="865"/>
      <c r="AV338" s="865"/>
      <c r="AW338" s="865"/>
      <c r="AX338" s="866"/>
      <c r="AY338" s="788" t="s">
        <v>281</v>
      </c>
      <c r="AZ338" s="865"/>
      <c r="BA338" s="865"/>
      <c r="BB338" s="865"/>
      <c r="BC338" s="865"/>
      <c r="BD338" s="865"/>
      <c r="BE338" s="866"/>
      <c r="BF338" s="788" t="s">
        <v>280</v>
      </c>
      <c r="BG338" s="865"/>
      <c r="BH338" s="865"/>
      <c r="BI338" s="865"/>
      <c r="BJ338" s="865"/>
      <c r="BK338" s="865"/>
      <c r="BL338" s="866"/>
      <c r="BM338" s="860" t="s">
        <v>279</v>
      </c>
      <c r="BN338" s="865"/>
      <c r="BO338" s="865"/>
      <c r="BP338" s="865"/>
      <c r="BQ338" s="865"/>
      <c r="BR338" s="865"/>
      <c r="BS338" s="866"/>
      <c r="BT338" s="860" t="s">
        <v>278</v>
      </c>
      <c r="BU338" s="865"/>
      <c r="BV338" s="865"/>
      <c r="BW338" s="865"/>
      <c r="BX338" s="865"/>
      <c r="BY338" s="865"/>
      <c r="BZ338" s="866"/>
      <c r="CA338" s="788" t="s">
        <v>277</v>
      </c>
      <c r="CB338" s="865"/>
      <c r="CC338" s="865"/>
      <c r="CD338" s="865"/>
      <c r="CE338" s="865"/>
      <c r="CF338" s="865"/>
      <c r="CG338" s="866"/>
      <c r="CH338" s="860" t="s">
        <v>276</v>
      </c>
      <c r="CI338" s="865"/>
      <c r="CJ338" s="865"/>
      <c r="CK338" s="865"/>
      <c r="CL338" s="865"/>
      <c r="CM338" s="865"/>
      <c r="CN338" s="866"/>
      <c r="CO338" s="788" t="s">
        <v>275</v>
      </c>
      <c r="CP338" s="865"/>
      <c r="CQ338" s="865"/>
      <c r="CR338" s="865"/>
      <c r="CS338" s="865"/>
      <c r="CT338" s="865"/>
      <c r="CU338" s="866"/>
      <c r="CV338" s="788" t="s">
        <v>274</v>
      </c>
      <c r="CW338" s="865"/>
      <c r="CX338" s="865"/>
      <c r="CY338" s="865"/>
      <c r="CZ338" s="865"/>
      <c r="DA338" s="865"/>
      <c r="DB338" s="866"/>
      <c r="DC338" s="788" t="s">
        <v>273</v>
      </c>
      <c r="DD338" s="865"/>
      <c r="DE338" s="865"/>
      <c r="DF338" s="865"/>
      <c r="DG338" s="865"/>
      <c r="DH338" s="865"/>
      <c r="DI338" s="870"/>
    </row>
    <row r="339" spans="1:113" ht="14.5" customHeight="1">
      <c r="A339" s="869"/>
      <c r="B339" s="853" t="s">
        <v>272</v>
      </c>
      <c r="C339" s="853"/>
      <c r="D339" s="853" t="s">
        <v>271</v>
      </c>
      <c r="E339" s="867"/>
      <c r="F339" s="853" t="s">
        <v>270</v>
      </c>
      <c r="G339" s="868"/>
      <c r="H339" s="359"/>
      <c r="I339" s="853" t="s">
        <v>272</v>
      </c>
      <c r="J339" s="853"/>
      <c r="K339" s="853" t="s">
        <v>271</v>
      </c>
      <c r="L339" s="867"/>
      <c r="M339" s="853" t="s">
        <v>270</v>
      </c>
      <c r="N339" s="868"/>
      <c r="O339" s="359"/>
      <c r="P339" s="853" t="s">
        <v>272</v>
      </c>
      <c r="Q339" s="853"/>
      <c r="R339" s="853" t="s">
        <v>271</v>
      </c>
      <c r="S339" s="867"/>
      <c r="T339" s="853" t="s">
        <v>270</v>
      </c>
      <c r="U339" s="868"/>
      <c r="V339" s="359"/>
      <c r="W339" s="853" t="s">
        <v>272</v>
      </c>
      <c r="X339" s="853"/>
      <c r="Y339" s="853" t="s">
        <v>271</v>
      </c>
      <c r="Z339" s="867"/>
      <c r="AA339" s="853" t="s">
        <v>270</v>
      </c>
      <c r="AB339" s="868"/>
      <c r="AC339" s="359"/>
      <c r="AD339" s="853" t="s">
        <v>272</v>
      </c>
      <c r="AE339" s="853"/>
      <c r="AF339" s="853" t="s">
        <v>271</v>
      </c>
      <c r="AG339" s="867"/>
      <c r="AH339" s="853" t="s">
        <v>270</v>
      </c>
      <c r="AI339" s="868"/>
      <c r="AJ339" s="359"/>
      <c r="AK339" s="853" t="s">
        <v>272</v>
      </c>
      <c r="AL339" s="853"/>
      <c r="AM339" s="853" t="s">
        <v>271</v>
      </c>
      <c r="AN339" s="867"/>
      <c r="AO339" s="853" t="s">
        <v>270</v>
      </c>
      <c r="AP339" s="868"/>
      <c r="AQ339" s="359"/>
      <c r="AR339" s="853" t="s">
        <v>272</v>
      </c>
      <c r="AS339" s="853"/>
      <c r="AT339" s="853" t="s">
        <v>271</v>
      </c>
      <c r="AU339" s="867"/>
      <c r="AV339" s="853" t="s">
        <v>270</v>
      </c>
      <c r="AW339" s="868"/>
      <c r="AX339" s="359"/>
      <c r="AY339" s="853" t="s">
        <v>272</v>
      </c>
      <c r="AZ339" s="853"/>
      <c r="BA339" s="853" t="s">
        <v>271</v>
      </c>
      <c r="BB339" s="867"/>
      <c r="BC339" s="853" t="s">
        <v>270</v>
      </c>
      <c r="BD339" s="868"/>
      <c r="BE339" s="359"/>
      <c r="BF339" s="853" t="s">
        <v>272</v>
      </c>
      <c r="BG339" s="853"/>
      <c r="BH339" s="853" t="s">
        <v>271</v>
      </c>
      <c r="BI339" s="867"/>
      <c r="BJ339" s="853" t="s">
        <v>270</v>
      </c>
      <c r="BK339" s="868"/>
      <c r="BL339" s="359"/>
      <c r="BM339" s="856" t="s">
        <v>272</v>
      </c>
      <c r="BN339" s="853"/>
      <c r="BO339" s="853" t="s">
        <v>271</v>
      </c>
      <c r="BP339" s="867"/>
      <c r="BQ339" s="853" t="s">
        <v>270</v>
      </c>
      <c r="BR339" s="868"/>
      <c r="BS339" s="359"/>
      <c r="BT339" s="856" t="s">
        <v>272</v>
      </c>
      <c r="BU339" s="853"/>
      <c r="BV339" s="853" t="s">
        <v>271</v>
      </c>
      <c r="BW339" s="867"/>
      <c r="BX339" s="853" t="s">
        <v>270</v>
      </c>
      <c r="BY339" s="868"/>
      <c r="BZ339" s="359"/>
      <c r="CA339" s="853" t="s">
        <v>272</v>
      </c>
      <c r="CB339" s="853"/>
      <c r="CC339" s="853" t="s">
        <v>271</v>
      </c>
      <c r="CD339" s="867"/>
      <c r="CE339" s="853" t="s">
        <v>270</v>
      </c>
      <c r="CF339" s="868"/>
      <c r="CG339" s="359"/>
      <c r="CH339" s="856" t="s">
        <v>272</v>
      </c>
      <c r="CI339" s="853"/>
      <c r="CJ339" s="853" t="s">
        <v>271</v>
      </c>
      <c r="CK339" s="867"/>
      <c r="CL339" s="853" t="s">
        <v>270</v>
      </c>
      <c r="CM339" s="868"/>
      <c r="CN339" s="359"/>
      <c r="CO339" s="853" t="s">
        <v>272</v>
      </c>
      <c r="CP339" s="853"/>
      <c r="CQ339" s="853" t="s">
        <v>271</v>
      </c>
      <c r="CR339" s="867"/>
      <c r="CS339" s="853" t="s">
        <v>270</v>
      </c>
      <c r="CT339" s="868"/>
      <c r="CU339" s="359"/>
      <c r="CV339" s="853" t="s">
        <v>272</v>
      </c>
      <c r="CW339" s="853"/>
      <c r="CX339" s="853" t="s">
        <v>271</v>
      </c>
      <c r="CY339" s="867"/>
      <c r="CZ339" s="853" t="s">
        <v>270</v>
      </c>
      <c r="DA339" s="868"/>
      <c r="DB339" s="359"/>
      <c r="DC339" s="853" t="s">
        <v>272</v>
      </c>
      <c r="DD339" s="853"/>
      <c r="DE339" s="853" t="s">
        <v>271</v>
      </c>
      <c r="DF339" s="867"/>
      <c r="DG339" s="853" t="s">
        <v>270</v>
      </c>
      <c r="DH339" s="868"/>
      <c r="DI339" s="358"/>
    </row>
    <row r="340" spans="1:113" ht="14.5" customHeight="1" thickBot="1">
      <c r="A340" s="794"/>
      <c r="B340" s="109" t="s">
        <v>31</v>
      </c>
      <c r="C340" s="110" t="s">
        <v>32</v>
      </c>
      <c r="D340" s="109" t="s">
        <v>31</v>
      </c>
      <c r="E340" s="110" t="s">
        <v>32</v>
      </c>
      <c r="F340" s="109" t="s">
        <v>31</v>
      </c>
      <c r="G340" s="110" t="s">
        <v>32</v>
      </c>
      <c r="H340" s="357" t="s">
        <v>33</v>
      </c>
      <c r="I340" s="109" t="s">
        <v>31</v>
      </c>
      <c r="J340" s="110" t="s">
        <v>32</v>
      </c>
      <c r="K340" s="109" t="s">
        <v>31</v>
      </c>
      <c r="L340" s="110" t="s">
        <v>32</v>
      </c>
      <c r="M340" s="109" t="s">
        <v>31</v>
      </c>
      <c r="N340" s="110" t="s">
        <v>32</v>
      </c>
      <c r="O340" s="357" t="s">
        <v>33</v>
      </c>
      <c r="P340" s="109" t="s">
        <v>31</v>
      </c>
      <c r="Q340" s="110" t="s">
        <v>32</v>
      </c>
      <c r="R340" s="109" t="s">
        <v>31</v>
      </c>
      <c r="S340" s="110" t="s">
        <v>32</v>
      </c>
      <c r="T340" s="109" t="s">
        <v>31</v>
      </c>
      <c r="U340" s="110" t="s">
        <v>32</v>
      </c>
      <c r="V340" s="357" t="s">
        <v>33</v>
      </c>
      <c r="W340" s="109" t="s">
        <v>31</v>
      </c>
      <c r="X340" s="110" t="s">
        <v>32</v>
      </c>
      <c r="Y340" s="109" t="s">
        <v>31</v>
      </c>
      <c r="Z340" s="110" t="s">
        <v>32</v>
      </c>
      <c r="AA340" s="109" t="s">
        <v>31</v>
      </c>
      <c r="AB340" s="110" t="s">
        <v>32</v>
      </c>
      <c r="AC340" s="357" t="s">
        <v>33</v>
      </c>
      <c r="AD340" s="109" t="s">
        <v>31</v>
      </c>
      <c r="AE340" s="110" t="s">
        <v>32</v>
      </c>
      <c r="AF340" s="109" t="s">
        <v>31</v>
      </c>
      <c r="AG340" s="110" t="s">
        <v>32</v>
      </c>
      <c r="AH340" s="109" t="s">
        <v>31</v>
      </c>
      <c r="AI340" s="110" t="s">
        <v>32</v>
      </c>
      <c r="AJ340" s="357" t="s">
        <v>33</v>
      </c>
      <c r="AK340" s="109" t="s">
        <v>31</v>
      </c>
      <c r="AL340" s="110" t="s">
        <v>32</v>
      </c>
      <c r="AM340" s="109" t="s">
        <v>31</v>
      </c>
      <c r="AN340" s="110" t="s">
        <v>32</v>
      </c>
      <c r="AO340" s="109" t="s">
        <v>31</v>
      </c>
      <c r="AP340" s="110" t="s">
        <v>32</v>
      </c>
      <c r="AQ340" s="357" t="s">
        <v>33</v>
      </c>
      <c r="AR340" s="109" t="s">
        <v>31</v>
      </c>
      <c r="AS340" s="110" t="s">
        <v>32</v>
      </c>
      <c r="AT340" s="109" t="s">
        <v>31</v>
      </c>
      <c r="AU340" s="110" t="s">
        <v>32</v>
      </c>
      <c r="AV340" s="109" t="s">
        <v>31</v>
      </c>
      <c r="AW340" s="110" t="s">
        <v>32</v>
      </c>
      <c r="AX340" s="357" t="s">
        <v>33</v>
      </c>
      <c r="AY340" s="109" t="s">
        <v>31</v>
      </c>
      <c r="AZ340" s="110" t="s">
        <v>32</v>
      </c>
      <c r="BA340" s="109" t="s">
        <v>31</v>
      </c>
      <c r="BB340" s="110" t="s">
        <v>32</v>
      </c>
      <c r="BC340" s="109" t="s">
        <v>31</v>
      </c>
      <c r="BD340" s="110" t="s">
        <v>32</v>
      </c>
      <c r="BE340" s="357" t="s">
        <v>33</v>
      </c>
      <c r="BF340" s="109" t="s">
        <v>31</v>
      </c>
      <c r="BG340" s="110" t="s">
        <v>32</v>
      </c>
      <c r="BH340" s="109" t="s">
        <v>31</v>
      </c>
      <c r="BI340" s="110" t="s">
        <v>32</v>
      </c>
      <c r="BJ340" s="109" t="s">
        <v>31</v>
      </c>
      <c r="BK340" s="110" t="s">
        <v>32</v>
      </c>
      <c r="BL340" s="357" t="s">
        <v>33</v>
      </c>
      <c r="BM340" s="234" t="s">
        <v>31</v>
      </c>
      <c r="BN340" s="110" t="s">
        <v>32</v>
      </c>
      <c r="BO340" s="109" t="s">
        <v>31</v>
      </c>
      <c r="BP340" s="110" t="s">
        <v>32</v>
      </c>
      <c r="BQ340" s="109" t="s">
        <v>31</v>
      </c>
      <c r="BR340" s="110" t="s">
        <v>32</v>
      </c>
      <c r="BS340" s="357" t="s">
        <v>33</v>
      </c>
      <c r="BT340" s="234" t="s">
        <v>31</v>
      </c>
      <c r="BU340" s="110" t="s">
        <v>32</v>
      </c>
      <c r="BV340" s="109" t="s">
        <v>31</v>
      </c>
      <c r="BW340" s="110" t="s">
        <v>32</v>
      </c>
      <c r="BX340" s="109" t="s">
        <v>31</v>
      </c>
      <c r="BY340" s="110" t="s">
        <v>32</v>
      </c>
      <c r="BZ340" s="357" t="s">
        <v>33</v>
      </c>
      <c r="CA340" s="109" t="s">
        <v>31</v>
      </c>
      <c r="CB340" s="110" t="s">
        <v>32</v>
      </c>
      <c r="CC340" s="109" t="s">
        <v>31</v>
      </c>
      <c r="CD340" s="110" t="s">
        <v>32</v>
      </c>
      <c r="CE340" s="109" t="s">
        <v>31</v>
      </c>
      <c r="CF340" s="110" t="s">
        <v>32</v>
      </c>
      <c r="CG340" s="357" t="s">
        <v>33</v>
      </c>
      <c r="CH340" s="234" t="s">
        <v>31</v>
      </c>
      <c r="CI340" s="110" t="s">
        <v>32</v>
      </c>
      <c r="CJ340" s="109" t="s">
        <v>31</v>
      </c>
      <c r="CK340" s="110" t="s">
        <v>32</v>
      </c>
      <c r="CL340" s="109" t="s">
        <v>31</v>
      </c>
      <c r="CM340" s="110" t="s">
        <v>32</v>
      </c>
      <c r="CN340" s="357" t="s">
        <v>33</v>
      </c>
      <c r="CO340" s="109" t="s">
        <v>31</v>
      </c>
      <c r="CP340" s="110" t="s">
        <v>32</v>
      </c>
      <c r="CQ340" s="109" t="s">
        <v>31</v>
      </c>
      <c r="CR340" s="110" t="s">
        <v>32</v>
      </c>
      <c r="CS340" s="109" t="s">
        <v>31</v>
      </c>
      <c r="CT340" s="110" t="s">
        <v>32</v>
      </c>
      <c r="CU340" s="357" t="s">
        <v>33</v>
      </c>
      <c r="CV340" s="109" t="s">
        <v>31</v>
      </c>
      <c r="CW340" s="110" t="s">
        <v>32</v>
      </c>
      <c r="CX340" s="109" t="s">
        <v>31</v>
      </c>
      <c r="CY340" s="110" t="s">
        <v>32</v>
      </c>
      <c r="CZ340" s="109" t="s">
        <v>31</v>
      </c>
      <c r="DA340" s="110" t="s">
        <v>32</v>
      </c>
      <c r="DB340" s="357" t="s">
        <v>33</v>
      </c>
      <c r="DC340" s="109" t="s">
        <v>31</v>
      </c>
      <c r="DD340" s="110" t="s">
        <v>32</v>
      </c>
      <c r="DE340" s="109" t="s">
        <v>31</v>
      </c>
      <c r="DF340" s="110" t="s">
        <v>32</v>
      </c>
      <c r="DG340" s="109" t="s">
        <v>31</v>
      </c>
      <c r="DH340" s="110" t="s">
        <v>32</v>
      </c>
      <c r="DI340" s="238" t="s">
        <v>33</v>
      </c>
    </row>
    <row r="341" spans="1:113" ht="14.5" customHeight="1">
      <c r="A341" s="93" t="s">
        <v>2</v>
      </c>
      <c r="B341" s="91">
        <v>12.888801798703611</v>
      </c>
      <c r="C341" s="114">
        <v>1.906466359896243</v>
      </c>
      <c r="D341" s="91">
        <v>58.280464949344378</v>
      </c>
      <c r="E341" s="114">
        <v>2.727644567773706</v>
      </c>
      <c r="F341" s="91">
        <v>28.830733251952012</v>
      </c>
      <c r="G341" s="114">
        <v>2.6506221093830988</v>
      </c>
      <c r="H341" s="92">
        <v>455</v>
      </c>
      <c r="I341" s="91">
        <v>26.254378982982729</v>
      </c>
      <c r="J341" s="114">
        <v>4.3528100416460491</v>
      </c>
      <c r="K341" s="91">
        <v>54.705194251699908</v>
      </c>
      <c r="L341" s="114">
        <v>3.2704344549423872</v>
      </c>
      <c r="M341" s="91">
        <v>19.04042676531736</v>
      </c>
      <c r="N341" s="114">
        <v>3.5825286235131122</v>
      </c>
      <c r="O341" s="92">
        <v>450</v>
      </c>
      <c r="P341" s="91">
        <v>39.334176340790762</v>
      </c>
      <c r="Q341" s="114">
        <v>4.5475221736667502</v>
      </c>
      <c r="R341" s="91">
        <v>34.14042573463599</v>
      </c>
      <c r="S341" s="114">
        <v>3.558823622305201</v>
      </c>
      <c r="T341" s="91">
        <v>26.525397924573252</v>
      </c>
      <c r="U341" s="114">
        <v>4.0933814607942018</v>
      </c>
      <c r="V341" s="92">
        <v>450</v>
      </c>
      <c r="W341" s="91">
        <v>92.595440207502207</v>
      </c>
      <c r="X341" s="114">
        <v>1.663193484482351</v>
      </c>
      <c r="Y341" s="91">
        <v>6.3409691453501686</v>
      </c>
      <c r="Z341" s="114">
        <v>1.7264884703024079</v>
      </c>
      <c r="AA341" s="91">
        <v>1.063590647147618</v>
      </c>
      <c r="AB341" s="114">
        <v>0.45808315921086779</v>
      </c>
      <c r="AC341" s="92">
        <v>446</v>
      </c>
      <c r="AD341" s="91">
        <v>89.307659875334224</v>
      </c>
      <c r="AE341" s="114">
        <v>1.5144256030616181</v>
      </c>
      <c r="AF341" s="91">
        <v>10.324490076288701</v>
      </c>
      <c r="AG341" s="114">
        <v>1.39283035736589</v>
      </c>
      <c r="AH341" s="91">
        <v>0.36785004837708429</v>
      </c>
      <c r="AI341" s="114">
        <v>0.2103067632780945</v>
      </c>
      <c r="AJ341" s="92">
        <v>443</v>
      </c>
      <c r="AK341" s="91">
        <v>89.832108117661932</v>
      </c>
      <c r="AL341" s="114">
        <v>1.9971633472233521</v>
      </c>
      <c r="AM341" s="91">
        <v>8.3342242834870515</v>
      </c>
      <c r="AN341" s="114">
        <v>1.796357592707887</v>
      </c>
      <c r="AO341" s="91">
        <v>1.8336675988510109</v>
      </c>
      <c r="AP341" s="114">
        <v>0.7520802430500817</v>
      </c>
      <c r="AQ341" s="92">
        <v>445</v>
      </c>
      <c r="AR341" s="91">
        <v>86.547753966960016</v>
      </c>
      <c r="AS341" s="114">
        <v>1.731032820790066</v>
      </c>
      <c r="AT341" s="91">
        <v>12.62300030085755</v>
      </c>
      <c r="AU341" s="114">
        <v>1.5948884057650889</v>
      </c>
      <c r="AV341" s="91">
        <v>0.82924573218242714</v>
      </c>
      <c r="AW341" s="114">
        <v>0.46651908669430542</v>
      </c>
      <c r="AX341" s="92">
        <v>447</v>
      </c>
      <c r="AY341" s="91">
        <v>86.895434130403032</v>
      </c>
      <c r="AZ341" s="114">
        <v>2.5475051421392658</v>
      </c>
      <c r="BA341" s="91">
        <v>11.57375027708637</v>
      </c>
      <c r="BB341" s="114">
        <v>2.2196945129987422</v>
      </c>
      <c r="BC341" s="91">
        <v>1.5308155925106079</v>
      </c>
      <c r="BD341" s="114">
        <v>0.8692133657805613</v>
      </c>
      <c r="BE341" s="92">
        <v>444</v>
      </c>
      <c r="BF341" s="91">
        <v>81.373770634860406</v>
      </c>
      <c r="BG341" s="114">
        <v>2.2467134744193782</v>
      </c>
      <c r="BH341" s="91">
        <v>16.58086910967187</v>
      </c>
      <c r="BI341" s="114">
        <v>2.1500956970590428</v>
      </c>
      <c r="BJ341" s="91">
        <v>2.045360255467715</v>
      </c>
      <c r="BK341" s="114">
        <v>0.9094088254141266</v>
      </c>
      <c r="BL341" s="92">
        <v>444</v>
      </c>
      <c r="BM341" s="91">
        <v>88.330202934522433</v>
      </c>
      <c r="BN341" s="114">
        <v>2.1165940669708929</v>
      </c>
      <c r="BO341" s="91">
        <v>7.5265872548451682</v>
      </c>
      <c r="BP341" s="114">
        <v>1.594393134553479</v>
      </c>
      <c r="BQ341" s="91">
        <v>4.1432098106323867</v>
      </c>
      <c r="BR341" s="114">
        <v>1.384607806437623</v>
      </c>
      <c r="BS341" s="92">
        <v>446</v>
      </c>
      <c r="BT341" s="91">
        <v>87.722953174466582</v>
      </c>
      <c r="BU341" s="114">
        <v>1.625326449727998</v>
      </c>
      <c r="BV341" s="91">
        <v>7.9234610289939154</v>
      </c>
      <c r="BW341" s="114">
        <v>1.3179277322753331</v>
      </c>
      <c r="BX341" s="91">
        <v>4.3535857965395097</v>
      </c>
      <c r="BY341" s="114">
        <v>1.515052357630067</v>
      </c>
      <c r="BZ341" s="92">
        <v>446</v>
      </c>
      <c r="CA341" s="91">
        <v>83.571877843269377</v>
      </c>
      <c r="CB341" s="114">
        <v>2.5969427554841431</v>
      </c>
      <c r="CC341" s="91">
        <v>14.77055528295425</v>
      </c>
      <c r="CD341" s="114">
        <v>2.4968968287921949</v>
      </c>
      <c r="CE341" s="91">
        <v>1.6575668737763769</v>
      </c>
      <c r="CF341" s="114">
        <v>0.66517750650674401</v>
      </c>
      <c r="CG341" s="92">
        <v>446</v>
      </c>
      <c r="CH341" s="91">
        <v>96.410850888053616</v>
      </c>
      <c r="CI341" s="114">
        <v>0.65109085052436488</v>
      </c>
      <c r="CJ341" s="91">
        <v>3.3863729042767412</v>
      </c>
      <c r="CK341" s="114">
        <v>0.62841880313676324</v>
      </c>
      <c r="CL341" s="91">
        <v>0.20277620766964111</v>
      </c>
      <c r="CM341" s="114">
        <v>0.18676196562485939</v>
      </c>
      <c r="CN341" s="92">
        <v>446</v>
      </c>
      <c r="CO341" s="91">
        <v>95.271418615483086</v>
      </c>
      <c r="CP341" s="114">
        <v>1.245083838917119</v>
      </c>
      <c r="CQ341" s="91">
        <v>3.4129100337496459</v>
      </c>
      <c r="CR341" s="114">
        <v>0.89598053277535006</v>
      </c>
      <c r="CS341" s="91">
        <v>1.315671350767267</v>
      </c>
      <c r="CT341" s="114">
        <v>0.88475717777132834</v>
      </c>
      <c r="CU341" s="92">
        <v>442</v>
      </c>
      <c r="CV341" s="91">
        <v>90.350825902338045</v>
      </c>
      <c r="CW341" s="114">
        <v>2.2225463642553871</v>
      </c>
      <c r="CX341" s="91">
        <v>8.7014329041207432</v>
      </c>
      <c r="CY341" s="114">
        <v>1.8028758061557271</v>
      </c>
      <c r="CZ341" s="91">
        <v>0.94774119354121866</v>
      </c>
      <c r="DA341" s="114">
        <v>0.55163046046742559</v>
      </c>
      <c r="DB341" s="92">
        <v>447</v>
      </c>
      <c r="DC341" s="91">
        <v>94.15374496336419</v>
      </c>
      <c r="DD341" s="114">
        <v>1.512607793123474</v>
      </c>
      <c r="DE341" s="91">
        <v>4.6693492856248788</v>
      </c>
      <c r="DF341" s="114">
        <v>1.237489474975898</v>
      </c>
      <c r="DG341" s="91">
        <v>1.176905751010936</v>
      </c>
      <c r="DH341" s="114">
        <v>0.55603856994370315</v>
      </c>
      <c r="DI341" s="89">
        <v>445</v>
      </c>
    </row>
    <row r="342" spans="1:113" ht="14.5" customHeight="1">
      <c r="A342" s="98" t="s">
        <v>3</v>
      </c>
      <c r="B342" s="101">
        <v>13.519280439164589</v>
      </c>
      <c r="C342" s="115">
        <v>3.0706379340837491</v>
      </c>
      <c r="D342" s="101">
        <v>44.65626788523209</v>
      </c>
      <c r="E342" s="115">
        <v>4.4796989142677486</v>
      </c>
      <c r="F342" s="101">
        <v>41.824451675603321</v>
      </c>
      <c r="G342" s="115">
        <v>5.9235424419072524</v>
      </c>
      <c r="H342" s="102">
        <v>271</v>
      </c>
      <c r="I342" s="101">
        <v>24.76876520193634</v>
      </c>
      <c r="J342" s="115">
        <v>6.6396387529816776</v>
      </c>
      <c r="K342" s="101">
        <v>51.399840248569397</v>
      </c>
      <c r="L342" s="115">
        <v>5.4522093365745663</v>
      </c>
      <c r="M342" s="101">
        <v>23.831394549494259</v>
      </c>
      <c r="N342" s="115">
        <v>5.0120047056984669</v>
      </c>
      <c r="O342" s="102">
        <v>274</v>
      </c>
      <c r="P342" s="101">
        <v>63.195068571086694</v>
      </c>
      <c r="Q342" s="115">
        <v>5.8368926469880744</v>
      </c>
      <c r="R342" s="101">
        <v>29.322651381019451</v>
      </c>
      <c r="S342" s="115">
        <v>4.7856325844281278</v>
      </c>
      <c r="T342" s="101">
        <v>7.4822800478938607</v>
      </c>
      <c r="U342" s="115">
        <v>1.8086228323425571</v>
      </c>
      <c r="V342" s="102">
        <v>272</v>
      </c>
      <c r="W342" s="101">
        <v>91.492649574841579</v>
      </c>
      <c r="X342" s="115">
        <v>2.0995381962852759</v>
      </c>
      <c r="Y342" s="101">
        <v>7.1475685080807416</v>
      </c>
      <c r="Z342" s="115">
        <v>1.990035576789339</v>
      </c>
      <c r="AA342" s="101">
        <v>1.3597819170776839</v>
      </c>
      <c r="AB342" s="115">
        <v>0.60507113571153937</v>
      </c>
      <c r="AC342" s="102">
        <v>276</v>
      </c>
      <c r="AD342" s="101">
        <v>76.109528534468453</v>
      </c>
      <c r="AE342" s="115">
        <v>3.1390658174777148</v>
      </c>
      <c r="AF342" s="101">
        <v>21.341851955303721</v>
      </c>
      <c r="AG342" s="115">
        <v>2.9081938713431832</v>
      </c>
      <c r="AH342" s="101">
        <v>2.5486195102278328</v>
      </c>
      <c r="AI342" s="115">
        <v>1.0213564049964501</v>
      </c>
      <c r="AJ342" s="102">
        <v>274</v>
      </c>
      <c r="AK342" s="101">
        <v>84.786377246830781</v>
      </c>
      <c r="AL342" s="115">
        <v>2.4840807316213618</v>
      </c>
      <c r="AM342" s="101">
        <v>11.439192788047119</v>
      </c>
      <c r="AN342" s="115">
        <v>2.3976081953854029</v>
      </c>
      <c r="AO342" s="101">
        <v>3.7744299651220912</v>
      </c>
      <c r="AP342" s="115">
        <v>1.2819515270505271</v>
      </c>
      <c r="AQ342" s="102">
        <v>275</v>
      </c>
      <c r="AR342" s="101">
        <v>73.138758190893512</v>
      </c>
      <c r="AS342" s="115">
        <v>3.8317250806427521</v>
      </c>
      <c r="AT342" s="101">
        <v>22.192391206435069</v>
      </c>
      <c r="AU342" s="115">
        <v>3.3571008444418542</v>
      </c>
      <c r="AV342" s="101">
        <v>4.6688506026714141</v>
      </c>
      <c r="AW342" s="115">
        <v>1.136607543213338</v>
      </c>
      <c r="AX342" s="102">
        <v>274</v>
      </c>
      <c r="AY342" s="101">
        <v>80.249720332451119</v>
      </c>
      <c r="AZ342" s="115">
        <v>2.9725133567585829</v>
      </c>
      <c r="BA342" s="101">
        <v>17.1669687095204</v>
      </c>
      <c r="BB342" s="115">
        <v>3.2347898537089042</v>
      </c>
      <c r="BC342" s="101">
        <v>2.5833109580284832</v>
      </c>
      <c r="BD342" s="115">
        <v>0.81110130356169852</v>
      </c>
      <c r="BE342" s="102">
        <v>276</v>
      </c>
      <c r="BF342" s="101">
        <v>63.930408827968797</v>
      </c>
      <c r="BG342" s="115">
        <v>3.7054465076836731</v>
      </c>
      <c r="BH342" s="101">
        <v>30.417738597531489</v>
      </c>
      <c r="BI342" s="115">
        <v>3.6807045737997162</v>
      </c>
      <c r="BJ342" s="101">
        <v>5.6518525744997108</v>
      </c>
      <c r="BK342" s="115">
        <v>1.238712341907771</v>
      </c>
      <c r="BL342" s="102">
        <v>275</v>
      </c>
      <c r="BM342" s="101">
        <v>92.667418453921925</v>
      </c>
      <c r="BN342" s="115">
        <v>1.8175589229079521</v>
      </c>
      <c r="BO342" s="101">
        <v>5.021443381019008</v>
      </c>
      <c r="BP342" s="115">
        <v>1.6330408162310579</v>
      </c>
      <c r="BQ342" s="101">
        <v>2.3111381650590679</v>
      </c>
      <c r="BR342" s="115">
        <v>0.8436635290432325</v>
      </c>
      <c r="BS342" s="102">
        <v>275</v>
      </c>
      <c r="BT342" s="101">
        <v>90.008236107811697</v>
      </c>
      <c r="BU342" s="115">
        <v>1.7638543493870711</v>
      </c>
      <c r="BV342" s="101">
        <v>5.7832973515164596</v>
      </c>
      <c r="BW342" s="115">
        <v>1.132497915978895</v>
      </c>
      <c r="BX342" s="101">
        <v>4.2084665406718376</v>
      </c>
      <c r="BY342" s="115">
        <v>1.654282871693342</v>
      </c>
      <c r="BZ342" s="102">
        <v>274</v>
      </c>
      <c r="CA342" s="101">
        <v>75.502325505906569</v>
      </c>
      <c r="CB342" s="115">
        <v>2.6659780698527382</v>
      </c>
      <c r="CC342" s="101">
        <v>21.696356645117749</v>
      </c>
      <c r="CD342" s="115">
        <v>2.739897508395519</v>
      </c>
      <c r="CE342" s="101">
        <v>2.8013178489756951</v>
      </c>
      <c r="CF342" s="115">
        <v>1.0812343303678631</v>
      </c>
      <c r="CG342" s="102">
        <v>276</v>
      </c>
      <c r="CH342" s="101">
        <v>95.428598188294941</v>
      </c>
      <c r="CI342" s="115">
        <v>1.3830143104514281</v>
      </c>
      <c r="CJ342" s="101">
        <v>3.1548786817941381</v>
      </c>
      <c r="CK342" s="115">
        <v>1.052305062078071</v>
      </c>
      <c r="CL342" s="101">
        <v>1.4165231299109169</v>
      </c>
      <c r="CM342" s="115">
        <v>0.95686305461373922</v>
      </c>
      <c r="CN342" s="102">
        <v>275</v>
      </c>
      <c r="CO342" s="101">
        <v>95.85286692250466</v>
      </c>
      <c r="CP342" s="115">
        <v>0.99644968663040834</v>
      </c>
      <c r="CQ342" s="101">
        <v>3.6897433120875771</v>
      </c>
      <c r="CR342" s="115">
        <v>0.80339142715324408</v>
      </c>
      <c r="CS342" s="101">
        <v>0.45738976540775428</v>
      </c>
      <c r="CT342" s="115">
        <v>0.44452805783375621</v>
      </c>
      <c r="CU342" s="102">
        <v>275</v>
      </c>
      <c r="CV342" s="101">
        <v>92.258575000694179</v>
      </c>
      <c r="CW342" s="115">
        <v>2.0508461364720718</v>
      </c>
      <c r="CX342" s="101">
        <v>4.2270304734206956</v>
      </c>
      <c r="CY342" s="115">
        <v>1.094283559571646</v>
      </c>
      <c r="CZ342" s="101">
        <v>3.514394525885133</v>
      </c>
      <c r="DA342" s="115">
        <v>1.802252043403237</v>
      </c>
      <c r="DB342" s="102">
        <v>274</v>
      </c>
      <c r="DC342" s="101">
        <v>82.579292506572628</v>
      </c>
      <c r="DD342" s="115">
        <v>2.906023858714617</v>
      </c>
      <c r="DE342" s="101">
        <v>16.752754119160372</v>
      </c>
      <c r="DF342" s="115">
        <v>3.0578833647952139</v>
      </c>
      <c r="DG342" s="101">
        <v>0.6679533742670043</v>
      </c>
      <c r="DH342" s="115">
        <v>0.46241852084957052</v>
      </c>
      <c r="DI342" s="99">
        <v>273</v>
      </c>
    </row>
    <row r="343" spans="1:113" ht="14.5" customHeight="1">
      <c r="A343" s="93" t="s">
        <v>20</v>
      </c>
      <c r="B343" s="107" t="s">
        <v>21</v>
      </c>
      <c r="C343" s="352" t="s">
        <v>21</v>
      </c>
      <c r="D343" s="107" t="s">
        <v>21</v>
      </c>
      <c r="E343" s="352" t="s">
        <v>21</v>
      </c>
      <c r="F343" s="107" t="s">
        <v>21</v>
      </c>
      <c r="G343" s="352" t="s">
        <v>21</v>
      </c>
      <c r="H343" s="108" t="s">
        <v>21</v>
      </c>
      <c r="I343" s="107" t="s">
        <v>21</v>
      </c>
      <c r="J343" s="352" t="s">
        <v>21</v>
      </c>
      <c r="K343" s="107" t="s">
        <v>21</v>
      </c>
      <c r="L343" s="352" t="s">
        <v>21</v>
      </c>
      <c r="M343" s="107" t="s">
        <v>21</v>
      </c>
      <c r="N343" s="352" t="s">
        <v>21</v>
      </c>
      <c r="O343" s="108" t="s">
        <v>21</v>
      </c>
      <c r="P343" s="107" t="s">
        <v>21</v>
      </c>
      <c r="Q343" s="352" t="s">
        <v>21</v>
      </c>
      <c r="R343" s="107" t="s">
        <v>21</v>
      </c>
      <c r="S343" s="352" t="s">
        <v>21</v>
      </c>
      <c r="T343" s="107" t="s">
        <v>21</v>
      </c>
      <c r="U343" s="352" t="s">
        <v>21</v>
      </c>
      <c r="V343" s="108" t="s">
        <v>21</v>
      </c>
      <c r="W343" s="107" t="s">
        <v>21</v>
      </c>
      <c r="X343" s="352" t="s">
        <v>21</v>
      </c>
      <c r="Y343" s="107" t="s">
        <v>21</v>
      </c>
      <c r="Z343" s="352" t="s">
        <v>21</v>
      </c>
      <c r="AA343" s="107" t="s">
        <v>21</v>
      </c>
      <c r="AB343" s="352" t="s">
        <v>21</v>
      </c>
      <c r="AC343" s="108" t="s">
        <v>21</v>
      </c>
      <c r="AD343" s="107" t="s">
        <v>21</v>
      </c>
      <c r="AE343" s="352" t="s">
        <v>21</v>
      </c>
      <c r="AF343" s="107" t="s">
        <v>21</v>
      </c>
      <c r="AG343" s="352" t="s">
        <v>21</v>
      </c>
      <c r="AH343" s="107" t="s">
        <v>21</v>
      </c>
      <c r="AI343" s="352" t="s">
        <v>21</v>
      </c>
      <c r="AJ343" s="108" t="s">
        <v>21</v>
      </c>
      <c r="AK343" s="107" t="s">
        <v>21</v>
      </c>
      <c r="AL343" s="352" t="s">
        <v>21</v>
      </c>
      <c r="AM343" s="107" t="s">
        <v>21</v>
      </c>
      <c r="AN343" s="352" t="s">
        <v>21</v>
      </c>
      <c r="AO343" s="107" t="s">
        <v>21</v>
      </c>
      <c r="AP343" s="352" t="s">
        <v>21</v>
      </c>
      <c r="AQ343" s="108" t="s">
        <v>21</v>
      </c>
      <c r="AR343" s="107" t="s">
        <v>21</v>
      </c>
      <c r="AS343" s="352" t="s">
        <v>21</v>
      </c>
      <c r="AT343" s="107" t="s">
        <v>21</v>
      </c>
      <c r="AU343" s="352" t="s">
        <v>21</v>
      </c>
      <c r="AV343" s="107" t="s">
        <v>21</v>
      </c>
      <c r="AW343" s="352" t="s">
        <v>21</v>
      </c>
      <c r="AX343" s="108" t="s">
        <v>21</v>
      </c>
      <c r="AY343" s="107" t="s">
        <v>21</v>
      </c>
      <c r="AZ343" s="352" t="s">
        <v>21</v>
      </c>
      <c r="BA343" s="107" t="s">
        <v>21</v>
      </c>
      <c r="BB343" s="352" t="s">
        <v>21</v>
      </c>
      <c r="BC343" s="107" t="s">
        <v>21</v>
      </c>
      <c r="BD343" s="352" t="s">
        <v>21</v>
      </c>
      <c r="BE343" s="108" t="s">
        <v>21</v>
      </c>
      <c r="BF343" s="107" t="s">
        <v>21</v>
      </c>
      <c r="BG343" s="352" t="s">
        <v>21</v>
      </c>
      <c r="BH343" s="107" t="s">
        <v>21</v>
      </c>
      <c r="BI343" s="352" t="s">
        <v>21</v>
      </c>
      <c r="BJ343" s="107" t="s">
        <v>21</v>
      </c>
      <c r="BK343" s="352" t="s">
        <v>21</v>
      </c>
      <c r="BL343" s="108" t="s">
        <v>21</v>
      </c>
      <c r="BM343" s="107" t="s">
        <v>21</v>
      </c>
      <c r="BN343" s="352" t="s">
        <v>21</v>
      </c>
      <c r="BO343" s="107" t="s">
        <v>21</v>
      </c>
      <c r="BP343" s="352" t="s">
        <v>21</v>
      </c>
      <c r="BQ343" s="107" t="s">
        <v>21</v>
      </c>
      <c r="BR343" s="352" t="s">
        <v>21</v>
      </c>
      <c r="BS343" s="108" t="s">
        <v>21</v>
      </c>
      <c r="BT343" s="91">
        <v>92.985713834686763</v>
      </c>
      <c r="BU343" s="114">
        <v>3.8539861389492489</v>
      </c>
      <c r="BV343" s="91">
        <v>7.0142861653132336</v>
      </c>
      <c r="BW343" s="114">
        <v>3.8539861389492489</v>
      </c>
      <c r="BX343" s="91">
        <v>0</v>
      </c>
      <c r="BY343" s="351" t="s">
        <v>27</v>
      </c>
      <c r="BZ343" s="92">
        <v>40</v>
      </c>
      <c r="CA343" s="91">
        <v>67.117732854086483</v>
      </c>
      <c r="CB343" s="114">
        <v>9.5039127201388158</v>
      </c>
      <c r="CC343" s="91">
        <v>23.689715874642442</v>
      </c>
      <c r="CD343" s="114">
        <v>6.5676256665487989</v>
      </c>
      <c r="CE343" s="91">
        <v>9.1925512712710731</v>
      </c>
      <c r="CF343" s="114">
        <v>3.4151690395502858</v>
      </c>
      <c r="CG343" s="92">
        <v>39</v>
      </c>
      <c r="CH343" s="91">
        <v>100</v>
      </c>
      <c r="CI343" s="351" t="s">
        <v>27</v>
      </c>
      <c r="CJ343" s="91">
        <v>0</v>
      </c>
      <c r="CK343" s="351" t="s">
        <v>27</v>
      </c>
      <c r="CL343" s="91">
        <v>0</v>
      </c>
      <c r="CM343" s="351" t="s">
        <v>27</v>
      </c>
      <c r="CN343" s="92">
        <v>40</v>
      </c>
      <c r="CO343" s="91">
        <v>96.73790453334729</v>
      </c>
      <c r="CP343" s="114">
        <v>3.0670764211833599</v>
      </c>
      <c r="CQ343" s="91">
        <v>3.2620954666527009</v>
      </c>
      <c r="CR343" s="114">
        <v>3.0670764211833599</v>
      </c>
      <c r="CS343" s="91">
        <v>0</v>
      </c>
      <c r="CT343" s="351" t="s">
        <v>27</v>
      </c>
      <c r="CU343" s="92">
        <v>40</v>
      </c>
      <c r="CV343" s="91">
        <v>89.156755417219856</v>
      </c>
      <c r="CW343" s="114">
        <v>6.2544053893855613</v>
      </c>
      <c r="CX343" s="91">
        <v>10.843244582780139</v>
      </c>
      <c r="CY343" s="114">
        <v>6.2544053893855613</v>
      </c>
      <c r="CZ343" s="91">
        <v>0</v>
      </c>
      <c r="DA343" s="351" t="s">
        <v>27</v>
      </c>
      <c r="DB343" s="92">
        <v>40</v>
      </c>
      <c r="DC343" s="91">
        <v>75.181287613230722</v>
      </c>
      <c r="DD343" s="114">
        <v>8.9237889709595866</v>
      </c>
      <c r="DE343" s="91">
        <v>24.400188728768939</v>
      </c>
      <c r="DF343" s="114">
        <v>8.8055439224670184</v>
      </c>
      <c r="DG343" s="91">
        <v>0.41852365800033831</v>
      </c>
      <c r="DH343" s="114">
        <v>0.3381054589995654</v>
      </c>
      <c r="DI343" s="89">
        <v>40</v>
      </c>
    </row>
    <row r="344" spans="1:113" ht="14.5" customHeight="1">
      <c r="A344" s="98" t="s">
        <v>4</v>
      </c>
      <c r="B344" s="101">
        <v>8.5003436412607734</v>
      </c>
      <c r="C344" s="115">
        <v>5.9113170729051703</v>
      </c>
      <c r="D344" s="101">
        <v>30.57137246888189</v>
      </c>
      <c r="E344" s="115">
        <v>7.285781630186861</v>
      </c>
      <c r="F344" s="101">
        <v>60.92828388985734</v>
      </c>
      <c r="G344" s="115">
        <v>7.1548641719985744</v>
      </c>
      <c r="H344" s="102">
        <v>44</v>
      </c>
      <c r="I344" s="101">
        <v>11.6776521864549</v>
      </c>
      <c r="J344" s="115">
        <v>6.7047366265994084</v>
      </c>
      <c r="K344" s="101">
        <v>50.82980401395325</v>
      </c>
      <c r="L344" s="115">
        <v>6.6632217388468096</v>
      </c>
      <c r="M344" s="101">
        <v>37.49254379959185</v>
      </c>
      <c r="N344" s="115">
        <v>3.4081936829540198</v>
      </c>
      <c r="O344" s="102">
        <v>44</v>
      </c>
      <c r="P344" s="101">
        <v>53.595154242570047</v>
      </c>
      <c r="Q344" s="115">
        <v>7.7944124771902246</v>
      </c>
      <c r="R344" s="101">
        <v>39.510520552874432</v>
      </c>
      <c r="S344" s="115">
        <v>5.719885425333417</v>
      </c>
      <c r="T344" s="101">
        <v>6.8943252045555088</v>
      </c>
      <c r="U344" s="115">
        <v>3.5000626201653748</v>
      </c>
      <c r="V344" s="102">
        <v>43</v>
      </c>
      <c r="W344" s="101">
        <v>96.800881031953026</v>
      </c>
      <c r="X344" s="115">
        <v>2.920783794828564</v>
      </c>
      <c r="Y344" s="101">
        <v>3.199118968046978</v>
      </c>
      <c r="Z344" s="115">
        <v>2.920783794828564</v>
      </c>
      <c r="AA344" s="101">
        <v>0</v>
      </c>
      <c r="AB344" s="354" t="s">
        <v>27</v>
      </c>
      <c r="AC344" s="102">
        <v>42</v>
      </c>
      <c r="AD344" s="101">
        <v>74.152960235530287</v>
      </c>
      <c r="AE344" s="115">
        <v>9.4185649403121143</v>
      </c>
      <c r="AF344" s="101">
        <v>25.847039764469709</v>
      </c>
      <c r="AG344" s="115">
        <v>9.4185649403121143</v>
      </c>
      <c r="AH344" s="101">
        <v>0</v>
      </c>
      <c r="AI344" s="354" t="s">
        <v>27</v>
      </c>
      <c r="AJ344" s="102">
        <v>42</v>
      </c>
      <c r="AK344" s="101">
        <v>77.538016676134077</v>
      </c>
      <c r="AL344" s="115">
        <v>11.48334617664765</v>
      </c>
      <c r="AM344" s="101">
        <v>13.193825243007369</v>
      </c>
      <c r="AN344" s="115">
        <v>6.1965907969634344</v>
      </c>
      <c r="AO344" s="101">
        <v>9.2681580808585551</v>
      </c>
      <c r="AP344" s="115">
        <v>8.7041864635110464</v>
      </c>
      <c r="AQ344" s="102">
        <v>42</v>
      </c>
      <c r="AR344" s="101">
        <v>82.399797249313494</v>
      </c>
      <c r="AS344" s="115">
        <v>5.3810875873018773</v>
      </c>
      <c r="AT344" s="101">
        <v>15.194697467994841</v>
      </c>
      <c r="AU344" s="115">
        <v>6.0136343594888988</v>
      </c>
      <c r="AV344" s="101">
        <v>2.4055052826916659</v>
      </c>
      <c r="AW344" s="115">
        <v>2.0987270143158909</v>
      </c>
      <c r="AX344" s="102">
        <v>41</v>
      </c>
      <c r="AY344" s="101">
        <v>82.196565804146644</v>
      </c>
      <c r="AZ344" s="115">
        <v>5.3373103449534653</v>
      </c>
      <c r="BA344" s="101">
        <v>17.80343419585336</v>
      </c>
      <c r="BB344" s="115">
        <v>5.3373103449534653</v>
      </c>
      <c r="BC344" s="101">
        <v>0</v>
      </c>
      <c r="BD344" s="354" t="s">
        <v>27</v>
      </c>
      <c r="BE344" s="102">
        <v>42</v>
      </c>
      <c r="BF344" s="101">
        <v>65.826686707087646</v>
      </c>
      <c r="BG344" s="115">
        <v>9.2439913850037705</v>
      </c>
      <c r="BH344" s="101">
        <v>23.2907515948678</v>
      </c>
      <c r="BI344" s="115">
        <v>6.9768496461742631</v>
      </c>
      <c r="BJ344" s="101">
        <v>10.88256169804456</v>
      </c>
      <c r="BK344" s="115">
        <v>6.3061099316285949</v>
      </c>
      <c r="BL344" s="102">
        <v>42</v>
      </c>
      <c r="BM344" s="101">
        <v>93.74206990641396</v>
      </c>
      <c r="BN344" s="115">
        <v>3.7199019153495669</v>
      </c>
      <c r="BO344" s="101">
        <v>2.250206209062485</v>
      </c>
      <c r="BP344" s="115">
        <v>2.1439949434244272</v>
      </c>
      <c r="BQ344" s="101">
        <v>4.007723884523549</v>
      </c>
      <c r="BR344" s="115">
        <v>3.5014877486656402</v>
      </c>
      <c r="BS344" s="102">
        <v>42</v>
      </c>
      <c r="BT344" s="101">
        <v>86.608202889986927</v>
      </c>
      <c r="BU344" s="115">
        <v>5.5408811436268532</v>
      </c>
      <c r="BV344" s="101">
        <v>8.3868764509861826</v>
      </c>
      <c r="BW344" s="115">
        <v>4.2286575874510204</v>
      </c>
      <c r="BX344" s="101">
        <v>5.0049206590268911</v>
      </c>
      <c r="BY344" s="355">
        <v>3.0702821383013088</v>
      </c>
      <c r="BZ344" s="102">
        <v>41</v>
      </c>
      <c r="CA344" s="101">
        <v>62.715327911536399</v>
      </c>
      <c r="CB344" s="115">
        <v>10.18224695919473</v>
      </c>
      <c r="CC344" s="101">
        <v>29.822153239205079</v>
      </c>
      <c r="CD344" s="115">
        <v>7.0438378324644031</v>
      </c>
      <c r="CE344" s="101">
        <v>7.4625188492585206</v>
      </c>
      <c r="CF344" s="115">
        <v>4.9324109166638932</v>
      </c>
      <c r="CG344" s="102">
        <v>41</v>
      </c>
      <c r="CH344" s="101">
        <v>89.355695034883482</v>
      </c>
      <c r="CI344" s="355">
        <v>6.0296111842748283</v>
      </c>
      <c r="CJ344" s="101">
        <v>2.151813477391491</v>
      </c>
      <c r="CK344" s="355">
        <v>2.2731516636162339</v>
      </c>
      <c r="CL344" s="101">
        <v>8.4924914877250242</v>
      </c>
      <c r="CM344" s="355">
        <v>5.6520561928141344</v>
      </c>
      <c r="CN344" s="102">
        <v>42</v>
      </c>
      <c r="CO344" s="101">
        <v>90.866263955326943</v>
      </c>
      <c r="CP344" s="115">
        <v>3.7920993702789101</v>
      </c>
      <c r="CQ344" s="101">
        <v>9.1337360446730571</v>
      </c>
      <c r="CR344" s="115">
        <v>3.7920993702789101</v>
      </c>
      <c r="CS344" s="101">
        <v>0</v>
      </c>
      <c r="CT344" s="354" t="s">
        <v>27</v>
      </c>
      <c r="CU344" s="102">
        <v>42</v>
      </c>
      <c r="CV344" s="101">
        <v>93.738934933897283</v>
      </c>
      <c r="CW344" s="115">
        <v>4.4015494431932378</v>
      </c>
      <c r="CX344" s="101">
        <v>6.2610650661027138</v>
      </c>
      <c r="CY344" s="115">
        <v>4.4015494431932378</v>
      </c>
      <c r="CZ344" s="101">
        <v>0</v>
      </c>
      <c r="DA344" s="354" t="s">
        <v>27</v>
      </c>
      <c r="DB344" s="102">
        <v>42</v>
      </c>
      <c r="DC344" s="101">
        <v>94.263607878417957</v>
      </c>
      <c r="DD344" s="115">
        <v>3.906766115952224</v>
      </c>
      <c r="DE344" s="101">
        <v>5.7363921215820461</v>
      </c>
      <c r="DF344" s="115">
        <v>3.906766115952224</v>
      </c>
      <c r="DG344" s="101">
        <v>0</v>
      </c>
      <c r="DH344" s="354" t="s">
        <v>27</v>
      </c>
      <c r="DI344" s="99">
        <v>40</v>
      </c>
    </row>
    <row r="345" spans="1:113" ht="14.5" customHeight="1">
      <c r="A345" s="93" t="s">
        <v>5</v>
      </c>
      <c r="B345" s="107" t="s">
        <v>21</v>
      </c>
      <c r="C345" s="352" t="s">
        <v>21</v>
      </c>
      <c r="D345" s="107" t="s">
        <v>21</v>
      </c>
      <c r="E345" s="352" t="s">
        <v>21</v>
      </c>
      <c r="F345" s="107" t="s">
        <v>21</v>
      </c>
      <c r="G345" s="352" t="s">
        <v>21</v>
      </c>
      <c r="H345" s="108" t="s">
        <v>21</v>
      </c>
      <c r="I345" s="107" t="s">
        <v>21</v>
      </c>
      <c r="J345" s="352" t="s">
        <v>21</v>
      </c>
      <c r="K345" s="107" t="s">
        <v>21</v>
      </c>
      <c r="L345" s="352" t="s">
        <v>21</v>
      </c>
      <c r="M345" s="107" t="s">
        <v>21</v>
      </c>
      <c r="N345" s="352" t="s">
        <v>21</v>
      </c>
      <c r="O345" s="108" t="s">
        <v>21</v>
      </c>
      <c r="P345" s="107" t="s">
        <v>21</v>
      </c>
      <c r="Q345" s="352" t="s">
        <v>21</v>
      </c>
      <c r="R345" s="107" t="s">
        <v>21</v>
      </c>
      <c r="S345" s="352" t="s">
        <v>21</v>
      </c>
      <c r="T345" s="107" t="s">
        <v>21</v>
      </c>
      <c r="U345" s="352" t="s">
        <v>21</v>
      </c>
      <c r="V345" s="108" t="s">
        <v>21</v>
      </c>
      <c r="W345" s="107" t="s">
        <v>21</v>
      </c>
      <c r="X345" s="352" t="s">
        <v>21</v>
      </c>
      <c r="Y345" s="107" t="s">
        <v>21</v>
      </c>
      <c r="Z345" s="352" t="s">
        <v>21</v>
      </c>
      <c r="AA345" s="107" t="s">
        <v>21</v>
      </c>
      <c r="AB345" s="352" t="s">
        <v>21</v>
      </c>
      <c r="AC345" s="108" t="s">
        <v>21</v>
      </c>
      <c r="AD345" s="107" t="s">
        <v>21</v>
      </c>
      <c r="AE345" s="352" t="s">
        <v>21</v>
      </c>
      <c r="AF345" s="107" t="s">
        <v>21</v>
      </c>
      <c r="AG345" s="352" t="s">
        <v>21</v>
      </c>
      <c r="AH345" s="107" t="s">
        <v>21</v>
      </c>
      <c r="AI345" s="352" t="s">
        <v>21</v>
      </c>
      <c r="AJ345" s="108" t="s">
        <v>21</v>
      </c>
      <c r="AK345" s="107" t="s">
        <v>21</v>
      </c>
      <c r="AL345" s="352" t="s">
        <v>21</v>
      </c>
      <c r="AM345" s="107" t="s">
        <v>21</v>
      </c>
      <c r="AN345" s="352" t="s">
        <v>21</v>
      </c>
      <c r="AO345" s="107" t="s">
        <v>21</v>
      </c>
      <c r="AP345" s="352" t="s">
        <v>21</v>
      </c>
      <c r="AQ345" s="108" t="s">
        <v>21</v>
      </c>
      <c r="AR345" s="107" t="s">
        <v>21</v>
      </c>
      <c r="AS345" s="352" t="s">
        <v>21</v>
      </c>
      <c r="AT345" s="107" t="s">
        <v>21</v>
      </c>
      <c r="AU345" s="352" t="s">
        <v>21</v>
      </c>
      <c r="AV345" s="107" t="s">
        <v>21</v>
      </c>
      <c r="AW345" s="352" t="s">
        <v>21</v>
      </c>
      <c r="AX345" s="108" t="s">
        <v>21</v>
      </c>
      <c r="AY345" s="107" t="s">
        <v>21</v>
      </c>
      <c r="AZ345" s="352" t="s">
        <v>21</v>
      </c>
      <c r="BA345" s="107" t="s">
        <v>21</v>
      </c>
      <c r="BB345" s="352" t="s">
        <v>21</v>
      </c>
      <c r="BC345" s="107" t="s">
        <v>21</v>
      </c>
      <c r="BD345" s="352" t="s">
        <v>21</v>
      </c>
      <c r="BE345" s="108" t="s">
        <v>21</v>
      </c>
      <c r="BF345" s="107" t="s">
        <v>21</v>
      </c>
      <c r="BG345" s="352" t="s">
        <v>21</v>
      </c>
      <c r="BH345" s="107" t="s">
        <v>21</v>
      </c>
      <c r="BI345" s="352" t="s">
        <v>21</v>
      </c>
      <c r="BJ345" s="107" t="s">
        <v>21</v>
      </c>
      <c r="BK345" s="352" t="s">
        <v>21</v>
      </c>
      <c r="BL345" s="108" t="s">
        <v>21</v>
      </c>
      <c r="BM345" s="107" t="s">
        <v>21</v>
      </c>
      <c r="BN345" s="352" t="s">
        <v>21</v>
      </c>
      <c r="BO345" s="107" t="s">
        <v>21</v>
      </c>
      <c r="BP345" s="352" t="s">
        <v>21</v>
      </c>
      <c r="BQ345" s="107" t="s">
        <v>21</v>
      </c>
      <c r="BR345" s="352" t="s">
        <v>21</v>
      </c>
      <c r="BS345" s="108" t="s">
        <v>21</v>
      </c>
      <c r="BT345" s="91">
        <v>65.961370817561033</v>
      </c>
      <c r="BU345" s="114">
        <v>7.0808094189849191</v>
      </c>
      <c r="BV345" s="91">
        <v>26.29833276644305</v>
      </c>
      <c r="BW345" s="114">
        <v>5.4706516340058702</v>
      </c>
      <c r="BX345" s="91">
        <v>7.7402964159959176</v>
      </c>
      <c r="BY345" s="352">
        <v>1.610157784979048</v>
      </c>
      <c r="BZ345" s="92">
        <v>21</v>
      </c>
      <c r="CA345" s="91">
        <v>70.485277171221384</v>
      </c>
      <c r="CB345" s="114">
        <v>0.94591870749176732</v>
      </c>
      <c r="CC345" s="91">
        <v>20.893178567643162</v>
      </c>
      <c r="CD345" s="114">
        <v>0.76695384169201242</v>
      </c>
      <c r="CE345" s="91">
        <v>8.6215442611354529</v>
      </c>
      <c r="CF345" s="114">
        <v>1.7128725491837791</v>
      </c>
      <c r="CG345" s="92">
        <v>22</v>
      </c>
      <c r="CH345" s="91">
        <v>100</v>
      </c>
      <c r="CI345" s="351" t="s">
        <v>27</v>
      </c>
      <c r="CJ345" s="91">
        <v>0</v>
      </c>
      <c r="CK345" s="351" t="s">
        <v>27</v>
      </c>
      <c r="CL345" s="91">
        <v>0</v>
      </c>
      <c r="CM345" s="351" t="s">
        <v>27</v>
      </c>
      <c r="CN345" s="92">
        <v>21</v>
      </c>
      <c r="CO345" s="91">
        <v>100</v>
      </c>
      <c r="CP345" s="351" t="s">
        <v>27</v>
      </c>
      <c r="CQ345" s="91">
        <v>0</v>
      </c>
      <c r="CR345" s="351" t="s">
        <v>27</v>
      </c>
      <c r="CS345" s="91">
        <v>0</v>
      </c>
      <c r="CT345" s="351" t="s">
        <v>27</v>
      </c>
      <c r="CU345" s="92">
        <v>21</v>
      </c>
      <c r="CV345" s="91">
        <v>100</v>
      </c>
      <c r="CW345" s="351" t="s">
        <v>27</v>
      </c>
      <c r="CX345" s="91">
        <v>0</v>
      </c>
      <c r="CY345" s="351" t="s">
        <v>27</v>
      </c>
      <c r="CZ345" s="91">
        <v>0</v>
      </c>
      <c r="DA345" s="351" t="s">
        <v>27</v>
      </c>
      <c r="DB345" s="92">
        <v>21</v>
      </c>
      <c r="DC345" s="91">
        <v>81.95625052038649</v>
      </c>
      <c r="DD345" s="114">
        <v>1.3957914613434901</v>
      </c>
      <c r="DE345" s="91">
        <v>18.04374947961351</v>
      </c>
      <c r="DF345" s="114">
        <v>1.3957914613434901</v>
      </c>
      <c r="DG345" s="91">
        <v>0</v>
      </c>
      <c r="DH345" s="351" t="s">
        <v>27</v>
      </c>
      <c r="DI345" s="89">
        <v>21</v>
      </c>
    </row>
    <row r="346" spans="1:113" ht="14.5" customHeight="1">
      <c r="A346" s="98" t="s">
        <v>6</v>
      </c>
      <c r="B346" s="101">
        <v>40.051148938366843</v>
      </c>
      <c r="C346" s="115">
        <v>6.6887671913294522</v>
      </c>
      <c r="D346" s="101">
        <v>57.516208901548417</v>
      </c>
      <c r="E346" s="115">
        <v>6.5013702461470411</v>
      </c>
      <c r="F346" s="101">
        <v>2.4326421600847481</v>
      </c>
      <c r="G346" s="115">
        <v>1.436925591637372</v>
      </c>
      <c r="H346" s="102">
        <v>46</v>
      </c>
      <c r="I346" s="101">
        <v>26.59590895093681</v>
      </c>
      <c r="J346" s="115">
        <v>10.11645419173411</v>
      </c>
      <c r="K346" s="101">
        <v>42.484345283559207</v>
      </c>
      <c r="L346" s="115">
        <v>5.406427662275413</v>
      </c>
      <c r="M346" s="101">
        <v>30.919745765503979</v>
      </c>
      <c r="N346" s="115">
        <v>5.5266791579177932</v>
      </c>
      <c r="O346" s="102">
        <v>43</v>
      </c>
      <c r="P346" s="101">
        <v>49.783164251074872</v>
      </c>
      <c r="Q346" s="115">
        <v>4.98265329218553</v>
      </c>
      <c r="R346" s="101">
        <v>41.251646970531482</v>
      </c>
      <c r="S346" s="115">
        <v>2.6072840261210648</v>
      </c>
      <c r="T346" s="101">
        <v>8.9651887783936548</v>
      </c>
      <c r="U346" s="115">
        <v>4.9421688335196841</v>
      </c>
      <c r="V346" s="102">
        <v>46</v>
      </c>
      <c r="W346" s="101">
        <v>84.286761258786044</v>
      </c>
      <c r="X346" s="115">
        <v>5.5811683638914937</v>
      </c>
      <c r="Y346" s="101">
        <v>13.654296795468889</v>
      </c>
      <c r="Z346" s="115">
        <v>6.3791883268047407</v>
      </c>
      <c r="AA346" s="101">
        <v>2.05894194574506</v>
      </c>
      <c r="AB346" s="115">
        <v>1.5706112721229191</v>
      </c>
      <c r="AC346" s="102">
        <v>45</v>
      </c>
      <c r="AD346" s="101">
        <v>83.747025447330103</v>
      </c>
      <c r="AE346" s="115">
        <v>7.0824121932035196</v>
      </c>
      <c r="AF346" s="101">
        <v>15.7991074579007</v>
      </c>
      <c r="AG346" s="115">
        <v>7.1068257058249751</v>
      </c>
      <c r="AH346" s="101">
        <v>0.45386709476920362</v>
      </c>
      <c r="AI346" s="115">
        <v>0.42953452668691539</v>
      </c>
      <c r="AJ346" s="102">
        <v>44</v>
      </c>
      <c r="AK346" s="101">
        <v>87.096895065018757</v>
      </c>
      <c r="AL346" s="115">
        <v>7.3083013774897854</v>
      </c>
      <c r="AM346" s="101">
        <v>12.90310493498124</v>
      </c>
      <c r="AN346" s="115">
        <v>7.3083013774897854</v>
      </c>
      <c r="AO346" s="101">
        <v>0</v>
      </c>
      <c r="AP346" s="354" t="s">
        <v>27</v>
      </c>
      <c r="AQ346" s="102">
        <v>45</v>
      </c>
      <c r="AR346" s="101">
        <v>80.935248903029986</v>
      </c>
      <c r="AS346" s="115">
        <v>10.413820357313311</v>
      </c>
      <c r="AT346" s="101">
        <v>11.397622155302731</v>
      </c>
      <c r="AU346" s="115">
        <v>3.8616894478481152</v>
      </c>
      <c r="AV346" s="101">
        <v>7.6671289416672836</v>
      </c>
      <c r="AW346" s="115">
        <v>7.1642790489784201</v>
      </c>
      <c r="AX346" s="102">
        <v>44</v>
      </c>
      <c r="AY346" s="101">
        <v>86.386835671732356</v>
      </c>
      <c r="AZ346" s="115">
        <v>5.9770724619243394</v>
      </c>
      <c r="BA346" s="101">
        <v>6.0245069410695029</v>
      </c>
      <c r="BB346" s="115">
        <v>1.5269583115870089</v>
      </c>
      <c r="BC346" s="101">
        <v>7.5886573871981442</v>
      </c>
      <c r="BD346" s="115">
        <v>7.1059614902868944</v>
      </c>
      <c r="BE346" s="102">
        <v>45</v>
      </c>
      <c r="BF346" s="101">
        <v>75.603132867373176</v>
      </c>
      <c r="BG346" s="115">
        <v>9.9494258030266618</v>
      </c>
      <c r="BH346" s="101">
        <v>24.396867132626831</v>
      </c>
      <c r="BI346" s="115">
        <v>9.9494258030266618</v>
      </c>
      <c r="BJ346" s="101">
        <v>0</v>
      </c>
      <c r="BK346" s="354" t="s">
        <v>27</v>
      </c>
      <c r="BL346" s="102">
        <v>44</v>
      </c>
      <c r="BM346" s="101">
        <v>87.955084675771616</v>
      </c>
      <c r="BN346" s="115">
        <v>8.9150109653538596</v>
      </c>
      <c r="BO346" s="101">
        <v>3.9239192877918998</v>
      </c>
      <c r="BP346" s="115">
        <v>2.0963914867723101</v>
      </c>
      <c r="BQ346" s="101">
        <v>8.1209960364364875</v>
      </c>
      <c r="BR346" s="115">
        <v>7.1194110125819403</v>
      </c>
      <c r="BS346" s="102">
        <v>44</v>
      </c>
      <c r="BT346" s="101">
        <v>84.623824291502615</v>
      </c>
      <c r="BU346" s="115">
        <v>7.0073668723423728</v>
      </c>
      <c r="BV346" s="101">
        <v>0</v>
      </c>
      <c r="BW346" s="354" t="s">
        <v>27</v>
      </c>
      <c r="BX346" s="101">
        <v>15.37617570849738</v>
      </c>
      <c r="BY346" s="355">
        <v>7.0073668723423754</v>
      </c>
      <c r="BZ346" s="102">
        <v>44</v>
      </c>
      <c r="CA346" s="101">
        <v>74.393105411197695</v>
      </c>
      <c r="CB346" s="115">
        <v>5.7633506283220779</v>
      </c>
      <c r="CC346" s="101">
        <v>15.773026829609879</v>
      </c>
      <c r="CD346" s="115">
        <v>2.9838619518457659</v>
      </c>
      <c r="CE346" s="101">
        <v>9.8338677591924242</v>
      </c>
      <c r="CF346" s="115">
        <v>6.6440750647788818</v>
      </c>
      <c r="CG346" s="102">
        <v>44</v>
      </c>
      <c r="CH346" s="101">
        <v>91.879003963563505</v>
      </c>
      <c r="CI346" s="115">
        <v>7.0892362815490468</v>
      </c>
      <c r="CJ346" s="101">
        <v>0.45386709476920362</v>
      </c>
      <c r="CK346" s="355">
        <v>0.4006723408314064</v>
      </c>
      <c r="CL346" s="101">
        <v>7.6671289416672836</v>
      </c>
      <c r="CM346" s="355">
        <v>7.1642790489784201</v>
      </c>
      <c r="CN346" s="102">
        <v>44</v>
      </c>
      <c r="CO346" s="101">
        <v>91.55026708735376</v>
      </c>
      <c r="CP346" s="355">
        <v>6.9383601341327541</v>
      </c>
      <c r="CQ346" s="101">
        <v>0.78260397097896761</v>
      </c>
      <c r="CR346" s="355">
        <v>0.57834147248818379</v>
      </c>
      <c r="CS346" s="101">
        <v>7.6671289416672836</v>
      </c>
      <c r="CT346" s="355">
        <v>7.1642790489784201</v>
      </c>
      <c r="CU346" s="102">
        <v>44</v>
      </c>
      <c r="CV346" s="101">
        <v>91.623861827380765</v>
      </c>
      <c r="CW346" s="355">
        <v>7.2189371176922386</v>
      </c>
      <c r="CX346" s="101">
        <v>0.70900923095194834</v>
      </c>
      <c r="CY346" s="355">
        <v>0.76668982166898469</v>
      </c>
      <c r="CZ346" s="101">
        <v>7.6671289416672836</v>
      </c>
      <c r="DA346" s="115">
        <v>7.1642790489784201</v>
      </c>
      <c r="DB346" s="102">
        <v>44</v>
      </c>
      <c r="DC346" s="101">
        <v>80.588848308377919</v>
      </c>
      <c r="DD346" s="115">
        <v>6.853347015427615</v>
      </c>
      <c r="DE346" s="101">
        <v>11.744022749954789</v>
      </c>
      <c r="DF346" s="115">
        <v>4.8816184906763027</v>
      </c>
      <c r="DG346" s="101">
        <v>7.6671289416672836</v>
      </c>
      <c r="DH346" s="115">
        <v>7.1642790489784201</v>
      </c>
      <c r="DI346" s="99">
        <v>44</v>
      </c>
    </row>
    <row r="347" spans="1:113" ht="14.5" customHeight="1">
      <c r="A347" s="93" t="s">
        <v>7</v>
      </c>
      <c r="B347" s="91">
        <v>5.9275700163213942</v>
      </c>
      <c r="C347" s="114">
        <v>2.104439514905156</v>
      </c>
      <c r="D347" s="91">
        <v>35.824621136311912</v>
      </c>
      <c r="E347" s="114">
        <v>6.4389868897395601</v>
      </c>
      <c r="F347" s="91">
        <v>58.247808847366692</v>
      </c>
      <c r="G347" s="114">
        <v>7.4407452871596877</v>
      </c>
      <c r="H347" s="92">
        <v>235</v>
      </c>
      <c r="I347" s="91">
        <v>20.83889415977151</v>
      </c>
      <c r="J347" s="114">
        <v>5.7336305726333858</v>
      </c>
      <c r="K347" s="91">
        <v>65.887393359534002</v>
      </c>
      <c r="L347" s="114">
        <v>5.7852687756230967</v>
      </c>
      <c r="M347" s="91">
        <v>13.27371248069449</v>
      </c>
      <c r="N347" s="114">
        <v>2.646242046134053</v>
      </c>
      <c r="O347" s="92">
        <v>234</v>
      </c>
      <c r="P347" s="91">
        <v>50.675047020144042</v>
      </c>
      <c r="Q347" s="114">
        <v>6.6172636252603443</v>
      </c>
      <c r="R347" s="91">
        <v>38.302099436016043</v>
      </c>
      <c r="S347" s="114">
        <v>3.850041728568617</v>
      </c>
      <c r="T347" s="91">
        <v>11.022853543839931</v>
      </c>
      <c r="U347" s="114">
        <v>3.3573775838349009</v>
      </c>
      <c r="V347" s="92">
        <v>228</v>
      </c>
      <c r="W347" s="91">
        <v>93.76998941701018</v>
      </c>
      <c r="X347" s="114">
        <v>2.3752034159077788</v>
      </c>
      <c r="Y347" s="91">
        <v>4.3725917127059946</v>
      </c>
      <c r="Z347" s="114">
        <v>1.78152730363768</v>
      </c>
      <c r="AA347" s="91">
        <v>1.8574188702838219</v>
      </c>
      <c r="AB347" s="114">
        <v>0.92594517639747831</v>
      </c>
      <c r="AC347" s="92">
        <v>228</v>
      </c>
      <c r="AD347" s="91">
        <v>83.35013100983997</v>
      </c>
      <c r="AE347" s="114">
        <v>3.4407080310215989</v>
      </c>
      <c r="AF347" s="91">
        <v>16.308783467469802</v>
      </c>
      <c r="AG347" s="114">
        <v>3.4973379314702622</v>
      </c>
      <c r="AH347" s="91">
        <v>0.34108552269022929</v>
      </c>
      <c r="AI347" s="114">
        <v>0.32772793701858022</v>
      </c>
      <c r="AJ347" s="92">
        <v>229</v>
      </c>
      <c r="AK347" s="91">
        <v>72.832848472369719</v>
      </c>
      <c r="AL347" s="114">
        <v>10.2736224034222</v>
      </c>
      <c r="AM347" s="91">
        <v>12.353493451547269</v>
      </c>
      <c r="AN347" s="114">
        <v>2.9193429101351809</v>
      </c>
      <c r="AO347" s="91">
        <v>14.81365807608301</v>
      </c>
      <c r="AP347" s="114">
        <v>8.6959406405969197</v>
      </c>
      <c r="AQ347" s="92">
        <v>227</v>
      </c>
      <c r="AR347" s="91">
        <v>81.070382973226046</v>
      </c>
      <c r="AS347" s="114">
        <v>3.5308159654054232</v>
      </c>
      <c r="AT347" s="91">
        <v>16.96053982320344</v>
      </c>
      <c r="AU347" s="114">
        <v>3.0455441025219678</v>
      </c>
      <c r="AV347" s="91">
        <v>1.9690772035705311</v>
      </c>
      <c r="AW347" s="114">
        <v>1.240244095141652</v>
      </c>
      <c r="AX347" s="92">
        <v>229</v>
      </c>
      <c r="AY347" s="91">
        <v>84.411498692521661</v>
      </c>
      <c r="AZ347" s="114">
        <v>3.1405300122298452</v>
      </c>
      <c r="BA347" s="91">
        <v>13.20305943564075</v>
      </c>
      <c r="BB347" s="114">
        <v>2.8751657495197862</v>
      </c>
      <c r="BC347" s="91">
        <v>2.3854418718375858</v>
      </c>
      <c r="BD347" s="114">
        <v>1.4445633982946779</v>
      </c>
      <c r="BE347" s="92">
        <v>227</v>
      </c>
      <c r="BF347" s="91">
        <v>77.204396375645757</v>
      </c>
      <c r="BG347" s="114">
        <v>3.924507502723138</v>
      </c>
      <c r="BH347" s="91">
        <v>19.961402026378771</v>
      </c>
      <c r="BI347" s="114">
        <v>3.397620551005081</v>
      </c>
      <c r="BJ347" s="91">
        <v>2.8342015979754689</v>
      </c>
      <c r="BK347" s="114">
        <v>1.277362829543021</v>
      </c>
      <c r="BL347" s="92">
        <v>229</v>
      </c>
      <c r="BM347" s="91">
        <v>85.383406760758788</v>
      </c>
      <c r="BN347" s="114">
        <v>4.6479625238930673</v>
      </c>
      <c r="BO347" s="91">
        <v>10.21512571802438</v>
      </c>
      <c r="BP347" s="114">
        <v>2.712661214666424</v>
      </c>
      <c r="BQ347" s="91">
        <v>4.4014675212168299</v>
      </c>
      <c r="BR347" s="114">
        <v>2.0058247483747458</v>
      </c>
      <c r="BS347" s="92">
        <v>228</v>
      </c>
      <c r="BT347" s="91">
        <v>94.034497367331809</v>
      </c>
      <c r="BU347" s="114">
        <v>1.5348908571490141</v>
      </c>
      <c r="BV347" s="91">
        <v>4.0153266988394432</v>
      </c>
      <c r="BW347" s="352">
        <v>1.1346223983544439</v>
      </c>
      <c r="BX347" s="91">
        <v>1.9501759338287461</v>
      </c>
      <c r="BY347" s="352">
        <v>0.80542977343389688</v>
      </c>
      <c r="BZ347" s="92">
        <v>227</v>
      </c>
      <c r="CA347" s="91">
        <v>86.131178750523404</v>
      </c>
      <c r="CB347" s="114">
        <v>4.3250827623317347</v>
      </c>
      <c r="CC347" s="91">
        <v>11.6549722567741</v>
      </c>
      <c r="CD347" s="114">
        <v>3.354700467155618</v>
      </c>
      <c r="CE347" s="91">
        <v>2.2138489927024838</v>
      </c>
      <c r="CF347" s="114">
        <v>1.0429041110901831</v>
      </c>
      <c r="CG347" s="92">
        <v>227</v>
      </c>
      <c r="CH347" s="91">
        <v>97.693146673019655</v>
      </c>
      <c r="CI347" s="114">
        <v>1.3349470931574721</v>
      </c>
      <c r="CJ347" s="91">
        <v>1.070952961619086</v>
      </c>
      <c r="CK347" s="352">
        <v>0.52812344686889934</v>
      </c>
      <c r="CL347" s="91">
        <v>1.235900365361265</v>
      </c>
      <c r="CM347" s="352">
        <v>0.94231393401118069</v>
      </c>
      <c r="CN347" s="92">
        <v>228</v>
      </c>
      <c r="CO347" s="91">
        <v>96.494879775085835</v>
      </c>
      <c r="CP347" s="352">
        <v>1.019401684400485</v>
      </c>
      <c r="CQ347" s="91">
        <v>3.505120224914164</v>
      </c>
      <c r="CR347" s="352">
        <v>1.019401684400485</v>
      </c>
      <c r="CS347" s="91">
        <v>0</v>
      </c>
      <c r="CT347" s="351" t="s">
        <v>27</v>
      </c>
      <c r="CU347" s="92">
        <v>225</v>
      </c>
      <c r="CV347" s="91">
        <v>76.600584421564093</v>
      </c>
      <c r="CW347" s="352">
        <v>6.9850760230520894</v>
      </c>
      <c r="CX347" s="91">
        <v>14.95001602895713</v>
      </c>
      <c r="CY347" s="352">
        <v>4.4192573555202586</v>
      </c>
      <c r="CZ347" s="91">
        <v>8.4493995494787804</v>
      </c>
      <c r="DA347" s="114">
        <v>6.3236705288486181</v>
      </c>
      <c r="DB347" s="92">
        <v>227</v>
      </c>
      <c r="DC347" s="91">
        <v>89.580423137315222</v>
      </c>
      <c r="DD347" s="114">
        <v>2.8353838802900682</v>
      </c>
      <c r="DE347" s="91">
        <v>8.2328170935790279</v>
      </c>
      <c r="DF347" s="114">
        <v>2.628859889120827</v>
      </c>
      <c r="DG347" s="91">
        <v>2.1867597691057452</v>
      </c>
      <c r="DH347" s="114">
        <v>1.235654415762256</v>
      </c>
      <c r="DI347" s="89">
        <v>227</v>
      </c>
    </row>
    <row r="348" spans="1:113" ht="14.5" customHeight="1">
      <c r="A348" s="98" t="s">
        <v>8</v>
      </c>
      <c r="B348" s="101">
        <v>4.6627296966849068</v>
      </c>
      <c r="C348" s="115">
        <v>3.6220665505482259</v>
      </c>
      <c r="D348" s="101">
        <v>48.474705218719329</v>
      </c>
      <c r="E348" s="115">
        <v>3.3381511492604949</v>
      </c>
      <c r="F348" s="101">
        <v>46.862565084595772</v>
      </c>
      <c r="G348" s="115">
        <v>4.0842516793642014</v>
      </c>
      <c r="H348" s="102">
        <v>54</v>
      </c>
      <c r="I348" s="101">
        <v>13.70854611114069</v>
      </c>
      <c r="J348" s="115">
        <v>6.7909406013754792</v>
      </c>
      <c r="K348" s="101">
        <v>60.380538152271903</v>
      </c>
      <c r="L348" s="115">
        <v>3.0933721181325149</v>
      </c>
      <c r="M348" s="101">
        <v>25.910915736587409</v>
      </c>
      <c r="N348" s="115">
        <v>4.2081721684599236</v>
      </c>
      <c r="O348" s="102">
        <v>52</v>
      </c>
      <c r="P348" s="101">
        <v>49.543040919847932</v>
      </c>
      <c r="Q348" s="115">
        <v>6.078128103037769</v>
      </c>
      <c r="R348" s="101">
        <v>32.440941076983911</v>
      </c>
      <c r="S348" s="115">
        <v>9.5099198235683637</v>
      </c>
      <c r="T348" s="101">
        <v>18.01601800316817</v>
      </c>
      <c r="U348" s="115">
        <v>3.5860667676203679</v>
      </c>
      <c r="V348" s="102">
        <v>51</v>
      </c>
      <c r="W348" s="101">
        <v>76.277492065883123</v>
      </c>
      <c r="X348" s="115">
        <v>8.3306669306098833</v>
      </c>
      <c r="Y348" s="101">
        <v>17.198084016144438</v>
      </c>
      <c r="Z348" s="115">
        <v>5.0466986628421751</v>
      </c>
      <c r="AA348" s="101">
        <v>6.5244239179724408</v>
      </c>
      <c r="AB348" s="115">
        <v>3.3419288850550162</v>
      </c>
      <c r="AC348" s="102">
        <v>51</v>
      </c>
      <c r="AD348" s="101">
        <v>50.748457912634251</v>
      </c>
      <c r="AE348" s="115">
        <v>5.1840032812773549</v>
      </c>
      <c r="AF348" s="101">
        <v>28.78570422237766</v>
      </c>
      <c r="AG348" s="115">
        <v>4.6943693957980246</v>
      </c>
      <c r="AH348" s="101">
        <v>20.465837864988099</v>
      </c>
      <c r="AI348" s="115">
        <v>8.2523524462949673</v>
      </c>
      <c r="AJ348" s="102">
        <v>50</v>
      </c>
      <c r="AK348" s="101">
        <v>86.678438015011082</v>
      </c>
      <c r="AL348" s="115">
        <v>8.0063597702357843</v>
      </c>
      <c r="AM348" s="101">
        <v>11.586568740744941</v>
      </c>
      <c r="AN348" s="115">
        <v>8.280608796112217</v>
      </c>
      <c r="AO348" s="101">
        <v>1.7349932442439659</v>
      </c>
      <c r="AP348" s="115">
        <v>0.84429911689501791</v>
      </c>
      <c r="AQ348" s="102">
        <v>50</v>
      </c>
      <c r="AR348" s="101">
        <v>83.391292531122218</v>
      </c>
      <c r="AS348" s="115">
        <v>4.6068589806035254</v>
      </c>
      <c r="AT348" s="101">
        <v>15.839453059781199</v>
      </c>
      <c r="AU348" s="115">
        <v>4.5472625088036898</v>
      </c>
      <c r="AV348" s="101">
        <v>0.76925440909658294</v>
      </c>
      <c r="AW348" s="115">
        <v>0.37490578550198828</v>
      </c>
      <c r="AX348" s="102">
        <v>50</v>
      </c>
      <c r="AY348" s="101">
        <v>68.451965706274407</v>
      </c>
      <c r="AZ348" s="115">
        <v>9.936619769072081</v>
      </c>
      <c r="BA348" s="101">
        <v>25.598956966431249</v>
      </c>
      <c r="BB348" s="115">
        <v>7.0420356612395878</v>
      </c>
      <c r="BC348" s="101">
        <v>5.9490773272943338</v>
      </c>
      <c r="BD348" s="115">
        <v>2.8993574583741171</v>
      </c>
      <c r="BE348" s="102">
        <v>50</v>
      </c>
      <c r="BF348" s="101">
        <v>45.296598137935923</v>
      </c>
      <c r="BG348" s="115">
        <v>5.6765452672467847</v>
      </c>
      <c r="BH348" s="101">
        <v>49.131887117159337</v>
      </c>
      <c r="BI348" s="115">
        <v>7.5820367255589716</v>
      </c>
      <c r="BJ348" s="101">
        <v>5.5715147449047429</v>
      </c>
      <c r="BK348" s="115">
        <v>3.5126353271692352</v>
      </c>
      <c r="BL348" s="102">
        <v>50</v>
      </c>
      <c r="BM348" s="101">
        <v>66.264684928299971</v>
      </c>
      <c r="BN348" s="115">
        <v>11.70952159794118</v>
      </c>
      <c r="BO348" s="101">
        <v>21.585087115644409</v>
      </c>
      <c r="BP348" s="115">
        <v>8.6671244652114616</v>
      </c>
      <c r="BQ348" s="101">
        <v>12.15022795605563</v>
      </c>
      <c r="BR348" s="115">
        <v>3.299683594866305</v>
      </c>
      <c r="BS348" s="102">
        <v>51</v>
      </c>
      <c r="BT348" s="101">
        <v>79.167136794957159</v>
      </c>
      <c r="BU348" s="115">
        <v>3.8572582904677311</v>
      </c>
      <c r="BV348" s="101">
        <v>17.414658358986639</v>
      </c>
      <c r="BW348" s="355">
        <v>6.0738424383631386</v>
      </c>
      <c r="BX348" s="101">
        <v>3.4182048460561978</v>
      </c>
      <c r="BY348" s="355">
        <v>2.235958830736104</v>
      </c>
      <c r="BZ348" s="102">
        <v>50</v>
      </c>
      <c r="CA348" s="101">
        <v>49.863422003906443</v>
      </c>
      <c r="CB348" s="115">
        <v>12.41961802675255</v>
      </c>
      <c r="CC348" s="101">
        <v>44.675843613692891</v>
      </c>
      <c r="CD348" s="115">
        <v>9.8732215667134096</v>
      </c>
      <c r="CE348" s="101">
        <v>5.4607343824006689</v>
      </c>
      <c r="CF348" s="115">
        <v>2.5733858266189098</v>
      </c>
      <c r="CG348" s="102">
        <v>49</v>
      </c>
      <c r="CH348" s="101">
        <v>81.628251586065062</v>
      </c>
      <c r="CI348" s="115">
        <v>5.68242786852064</v>
      </c>
      <c r="CJ348" s="101">
        <v>16.48563525439338</v>
      </c>
      <c r="CK348" s="355">
        <v>6.3649709396460139</v>
      </c>
      <c r="CL348" s="101">
        <v>1.886113159541563</v>
      </c>
      <c r="CM348" s="355">
        <v>0.76809331141747395</v>
      </c>
      <c r="CN348" s="102">
        <v>50</v>
      </c>
      <c r="CO348" s="101">
        <v>76.964429557312116</v>
      </c>
      <c r="CP348" s="355">
        <v>9.7399236904005448</v>
      </c>
      <c r="CQ348" s="101">
        <v>17.086493115393559</v>
      </c>
      <c r="CR348" s="355">
        <v>6.8460716438943718</v>
      </c>
      <c r="CS348" s="101">
        <v>5.9490773272943338</v>
      </c>
      <c r="CT348" s="355">
        <v>2.899357458374118</v>
      </c>
      <c r="CU348" s="102">
        <v>50</v>
      </c>
      <c r="CV348" s="101">
        <v>33.478081626755433</v>
      </c>
      <c r="CW348" s="355">
        <v>13.017572961673819</v>
      </c>
      <c r="CX348" s="101">
        <v>49.761788323188973</v>
      </c>
      <c r="CY348" s="355">
        <v>8.1557182469804577</v>
      </c>
      <c r="CZ348" s="101">
        <v>16.760130050055601</v>
      </c>
      <c r="DA348" s="115">
        <v>4.9083750254590202</v>
      </c>
      <c r="DB348" s="102">
        <v>53</v>
      </c>
      <c r="DC348" s="101">
        <v>56.416235291100449</v>
      </c>
      <c r="DD348" s="115">
        <v>15.984645986026671</v>
      </c>
      <c r="DE348" s="101">
        <v>36.349439035823018</v>
      </c>
      <c r="DF348" s="115">
        <v>12.575792836316239</v>
      </c>
      <c r="DG348" s="101">
        <v>7.2343256730765244</v>
      </c>
      <c r="DH348" s="115">
        <v>3.4775585402236282</v>
      </c>
      <c r="DI348" s="99">
        <v>51</v>
      </c>
    </row>
    <row r="349" spans="1:113" ht="14.5" customHeight="1">
      <c r="A349" s="93" t="s">
        <v>9</v>
      </c>
      <c r="B349" s="91">
        <v>14.04819044566054</v>
      </c>
      <c r="C349" s="114">
        <v>2.0904859101685389</v>
      </c>
      <c r="D349" s="91">
        <v>39.464830102854307</v>
      </c>
      <c r="E349" s="114">
        <v>2.9463168495190701</v>
      </c>
      <c r="F349" s="91">
        <v>46.486979451485148</v>
      </c>
      <c r="G349" s="114">
        <v>3.7783681625207821</v>
      </c>
      <c r="H349" s="92">
        <v>523</v>
      </c>
      <c r="I349" s="91">
        <v>23.34644406211272</v>
      </c>
      <c r="J349" s="114">
        <v>3.9672478359086871</v>
      </c>
      <c r="K349" s="91">
        <v>56.897753611263269</v>
      </c>
      <c r="L349" s="114">
        <v>3.7289650094613642</v>
      </c>
      <c r="M349" s="91">
        <v>19.755802326624011</v>
      </c>
      <c r="N349" s="114">
        <v>3.461201012104167</v>
      </c>
      <c r="O349" s="92">
        <v>520</v>
      </c>
      <c r="P349" s="91">
        <v>52.739439457293848</v>
      </c>
      <c r="Q349" s="114">
        <v>4.8253599350335827</v>
      </c>
      <c r="R349" s="91">
        <v>34.640160241998217</v>
      </c>
      <c r="S349" s="114">
        <v>3.4319506674154101</v>
      </c>
      <c r="T349" s="91">
        <v>12.62040030070793</v>
      </c>
      <c r="U349" s="114">
        <v>2.773820382734236</v>
      </c>
      <c r="V349" s="92">
        <v>516</v>
      </c>
      <c r="W349" s="91">
        <v>85.200860040846351</v>
      </c>
      <c r="X349" s="114">
        <v>2.363465937106382</v>
      </c>
      <c r="Y349" s="91">
        <v>12.862355029554511</v>
      </c>
      <c r="Z349" s="114">
        <v>2.222082069912978</v>
      </c>
      <c r="AA349" s="91">
        <v>1.9367849295991431</v>
      </c>
      <c r="AB349" s="114">
        <v>0.48461443481459882</v>
      </c>
      <c r="AC349" s="92">
        <v>515</v>
      </c>
      <c r="AD349" s="91">
        <v>81.338513481008917</v>
      </c>
      <c r="AE349" s="114">
        <v>2.6148155738423902</v>
      </c>
      <c r="AF349" s="91">
        <v>15.882191035834269</v>
      </c>
      <c r="AG349" s="114">
        <v>2.4089189806239109</v>
      </c>
      <c r="AH349" s="91">
        <v>2.7792954831568042</v>
      </c>
      <c r="AI349" s="114">
        <v>0.82309529013583627</v>
      </c>
      <c r="AJ349" s="92">
        <v>516</v>
      </c>
      <c r="AK349" s="91">
        <v>83.200413180952864</v>
      </c>
      <c r="AL349" s="114">
        <v>2.236705583116787</v>
      </c>
      <c r="AM349" s="91">
        <v>13.713439644655439</v>
      </c>
      <c r="AN349" s="114">
        <v>1.6289071046182211</v>
      </c>
      <c r="AO349" s="91">
        <v>3.086147174391686</v>
      </c>
      <c r="AP349" s="114">
        <v>1.1014466967023151</v>
      </c>
      <c r="AQ349" s="92">
        <v>513</v>
      </c>
      <c r="AR349" s="91">
        <v>80.179709057942489</v>
      </c>
      <c r="AS349" s="114">
        <v>2.0093080096334219</v>
      </c>
      <c r="AT349" s="91">
        <v>18.85936574785816</v>
      </c>
      <c r="AU349" s="114">
        <v>1.9459681869731</v>
      </c>
      <c r="AV349" s="91">
        <v>0.96092519419935063</v>
      </c>
      <c r="AW349" s="114">
        <v>0.35526565982607389</v>
      </c>
      <c r="AX349" s="92">
        <v>514</v>
      </c>
      <c r="AY349" s="91">
        <v>80.853036434761293</v>
      </c>
      <c r="AZ349" s="114">
        <v>1.74083698883327</v>
      </c>
      <c r="BA349" s="91">
        <v>17.716718698214962</v>
      </c>
      <c r="BB349" s="114">
        <v>1.6259899704290171</v>
      </c>
      <c r="BC349" s="91">
        <v>1.4302448670237411</v>
      </c>
      <c r="BD349" s="114">
        <v>0.61246445912999803</v>
      </c>
      <c r="BE349" s="92">
        <v>513</v>
      </c>
      <c r="BF349" s="91">
        <v>68.843380471783888</v>
      </c>
      <c r="BG349" s="114">
        <v>2.201147092301774</v>
      </c>
      <c r="BH349" s="91">
        <v>27.957847657891591</v>
      </c>
      <c r="BI349" s="114">
        <v>1.9656793962618011</v>
      </c>
      <c r="BJ349" s="91">
        <v>3.1987718703245309</v>
      </c>
      <c r="BK349" s="114">
        <v>1.021342018858822</v>
      </c>
      <c r="BL349" s="92">
        <v>516</v>
      </c>
      <c r="BM349" s="91">
        <v>88.845176628263886</v>
      </c>
      <c r="BN349" s="114">
        <v>1.4957961595974409</v>
      </c>
      <c r="BO349" s="91">
        <v>8.2128896382034995</v>
      </c>
      <c r="BP349" s="114">
        <v>1.1850465658207781</v>
      </c>
      <c r="BQ349" s="91">
        <v>2.9419337335326148</v>
      </c>
      <c r="BR349" s="114">
        <v>0.59406182420108111</v>
      </c>
      <c r="BS349" s="92">
        <v>514</v>
      </c>
      <c r="BT349" s="91">
        <v>84.201893190412264</v>
      </c>
      <c r="BU349" s="114">
        <v>2.087072982371228</v>
      </c>
      <c r="BV349" s="91">
        <v>11.57434857274164</v>
      </c>
      <c r="BW349" s="352">
        <v>1.431716438083064</v>
      </c>
      <c r="BX349" s="91">
        <v>4.2237582368460904</v>
      </c>
      <c r="BY349" s="352">
        <v>1.239564261802605</v>
      </c>
      <c r="BZ349" s="92">
        <v>515</v>
      </c>
      <c r="CA349" s="91">
        <v>76.613111824966126</v>
      </c>
      <c r="CB349" s="114">
        <v>3.762431767005141</v>
      </c>
      <c r="CC349" s="91">
        <v>20.123871225567981</v>
      </c>
      <c r="CD349" s="114">
        <v>3.3640709043146648</v>
      </c>
      <c r="CE349" s="91">
        <v>3.2630169494658929</v>
      </c>
      <c r="CF349" s="114">
        <v>0.67473297588202841</v>
      </c>
      <c r="CG349" s="92">
        <v>512</v>
      </c>
      <c r="CH349" s="91">
        <v>94.543930925667425</v>
      </c>
      <c r="CI349" s="114">
        <v>1.537089105197804</v>
      </c>
      <c r="CJ349" s="91">
        <v>3.8187126352014329</v>
      </c>
      <c r="CK349" s="352">
        <v>1.1149182321225111</v>
      </c>
      <c r="CL349" s="91">
        <v>1.637356439131145</v>
      </c>
      <c r="CM349" s="352">
        <v>0.55445989488576519</v>
      </c>
      <c r="CN349" s="92">
        <v>514</v>
      </c>
      <c r="CO349" s="91">
        <v>94.538501447870743</v>
      </c>
      <c r="CP349" s="352">
        <v>1.2218051136881309</v>
      </c>
      <c r="CQ349" s="91">
        <v>4.5032350695065997</v>
      </c>
      <c r="CR349" s="352">
        <v>0.98417048702265897</v>
      </c>
      <c r="CS349" s="91">
        <v>0.95826348262265715</v>
      </c>
      <c r="CT349" s="352">
        <v>0.5325036739253618</v>
      </c>
      <c r="CU349" s="92">
        <v>512</v>
      </c>
      <c r="CV349" s="91">
        <v>72.586772537324322</v>
      </c>
      <c r="CW349" s="352">
        <v>6.3772438768019022</v>
      </c>
      <c r="CX349" s="91">
        <v>20.655492758320989</v>
      </c>
      <c r="CY349" s="352">
        <v>4.0869310706461262</v>
      </c>
      <c r="CZ349" s="91">
        <v>6.7577347043546894</v>
      </c>
      <c r="DA349" s="114">
        <v>2.4662137684039021</v>
      </c>
      <c r="DB349" s="92">
        <v>514</v>
      </c>
      <c r="DC349" s="91">
        <v>86.366841730706383</v>
      </c>
      <c r="DD349" s="114">
        <v>1.9628006205889199</v>
      </c>
      <c r="DE349" s="91">
        <v>11.647866098858479</v>
      </c>
      <c r="DF349" s="114">
        <v>1.8598299853621501</v>
      </c>
      <c r="DG349" s="91">
        <v>1.985292170435133</v>
      </c>
      <c r="DH349" s="114">
        <v>0.76216249638762323</v>
      </c>
      <c r="DI349" s="89">
        <v>515</v>
      </c>
    </row>
    <row r="350" spans="1:113" ht="14.5" customHeight="1">
      <c r="A350" s="98" t="s">
        <v>10</v>
      </c>
      <c r="B350" s="101">
        <v>9.5562328703711259</v>
      </c>
      <c r="C350" s="115">
        <v>1.3511100573543271</v>
      </c>
      <c r="D350" s="101">
        <v>40.835738754639607</v>
      </c>
      <c r="E350" s="115">
        <v>1.697379580378729</v>
      </c>
      <c r="F350" s="101">
        <v>49.60802837498926</v>
      </c>
      <c r="G350" s="115">
        <v>2.1600293774690908</v>
      </c>
      <c r="H350" s="102">
        <v>1537</v>
      </c>
      <c r="I350" s="101">
        <v>17.145186014148081</v>
      </c>
      <c r="J350" s="115">
        <v>3.4492078682340011</v>
      </c>
      <c r="K350" s="101">
        <v>57.138336654019028</v>
      </c>
      <c r="L350" s="115">
        <v>2.1845084130293548</v>
      </c>
      <c r="M350" s="101">
        <v>25.716477331832891</v>
      </c>
      <c r="N350" s="115">
        <v>2.4451021223306322</v>
      </c>
      <c r="O350" s="102">
        <v>1523</v>
      </c>
      <c r="P350" s="101">
        <v>55.948389574417668</v>
      </c>
      <c r="Q350" s="115">
        <v>4.0765051750506709</v>
      </c>
      <c r="R350" s="101">
        <v>31.026656921494322</v>
      </c>
      <c r="S350" s="115">
        <v>1.7059976806060879</v>
      </c>
      <c r="T350" s="101">
        <v>13.02495350408801</v>
      </c>
      <c r="U350" s="115">
        <v>3.4096759989408829</v>
      </c>
      <c r="V350" s="102">
        <v>1509</v>
      </c>
      <c r="W350" s="101">
        <v>91.844277507368957</v>
      </c>
      <c r="X350" s="115">
        <v>0.99930642975736317</v>
      </c>
      <c r="Y350" s="101">
        <v>6.8201784274143957</v>
      </c>
      <c r="Z350" s="115">
        <v>0.99626984270578378</v>
      </c>
      <c r="AA350" s="101">
        <v>1.3355440652166459</v>
      </c>
      <c r="AB350" s="115">
        <v>0.32654421989388971</v>
      </c>
      <c r="AC350" s="102">
        <v>1515</v>
      </c>
      <c r="AD350" s="101">
        <v>85.750340141235071</v>
      </c>
      <c r="AE350" s="115">
        <v>1.2767497736168989</v>
      </c>
      <c r="AF350" s="101">
        <v>12.80485370623866</v>
      </c>
      <c r="AG350" s="115">
        <v>1.1942729859135759</v>
      </c>
      <c r="AH350" s="101">
        <v>1.4448061525262721</v>
      </c>
      <c r="AI350" s="115">
        <v>0.27641907447667241</v>
      </c>
      <c r="AJ350" s="102">
        <v>1516</v>
      </c>
      <c r="AK350" s="101">
        <v>73.087664751187972</v>
      </c>
      <c r="AL350" s="115">
        <v>1.66977902863699</v>
      </c>
      <c r="AM350" s="101">
        <v>20.51594388681271</v>
      </c>
      <c r="AN350" s="115">
        <v>1.4188546488508069</v>
      </c>
      <c r="AO350" s="101">
        <v>6.3963913619993154</v>
      </c>
      <c r="AP350" s="115">
        <v>0.93738801856240506</v>
      </c>
      <c r="AQ350" s="102">
        <v>1515</v>
      </c>
      <c r="AR350" s="101">
        <v>82.352732414374785</v>
      </c>
      <c r="AS350" s="115">
        <v>1.4095685976558161</v>
      </c>
      <c r="AT350" s="101">
        <v>16.02963126552746</v>
      </c>
      <c r="AU350" s="115">
        <v>1.229652534024251</v>
      </c>
      <c r="AV350" s="101">
        <v>1.6176363200977559</v>
      </c>
      <c r="AW350" s="115">
        <v>0.41744089140370882</v>
      </c>
      <c r="AX350" s="102">
        <v>1508</v>
      </c>
      <c r="AY350" s="101">
        <v>86.738076105343211</v>
      </c>
      <c r="AZ350" s="115">
        <v>1.225075025364375</v>
      </c>
      <c r="BA350" s="101">
        <v>11.773607070007991</v>
      </c>
      <c r="BB350" s="115">
        <v>1.111645153586585</v>
      </c>
      <c r="BC350" s="101">
        <v>1.4883168246487961</v>
      </c>
      <c r="BD350" s="115">
        <v>0.38795872376221668</v>
      </c>
      <c r="BE350" s="102">
        <v>1504</v>
      </c>
      <c r="BF350" s="101">
        <v>75.106262064359441</v>
      </c>
      <c r="BG350" s="115">
        <v>1.6052436004679129</v>
      </c>
      <c r="BH350" s="101">
        <v>22.706416981865491</v>
      </c>
      <c r="BI350" s="115">
        <v>1.5167458562849521</v>
      </c>
      <c r="BJ350" s="101">
        <v>2.1873209537750631</v>
      </c>
      <c r="BK350" s="115">
        <v>0.47543746890383309</v>
      </c>
      <c r="BL350" s="102">
        <v>1516</v>
      </c>
      <c r="BM350" s="101">
        <v>90.065548400965142</v>
      </c>
      <c r="BN350" s="115">
        <v>1.204925900758113</v>
      </c>
      <c r="BO350" s="101">
        <v>6.7854832471300544</v>
      </c>
      <c r="BP350" s="115">
        <v>0.79647900753875189</v>
      </c>
      <c r="BQ350" s="101">
        <v>3.1489683519047968</v>
      </c>
      <c r="BR350" s="115">
        <v>0.74009393345868235</v>
      </c>
      <c r="BS350" s="102">
        <v>1514</v>
      </c>
      <c r="BT350" s="101">
        <v>89.291660910131043</v>
      </c>
      <c r="BU350" s="115">
        <v>1.3318032772456549</v>
      </c>
      <c r="BV350" s="101">
        <v>8.6076468845478349</v>
      </c>
      <c r="BW350" s="355">
        <v>1.04972598900491</v>
      </c>
      <c r="BX350" s="101">
        <v>2.1006922053211232</v>
      </c>
      <c r="BY350" s="355">
        <v>0.51639213677437357</v>
      </c>
      <c r="BZ350" s="102">
        <v>1513</v>
      </c>
      <c r="CA350" s="101">
        <v>87.166580036724127</v>
      </c>
      <c r="CB350" s="115">
        <v>1.3264165695947621</v>
      </c>
      <c r="CC350" s="101">
        <v>11.85081088391677</v>
      </c>
      <c r="CD350" s="115">
        <v>1.1267764831249341</v>
      </c>
      <c r="CE350" s="101">
        <v>0.98260907935910657</v>
      </c>
      <c r="CF350" s="115">
        <v>0.35202432162626052</v>
      </c>
      <c r="CG350" s="102">
        <v>1513</v>
      </c>
      <c r="CH350" s="101">
        <v>95.446457830528416</v>
      </c>
      <c r="CI350" s="115">
        <v>0.83532387685308973</v>
      </c>
      <c r="CJ350" s="101">
        <v>3.3196130830440822</v>
      </c>
      <c r="CK350" s="355">
        <v>0.68464177908283164</v>
      </c>
      <c r="CL350" s="101">
        <v>1.2339290864275041</v>
      </c>
      <c r="CM350" s="355">
        <v>0.50698026803902274</v>
      </c>
      <c r="CN350" s="102">
        <v>1514</v>
      </c>
      <c r="CO350" s="101">
        <v>97.035538723917412</v>
      </c>
      <c r="CP350" s="355">
        <v>0.46935049127285972</v>
      </c>
      <c r="CQ350" s="101">
        <v>2.3141140781406291</v>
      </c>
      <c r="CR350" s="355">
        <v>0.39969401373450381</v>
      </c>
      <c r="CS350" s="101">
        <v>0.65034719794195739</v>
      </c>
      <c r="CT350" s="355">
        <v>0.22128660231454339</v>
      </c>
      <c r="CU350" s="102">
        <v>1510</v>
      </c>
      <c r="CV350" s="101">
        <v>92.461926830201421</v>
      </c>
      <c r="CW350" s="355">
        <v>1.5311187070996011</v>
      </c>
      <c r="CX350" s="101">
        <v>5.5416969279115929</v>
      </c>
      <c r="CY350" s="355">
        <v>1.036582484793068</v>
      </c>
      <c r="CZ350" s="101">
        <v>1.9963762418869819</v>
      </c>
      <c r="DA350" s="115">
        <v>0.69027740602021659</v>
      </c>
      <c r="DB350" s="102">
        <v>1512</v>
      </c>
      <c r="DC350" s="101">
        <v>90.475345728016492</v>
      </c>
      <c r="DD350" s="115">
        <v>1.2495327128194069</v>
      </c>
      <c r="DE350" s="101">
        <v>8.9324248417200014</v>
      </c>
      <c r="DF350" s="115">
        <v>1.228499178404197</v>
      </c>
      <c r="DG350" s="101">
        <v>0.59222943026350805</v>
      </c>
      <c r="DH350" s="115">
        <v>0.26671901221302208</v>
      </c>
      <c r="DI350" s="99">
        <v>1512</v>
      </c>
    </row>
    <row r="351" spans="1:113" ht="14.5" customHeight="1">
      <c r="A351" s="93" t="s">
        <v>11</v>
      </c>
      <c r="B351" s="91">
        <v>21.78631013965461</v>
      </c>
      <c r="C351" s="114">
        <v>7.7438610232921956</v>
      </c>
      <c r="D351" s="91">
        <v>51.557274229558722</v>
      </c>
      <c r="E351" s="114">
        <v>6.6068061810728347</v>
      </c>
      <c r="F351" s="91">
        <v>26.656415630786672</v>
      </c>
      <c r="G351" s="114">
        <v>5.2970915568119601</v>
      </c>
      <c r="H351" s="92">
        <v>113</v>
      </c>
      <c r="I351" s="91">
        <v>2.8215176402761561</v>
      </c>
      <c r="J351" s="114">
        <v>1.2476185797522179</v>
      </c>
      <c r="K351" s="91">
        <v>53.37637798413585</v>
      </c>
      <c r="L351" s="114">
        <v>7.3872646558786599</v>
      </c>
      <c r="M351" s="91">
        <v>43.802104375587987</v>
      </c>
      <c r="N351" s="114">
        <v>7.42727146693609</v>
      </c>
      <c r="O351" s="92">
        <v>114</v>
      </c>
      <c r="P351" s="91">
        <v>77.503900761290765</v>
      </c>
      <c r="Q351" s="114">
        <v>4.1467553698104833</v>
      </c>
      <c r="R351" s="91">
        <v>20.35138943075421</v>
      </c>
      <c r="S351" s="114">
        <v>3.7274178002205098</v>
      </c>
      <c r="T351" s="91">
        <v>2.1447098079550151</v>
      </c>
      <c r="U351" s="114">
        <v>1.0581031613330281</v>
      </c>
      <c r="V351" s="92">
        <v>112</v>
      </c>
      <c r="W351" s="91">
        <v>83.634460735876331</v>
      </c>
      <c r="X351" s="114">
        <v>3.6364368791418822</v>
      </c>
      <c r="Y351" s="91">
        <v>13.98550951118634</v>
      </c>
      <c r="Z351" s="114">
        <v>3.2761935579309291</v>
      </c>
      <c r="AA351" s="91">
        <v>2.3800297529373302</v>
      </c>
      <c r="AB351" s="114">
        <v>1.179109361036351</v>
      </c>
      <c r="AC351" s="92">
        <v>112</v>
      </c>
      <c r="AD351" s="91">
        <v>91.319524914690277</v>
      </c>
      <c r="AE351" s="114">
        <v>2.590213474191823</v>
      </c>
      <c r="AF351" s="91">
        <v>6.4367179996781401</v>
      </c>
      <c r="AG351" s="114">
        <v>1.949168445722669</v>
      </c>
      <c r="AH351" s="91">
        <v>2.2437570856315809</v>
      </c>
      <c r="AI351" s="114">
        <v>1.118696426537946</v>
      </c>
      <c r="AJ351" s="92">
        <v>112</v>
      </c>
      <c r="AK351" s="91">
        <v>90.363557865960473</v>
      </c>
      <c r="AL351" s="114">
        <v>2.9391268784292262</v>
      </c>
      <c r="AM351" s="91">
        <v>9.0614314839122567</v>
      </c>
      <c r="AN351" s="114">
        <v>2.7328347217908142</v>
      </c>
      <c r="AO351" s="91">
        <v>0.57501065012727048</v>
      </c>
      <c r="AP351" s="114">
        <v>0.56765022924316288</v>
      </c>
      <c r="AQ351" s="92">
        <v>112</v>
      </c>
      <c r="AR351" s="91">
        <v>82.524867849911871</v>
      </c>
      <c r="AS351" s="114">
        <v>4.2537830948358906</v>
      </c>
      <c r="AT351" s="91">
        <v>14.09373159430459</v>
      </c>
      <c r="AU351" s="114">
        <v>4.2564679427175527</v>
      </c>
      <c r="AV351" s="91">
        <v>3.381400555783542</v>
      </c>
      <c r="AW351" s="114">
        <v>1.978354821103611</v>
      </c>
      <c r="AX351" s="92">
        <v>113</v>
      </c>
      <c r="AY351" s="91">
        <v>89.977074892859918</v>
      </c>
      <c r="AZ351" s="114">
        <v>3.5497816440187822</v>
      </c>
      <c r="BA351" s="91">
        <v>8.2310007280211561</v>
      </c>
      <c r="BB351" s="114">
        <v>3.1775965313259338</v>
      </c>
      <c r="BC351" s="91">
        <v>1.7919243791189241</v>
      </c>
      <c r="BD351" s="114">
        <v>1.375584218990296</v>
      </c>
      <c r="BE351" s="92">
        <v>111</v>
      </c>
      <c r="BF351" s="91">
        <v>84.771872204003728</v>
      </c>
      <c r="BG351" s="114">
        <v>3.8689372171100871</v>
      </c>
      <c r="BH351" s="91">
        <v>11.44094313168265</v>
      </c>
      <c r="BI351" s="114">
        <v>3.801134599920073</v>
      </c>
      <c r="BJ351" s="91">
        <v>3.787184664313624</v>
      </c>
      <c r="BK351" s="114">
        <v>1.877115209800047</v>
      </c>
      <c r="BL351" s="92">
        <v>111</v>
      </c>
      <c r="BM351" s="91">
        <v>81.705734309311083</v>
      </c>
      <c r="BN351" s="114">
        <v>3.8231317885325198</v>
      </c>
      <c r="BO351" s="91">
        <v>12.463291321544</v>
      </c>
      <c r="BP351" s="114">
        <v>2.9857473178373559</v>
      </c>
      <c r="BQ351" s="91">
        <v>5.8309743691449096</v>
      </c>
      <c r="BR351" s="114">
        <v>2.1596236119318819</v>
      </c>
      <c r="BS351" s="92">
        <v>111</v>
      </c>
      <c r="BT351" s="91">
        <v>87.774926074825444</v>
      </c>
      <c r="BU351" s="114">
        <v>3.352679871767748</v>
      </c>
      <c r="BV351" s="91">
        <v>8.655340718493397</v>
      </c>
      <c r="BW351" s="352">
        <v>3.1093297057533351</v>
      </c>
      <c r="BX351" s="91">
        <v>3.5697332066811591</v>
      </c>
      <c r="BY351" s="352">
        <v>1.0824466041573211</v>
      </c>
      <c r="BZ351" s="92">
        <v>113</v>
      </c>
      <c r="CA351" s="91">
        <v>92.457448055760253</v>
      </c>
      <c r="CB351" s="114">
        <v>2.3263050135556971</v>
      </c>
      <c r="CC351" s="91">
        <v>7.5425519442397508</v>
      </c>
      <c r="CD351" s="114">
        <v>2.3263050135556971</v>
      </c>
      <c r="CE351" s="91">
        <v>0</v>
      </c>
      <c r="CF351" s="351" t="s">
        <v>27</v>
      </c>
      <c r="CG351" s="92">
        <v>112</v>
      </c>
      <c r="CH351" s="91">
        <v>92.652059709220396</v>
      </c>
      <c r="CI351" s="114">
        <v>2.093900101252248</v>
      </c>
      <c r="CJ351" s="91">
        <v>5.6593874835912477</v>
      </c>
      <c r="CK351" s="352">
        <v>2.4502668529156351</v>
      </c>
      <c r="CL351" s="91">
        <v>1.6885528071883611</v>
      </c>
      <c r="CM351" s="352">
        <v>1.0883431844304789</v>
      </c>
      <c r="CN351" s="92">
        <v>112</v>
      </c>
      <c r="CO351" s="91">
        <v>92.619170935118575</v>
      </c>
      <c r="CP351" s="352">
        <v>2.8065390743212149</v>
      </c>
      <c r="CQ351" s="91">
        <v>6.9805296405306843</v>
      </c>
      <c r="CR351" s="352">
        <v>2.7597558761679339</v>
      </c>
      <c r="CS351" s="91">
        <v>0.40029942435073379</v>
      </c>
      <c r="CT351" s="352">
        <v>0.3998825870604234</v>
      </c>
      <c r="CU351" s="92">
        <v>112</v>
      </c>
      <c r="CV351" s="91">
        <v>89.281758804225007</v>
      </c>
      <c r="CW351" s="352">
        <v>5.4480622023962484</v>
      </c>
      <c r="CX351" s="91">
        <v>9.2429369350560613</v>
      </c>
      <c r="CY351" s="352">
        <v>5.2172711569916528</v>
      </c>
      <c r="CZ351" s="91">
        <v>1.4753042607189311</v>
      </c>
      <c r="DA351" s="114">
        <v>0.81168511649808217</v>
      </c>
      <c r="DB351" s="92">
        <v>112</v>
      </c>
      <c r="DC351" s="91">
        <v>91.08611277261906</v>
      </c>
      <c r="DD351" s="114">
        <v>3.1596309997038761</v>
      </c>
      <c r="DE351" s="91">
        <v>6.6368355828585326</v>
      </c>
      <c r="DF351" s="114">
        <v>3.1177187092631331</v>
      </c>
      <c r="DG351" s="91">
        <v>2.2770516445223992</v>
      </c>
      <c r="DH351" s="114">
        <v>1.3869007152788699</v>
      </c>
      <c r="DI351" s="89">
        <v>112</v>
      </c>
    </row>
    <row r="352" spans="1:113" ht="14.5" customHeight="1">
      <c r="A352" s="98" t="s">
        <v>12</v>
      </c>
      <c r="B352" s="96" t="s">
        <v>21</v>
      </c>
      <c r="C352" s="355" t="s">
        <v>21</v>
      </c>
      <c r="D352" s="96" t="s">
        <v>21</v>
      </c>
      <c r="E352" s="355" t="s">
        <v>21</v>
      </c>
      <c r="F352" s="96" t="s">
        <v>21</v>
      </c>
      <c r="G352" s="355" t="s">
        <v>21</v>
      </c>
      <c r="H352" s="97" t="s">
        <v>21</v>
      </c>
      <c r="I352" s="96" t="s">
        <v>21</v>
      </c>
      <c r="J352" s="355" t="s">
        <v>21</v>
      </c>
      <c r="K352" s="96" t="s">
        <v>21</v>
      </c>
      <c r="L352" s="355" t="s">
        <v>21</v>
      </c>
      <c r="M352" s="96" t="s">
        <v>21</v>
      </c>
      <c r="N352" s="355" t="s">
        <v>21</v>
      </c>
      <c r="O352" s="97" t="s">
        <v>21</v>
      </c>
      <c r="P352" s="96" t="s">
        <v>21</v>
      </c>
      <c r="Q352" s="355" t="s">
        <v>21</v>
      </c>
      <c r="R352" s="96" t="s">
        <v>21</v>
      </c>
      <c r="S352" s="355" t="s">
        <v>21</v>
      </c>
      <c r="T352" s="96" t="s">
        <v>21</v>
      </c>
      <c r="U352" s="355" t="s">
        <v>21</v>
      </c>
      <c r="V352" s="97" t="s">
        <v>21</v>
      </c>
      <c r="W352" s="96" t="s">
        <v>21</v>
      </c>
      <c r="X352" s="355" t="s">
        <v>21</v>
      </c>
      <c r="Y352" s="96" t="s">
        <v>21</v>
      </c>
      <c r="Z352" s="355" t="s">
        <v>21</v>
      </c>
      <c r="AA352" s="96" t="s">
        <v>21</v>
      </c>
      <c r="AB352" s="355" t="s">
        <v>21</v>
      </c>
      <c r="AC352" s="97" t="s">
        <v>21</v>
      </c>
      <c r="AD352" s="96" t="s">
        <v>21</v>
      </c>
      <c r="AE352" s="355" t="s">
        <v>21</v>
      </c>
      <c r="AF352" s="96" t="s">
        <v>21</v>
      </c>
      <c r="AG352" s="355" t="s">
        <v>21</v>
      </c>
      <c r="AH352" s="96" t="s">
        <v>21</v>
      </c>
      <c r="AI352" s="355" t="s">
        <v>21</v>
      </c>
      <c r="AJ352" s="97" t="s">
        <v>21</v>
      </c>
      <c r="AK352" s="96" t="s">
        <v>21</v>
      </c>
      <c r="AL352" s="355" t="s">
        <v>21</v>
      </c>
      <c r="AM352" s="96" t="s">
        <v>21</v>
      </c>
      <c r="AN352" s="355" t="s">
        <v>21</v>
      </c>
      <c r="AO352" s="96" t="s">
        <v>21</v>
      </c>
      <c r="AP352" s="355" t="s">
        <v>21</v>
      </c>
      <c r="AQ352" s="97" t="s">
        <v>21</v>
      </c>
      <c r="AR352" s="96" t="s">
        <v>21</v>
      </c>
      <c r="AS352" s="355" t="s">
        <v>21</v>
      </c>
      <c r="AT352" s="96" t="s">
        <v>21</v>
      </c>
      <c r="AU352" s="355" t="s">
        <v>21</v>
      </c>
      <c r="AV352" s="96" t="s">
        <v>21</v>
      </c>
      <c r="AW352" s="355" t="s">
        <v>21</v>
      </c>
      <c r="AX352" s="97" t="s">
        <v>21</v>
      </c>
      <c r="AY352" s="96" t="s">
        <v>21</v>
      </c>
      <c r="AZ352" s="355" t="s">
        <v>21</v>
      </c>
      <c r="BA352" s="96" t="s">
        <v>21</v>
      </c>
      <c r="BB352" s="355" t="s">
        <v>21</v>
      </c>
      <c r="BC352" s="96" t="s">
        <v>21</v>
      </c>
      <c r="BD352" s="355" t="s">
        <v>21</v>
      </c>
      <c r="BE352" s="97" t="s">
        <v>21</v>
      </c>
      <c r="BF352" s="96" t="s">
        <v>21</v>
      </c>
      <c r="BG352" s="355" t="s">
        <v>21</v>
      </c>
      <c r="BH352" s="96" t="s">
        <v>21</v>
      </c>
      <c r="BI352" s="355" t="s">
        <v>21</v>
      </c>
      <c r="BJ352" s="96" t="s">
        <v>21</v>
      </c>
      <c r="BK352" s="355" t="s">
        <v>21</v>
      </c>
      <c r="BL352" s="97" t="s">
        <v>21</v>
      </c>
      <c r="BM352" s="96" t="s">
        <v>21</v>
      </c>
      <c r="BN352" s="355" t="s">
        <v>21</v>
      </c>
      <c r="BO352" s="96" t="s">
        <v>21</v>
      </c>
      <c r="BP352" s="355" t="s">
        <v>21</v>
      </c>
      <c r="BQ352" s="96" t="s">
        <v>21</v>
      </c>
      <c r="BR352" s="355" t="s">
        <v>21</v>
      </c>
      <c r="BS352" s="97" t="s">
        <v>21</v>
      </c>
      <c r="BT352" s="101">
        <v>16.996475361959181</v>
      </c>
      <c r="BU352" s="354" t="s">
        <v>27</v>
      </c>
      <c r="BV352" s="101">
        <v>83.003524638040815</v>
      </c>
      <c r="BW352" s="354" t="s">
        <v>27</v>
      </c>
      <c r="BX352" s="101">
        <v>0</v>
      </c>
      <c r="BY352" s="354" t="s">
        <v>27</v>
      </c>
      <c r="BZ352" s="102">
        <v>3</v>
      </c>
      <c r="CA352" s="101">
        <v>50.916888594840927</v>
      </c>
      <c r="CB352" s="354" t="s">
        <v>27</v>
      </c>
      <c r="CC352" s="101">
        <v>49.08311140515908</v>
      </c>
      <c r="CD352" s="115">
        <v>1.3877787807814461E-15</v>
      </c>
      <c r="CE352" s="101">
        <v>0</v>
      </c>
      <c r="CF352" s="354" t="s">
        <v>27</v>
      </c>
      <c r="CG352" s="102">
        <v>3</v>
      </c>
      <c r="CH352" s="101">
        <v>50.916888594840927</v>
      </c>
      <c r="CI352" s="115">
        <v>1.3877787807814461E-15</v>
      </c>
      <c r="CJ352" s="101">
        <v>49.08311140515908</v>
      </c>
      <c r="CK352" s="354" t="s">
        <v>27</v>
      </c>
      <c r="CL352" s="101">
        <v>0</v>
      </c>
      <c r="CM352" s="354" t="s">
        <v>27</v>
      </c>
      <c r="CN352" s="102">
        <v>3</v>
      </c>
      <c r="CO352" s="101">
        <v>50.916888594840927</v>
      </c>
      <c r="CP352" s="355">
        <v>2.7755575615628929E-15</v>
      </c>
      <c r="CQ352" s="101">
        <v>49.08311140515908</v>
      </c>
      <c r="CR352" s="355">
        <v>1.3877787807814461E-15</v>
      </c>
      <c r="CS352" s="101">
        <v>0</v>
      </c>
      <c r="CT352" s="354" t="s">
        <v>27</v>
      </c>
      <c r="CU352" s="102">
        <v>3</v>
      </c>
      <c r="CV352" s="101">
        <v>100</v>
      </c>
      <c r="CW352" s="354" t="s">
        <v>27</v>
      </c>
      <c r="CX352" s="101">
        <v>0</v>
      </c>
      <c r="CY352" s="354" t="s">
        <v>27</v>
      </c>
      <c r="CZ352" s="101">
        <v>0</v>
      </c>
      <c r="DA352" s="353" t="s">
        <v>27</v>
      </c>
      <c r="DB352" s="102">
        <v>3</v>
      </c>
      <c r="DC352" s="101">
        <v>100</v>
      </c>
      <c r="DD352" s="354" t="s">
        <v>27</v>
      </c>
      <c r="DE352" s="101">
        <v>0</v>
      </c>
      <c r="DF352" s="354" t="s">
        <v>27</v>
      </c>
      <c r="DG352" s="101">
        <v>0</v>
      </c>
      <c r="DH352" s="354" t="s">
        <v>27</v>
      </c>
      <c r="DI352" s="99">
        <v>3</v>
      </c>
    </row>
    <row r="353" spans="1:113" ht="14.5" customHeight="1">
      <c r="A353" s="93" t="s">
        <v>13</v>
      </c>
      <c r="B353" s="91">
        <v>1.2016957679584459</v>
      </c>
      <c r="C353" s="114">
        <v>1.06054196264628</v>
      </c>
      <c r="D353" s="91">
        <v>31.052986736339491</v>
      </c>
      <c r="E353" s="114">
        <v>3.3913142695209171</v>
      </c>
      <c r="F353" s="91">
        <v>67.745317495702068</v>
      </c>
      <c r="G353" s="114">
        <v>3.4083034277203601</v>
      </c>
      <c r="H353" s="92">
        <v>166</v>
      </c>
      <c r="I353" s="91">
        <v>24.476059617763891</v>
      </c>
      <c r="J353" s="114">
        <v>8.2313520993657558</v>
      </c>
      <c r="K353" s="91">
        <v>66.219662152128961</v>
      </c>
      <c r="L353" s="114">
        <v>4.5354316235152607</v>
      </c>
      <c r="M353" s="91">
        <v>9.3042782301071352</v>
      </c>
      <c r="N353" s="114">
        <v>5.1644216842955561</v>
      </c>
      <c r="O353" s="92">
        <v>166</v>
      </c>
      <c r="P353" s="91">
        <v>47.637819820010442</v>
      </c>
      <c r="Q353" s="114">
        <v>2.1959066626076909</v>
      </c>
      <c r="R353" s="91">
        <v>38.352305581662051</v>
      </c>
      <c r="S353" s="114">
        <v>3.4991705004451981</v>
      </c>
      <c r="T353" s="91">
        <v>14.00987459832751</v>
      </c>
      <c r="U353" s="114">
        <v>3.6104904241718869</v>
      </c>
      <c r="V353" s="92">
        <v>167</v>
      </c>
      <c r="W353" s="91">
        <v>98.519133665503915</v>
      </c>
      <c r="X353" s="114">
        <v>0.58291159666916592</v>
      </c>
      <c r="Y353" s="91">
        <v>1.48086633449608</v>
      </c>
      <c r="Z353" s="114">
        <v>0.58291159666916614</v>
      </c>
      <c r="AA353" s="91">
        <v>0</v>
      </c>
      <c r="AB353" s="351" t="s">
        <v>27</v>
      </c>
      <c r="AC353" s="92">
        <v>169</v>
      </c>
      <c r="AD353" s="91">
        <v>91.124182748586662</v>
      </c>
      <c r="AE353" s="114">
        <v>4.1313214650027614</v>
      </c>
      <c r="AF353" s="91">
        <v>7.8346155137718059</v>
      </c>
      <c r="AG353" s="114">
        <v>4.0795472985169789</v>
      </c>
      <c r="AH353" s="91">
        <v>1.0412017376415339</v>
      </c>
      <c r="AI353" s="114">
        <v>0.42313897170547943</v>
      </c>
      <c r="AJ353" s="92">
        <v>169</v>
      </c>
      <c r="AK353" s="91">
        <v>80.297049163465843</v>
      </c>
      <c r="AL353" s="114">
        <v>3.131625053513801</v>
      </c>
      <c r="AM353" s="91">
        <v>19.138433798549141</v>
      </c>
      <c r="AN353" s="114">
        <v>3.3226228177223711</v>
      </c>
      <c r="AO353" s="91">
        <v>0.56451703798501784</v>
      </c>
      <c r="AP353" s="114">
        <v>0.57729336576345325</v>
      </c>
      <c r="AQ353" s="92">
        <v>169</v>
      </c>
      <c r="AR353" s="91">
        <v>83.216357641526798</v>
      </c>
      <c r="AS353" s="114">
        <v>2.4741818858426212</v>
      </c>
      <c r="AT353" s="91">
        <v>16.4087215963633</v>
      </c>
      <c r="AU353" s="114">
        <v>2.322288202456531</v>
      </c>
      <c r="AV353" s="91">
        <v>0.37492076210991399</v>
      </c>
      <c r="AW353" s="114">
        <v>0.40796336402569311</v>
      </c>
      <c r="AX353" s="92">
        <v>169</v>
      </c>
      <c r="AY353" s="91">
        <v>85.02401374060517</v>
      </c>
      <c r="AZ353" s="114">
        <v>3.1826372357027268</v>
      </c>
      <c r="BA353" s="91">
        <v>14.373227366495049</v>
      </c>
      <c r="BB353" s="114">
        <v>2.64043654800642</v>
      </c>
      <c r="BC353" s="91">
        <v>0.60275889289979312</v>
      </c>
      <c r="BD353" s="114">
        <v>0.60733410030122592</v>
      </c>
      <c r="BE353" s="92">
        <v>169</v>
      </c>
      <c r="BF353" s="91">
        <v>75.382346475441068</v>
      </c>
      <c r="BG353" s="114">
        <v>3.1716009414473452</v>
      </c>
      <c r="BH353" s="91">
        <v>23.03761872467301</v>
      </c>
      <c r="BI353" s="114">
        <v>2.7384829466148801</v>
      </c>
      <c r="BJ353" s="91">
        <v>1.5800347998859281</v>
      </c>
      <c r="BK353" s="114">
        <v>0.54645266717205954</v>
      </c>
      <c r="BL353" s="92">
        <v>169</v>
      </c>
      <c r="BM353" s="91">
        <v>89.250781818456446</v>
      </c>
      <c r="BN353" s="114">
        <v>1.5311158793877011</v>
      </c>
      <c r="BO353" s="91">
        <v>7.5633251841696527</v>
      </c>
      <c r="BP353" s="114">
        <v>1.1940150119805419</v>
      </c>
      <c r="BQ353" s="91">
        <v>3.1858929973738932</v>
      </c>
      <c r="BR353" s="114">
        <v>0.7260634640315905</v>
      </c>
      <c r="BS353" s="92">
        <v>168</v>
      </c>
      <c r="BT353" s="91">
        <v>90.532541378452606</v>
      </c>
      <c r="BU353" s="352">
        <v>3.746996914794392</v>
      </c>
      <c r="BV353" s="91">
        <v>7.728554029067114</v>
      </c>
      <c r="BW353" s="352">
        <v>2.7016485016194309</v>
      </c>
      <c r="BX353" s="91">
        <v>1.73890459248027</v>
      </c>
      <c r="BY353" s="352">
        <v>1.1751647981606099</v>
      </c>
      <c r="BZ353" s="92">
        <v>169</v>
      </c>
      <c r="CA353" s="91">
        <v>61.894142244731157</v>
      </c>
      <c r="CB353" s="114">
        <v>4.2800411084478771</v>
      </c>
      <c r="CC353" s="91">
        <v>30.454215040727629</v>
      </c>
      <c r="CD353" s="114">
        <v>4.8959875022501</v>
      </c>
      <c r="CE353" s="91">
        <v>7.6516427145412056</v>
      </c>
      <c r="CF353" s="114">
        <v>1.9859893922601231</v>
      </c>
      <c r="CG353" s="92">
        <v>169</v>
      </c>
      <c r="CH353" s="91">
        <v>93.346974235683092</v>
      </c>
      <c r="CI353" s="114">
        <v>2.058521598838766</v>
      </c>
      <c r="CJ353" s="91">
        <v>3.717388870982989</v>
      </c>
      <c r="CK353" s="352">
        <v>1.7672784032563329</v>
      </c>
      <c r="CL353" s="91">
        <v>2.9356368933339252</v>
      </c>
      <c r="CM353" s="352">
        <v>1.30495105721453</v>
      </c>
      <c r="CN353" s="92">
        <v>169</v>
      </c>
      <c r="CO353" s="91">
        <v>98.299038025290216</v>
      </c>
      <c r="CP353" s="352">
        <v>1.106288816604744</v>
      </c>
      <c r="CQ353" s="91">
        <v>1.7009619747097811</v>
      </c>
      <c r="CR353" s="352">
        <v>1.106288816604744</v>
      </c>
      <c r="CS353" s="91">
        <v>0</v>
      </c>
      <c r="CT353" s="351" t="s">
        <v>27</v>
      </c>
      <c r="CU353" s="92">
        <v>169</v>
      </c>
      <c r="CV353" s="91">
        <v>89.292988514207593</v>
      </c>
      <c r="CW353" s="114">
        <v>3.812807631689584</v>
      </c>
      <c r="CX353" s="91">
        <v>9.4417737345402362</v>
      </c>
      <c r="CY353" s="114">
        <v>3.252628180715798</v>
      </c>
      <c r="CZ353" s="91">
        <v>1.2652377512521711</v>
      </c>
      <c r="DA353" s="356">
        <v>0.78669701285903793</v>
      </c>
      <c r="DB353" s="92">
        <v>169</v>
      </c>
      <c r="DC353" s="91">
        <v>75.663000453427216</v>
      </c>
      <c r="DD353" s="114">
        <v>2.1644026921929269</v>
      </c>
      <c r="DE353" s="91">
        <v>23.96151408398978</v>
      </c>
      <c r="DF353" s="114">
        <v>2.234299597292714</v>
      </c>
      <c r="DG353" s="91">
        <v>0.37548546258300219</v>
      </c>
      <c r="DH353" s="114">
        <v>0.37833556382211558</v>
      </c>
      <c r="DI353" s="89">
        <v>169</v>
      </c>
    </row>
    <row r="354" spans="1:113" ht="14.5" customHeight="1">
      <c r="A354" s="98" t="s">
        <v>14</v>
      </c>
      <c r="B354" s="96" t="s">
        <v>21</v>
      </c>
      <c r="C354" s="355" t="s">
        <v>21</v>
      </c>
      <c r="D354" s="96" t="s">
        <v>21</v>
      </c>
      <c r="E354" s="355" t="s">
        <v>21</v>
      </c>
      <c r="F354" s="96" t="s">
        <v>21</v>
      </c>
      <c r="G354" s="355" t="s">
        <v>21</v>
      </c>
      <c r="H354" s="97" t="s">
        <v>21</v>
      </c>
      <c r="I354" s="96" t="s">
        <v>21</v>
      </c>
      <c r="J354" s="355" t="s">
        <v>21</v>
      </c>
      <c r="K354" s="96" t="s">
        <v>21</v>
      </c>
      <c r="L354" s="355" t="s">
        <v>21</v>
      </c>
      <c r="M354" s="96" t="s">
        <v>21</v>
      </c>
      <c r="N354" s="355" t="s">
        <v>21</v>
      </c>
      <c r="O354" s="97" t="s">
        <v>21</v>
      </c>
      <c r="P354" s="96" t="s">
        <v>21</v>
      </c>
      <c r="Q354" s="355" t="s">
        <v>21</v>
      </c>
      <c r="R354" s="96" t="s">
        <v>21</v>
      </c>
      <c r="S354" s="355" t="s">
        <v>21</v>
      </c>
      <c r="T354" s="96" t="s">
        <v>21</v>
      </c>
      <c r="U354" s="355" t="s">
        <v>21</v>
      </c>
      <c r="V354" s="97" t="s">
        <v>21</v>
      </c>
      <c r="W354" s="96" t="s">
        <v>21</v>
      </c>
      <c r="X354" s="355" t="s">
        <v>21</v>
      </c>
      <c r="Y354" s="96" t="s">
        <v>21</v>
      </c>
      <c r="Z354" s="355" t="s">
        <v>21</v>
      </c>
      <c r="AA354" s="96" t="s">
        <v>21</v>
      </c>
      <c r="AB354" s="355" t="s">
        <v>21</v>
      </c>
      <c r="AC354" s="97" t="s">
        <v>21</v>
      </c>
      <c r="AD354" s="96" t="s">
        <v>21</v>
      </c>
      <c r="AE354" s="355" t="s">
        <v>21</v>
      </c>
      <c r="AF354" s="96" t="s">
        <v>21</v>
      </c>
      <c r="AG354" s="355" t="s">
        <v>21</v>
      </c>
      <c r="AH354" s="96" t="s">
        <v>21</v>
      </c>
      <c r="AI354" s="355" t="s">
        <v>21</v>
      </c>
      <c r="AJ354" s="97" t="s">
        <v>21</v>
      </c>
      <c r="AK354" s="96" t="s">
        <v>21</v>
      </c>
      <c r="AL354" s="355" t="s">
        <v>21</v>
      </c>
      <c r="AM354" s="96" t="s">
        <v>21</v>
      </c>
      <c r="AN354" s="355" t="s">
        <v>21</v>
      </c>
      <c r="AO354" s="96" t="s">
        <v>21</v>
      </c>
      <c r="AP354" s="355" t="s">
        <v>21</v>
      </c>
      <c r="AQ354" s="97" t="s">
        <v>21</v>
      </c>
      <c r="AR354" s="96" t="s">
        <v>21</v>
      </c>
      <c r="AS354" s="355" t="s">
        <v>21</v>
      </c>
      <c r="AT354" s="96" t="s">
        <v>21</v>
      </c>
      <c r="AU354" s="355" t="s">
        <v>21</v>
      </c>
      <c r="AV354" s="96" t="s">
        <v>21</v>
      </c>
      <c r="AW354" s="355" t="s">
        <v>21</v>
      </c>
      <c r="AX354" s="97" t="s">
        <v>21</v>
      </c>
      <c r="AY354" s="96" t="s">
        <v>21</v>
      </c>
      <c r="AZ354" s="355" t="s">
        <v>21</v>
      </c>
      <c r="BA354" s="96" t="s">
        <v>21</v>
      </c>
      <c r="BB354" s="355" t="s">
        <v>21</v>
      </c>
      <c r="BC354" s="96" t="s">
        <v>21</v>
      </c>
      <c r="BD354" s="355" t="s">
        <v>21</v>
      </c>
      <c r="BE354" s="97" t="s">
        <v>21</v>
      </c>
      <c r="BF354" s="96" t="s">
        <v>21</v>
      </c>
      <c r="BG354" s="355" t="s">
        <v>21</v>
      </c>
      <c r="BH354" s="96" t="s">
        <v>21</v>
      </c>
      <c r="BI354" s="355" t="s">
        <v>21</v>
      </c>
      <c r="BJ354" s="96" t="s">
        <v>21</v>
      </c>
      <c r="BK354" s="355" t="s">
        <v>21</v>
      </c>
      <c r="BL354" s="97" t="s">
        <v>21</v>
      </c>
      <c r="BM354" s="96" t="s">
        <v>21</v>
      </c>
      <c r="BN354" s="355" t="s">
        <v>21</v>
      </c>
      <c r="BO354" s="96" t="s">
        <v>21</v>
      </c>
      <c r="BP354" s="355" t="s">
        <v>21</v>
      </c>
      <c r="BQ354" s="96" t="s">
        <v>21</v>
      </c>
      <c r="BR354" s="355" t="s">
        <v>21</v>
      </c>
      <c r="BS354" s="97" t="s">
        <v>21</v>
      </c>
      <c r="BT354" s="101">
        <v>100</v>
      </c>
      <c r="BU354" s="354" t="s">
        <v>27</v>
      </c>
      <c r="BV354" s="101">
        <v>0</v>
      </c>
      <c r="BW354" s="354" t="s">
        <v>27</v>
      </c>
      <c r="BX354" s="101">
        <v>0</v>
      </c>
      <c r="BY354" s="354" t="s">
        <v>27</v>
      </c>
      <c r="BZ354" s="102">
        <v>11</v>
      </c>
      <c r="CA354" s="101">
        <v>67.192680888903851</v>
      </c>
      <c r="CB354" s="115">
        <v>10.04982465144683</v>
      </c>
      <c r="CC354" s="101">
        <v>26.367452969914631</v>
      </c>
      <c r="CD354" s="115">
        <v>8.0771085853000457</v>
      </c>
      <c r="CE354" s="101">
        <v>6.4398661411815068</v>
      </c>
      <c r="CF354" s="115">
        <v>1.97271606614678</v>
      </c>
      <c r="CG354" s="102">
        <v>11</v>
      </c>
      <c r="CH354" s="101">
        <v>100</v>
      </c>
      <c r="CI354" s="354" t="s">
        <v>27</v>
      </c>
      <c r="CJ354" s="101">
        <v>0</v>
      </c>
      <c r="CK354" s="354" t="s">
        <v>27</v>
      </c>
      <c r="CL354" s="101">
        <v>0</v>
      </c>
      <c r="CM354" s="354" t="s">
        <v>27</v>
      </c>
      <c r="CN354" s="102">
        <v>11</v>
      </c>
      <c r="CO354" s="101">
        <v>85.814582104819181</v>
      </c>
      <c r="CP354" s="355">
        <v>7.9913375036104153</v>
      </c>
      <c r="CQ354" s="101">
        <v>14.185417895180819</v>
      </c>
      <c r="CR354" s="355">
        <v>7.9913375036104153</v>
      </c>
      <c r="CS354" s="101">
        <v>0</v>
      </c>
      <c r="CT354" s="354" t="s">
        <v>27</v>
      </c>
      <c r="CU354" s="102">
        <v>11</v>
      </c>
      <c r="CV354" s="101">
        <v>87.120267717636992</v>
      </c>
      <c r="CW354" s="115">
        <v>3.945432132293559</v>
      </c>
      <c r="CX354" s="101">
        <v>12.87973228236301</v>
      </c>
      <c r="CY354" s="115">
        <v>3.945432132293559</v>
      </c>
      <c r="CZ354" s="101">
        <v>0</v>
      </c>
      <c r="DA354" s="353" t="s">
        <v>27</v>
      </c>
      <c r="DB354" s="102">
        <v>11</v>
      </c>
      <c r="DC354" s="101">
        <v>76.299731843828795</v>
      </c>
      <c r="DD354" s="115">
        <v>6.8655478507304384</v>
      </c>
      <c r="DE354" s="101">
        <v>15.954716402171901</v>
      </c>
      <c r="DF354" s="115">
        <v>4.8873881362393599</v>
      </c>
      <c r="DG354" s="101">
        <v>7.7455517539993108</v>
      </c>
      <c r="DH354" s="115">
        <v>9.2099541564615492</v>
      </c>
      <c r="DI354" s="99">
        <v>11</v>
      </c>
    </row>
    <row r="355" spans="1:113" ht="14.5" customHeight="1">
      <c r="A355" s="93" t="s">
        <v>15</v>
      </c>
      <c r="B355" s="91">
        <v>11.57658184078787</v>
      </c>
      <c r="C355" s="114">
        <v>5.3019335303231792</v>
      </c>
      <c r="D355" s="91">
        <v>38.919556224675731</v>
      </c>
      <c r="E355" s="114">
        <v>2.3795523555563651</v>
      </c>
      <c r="F355" s="91">
        <v>49.503861934536403</v>
      </c>
      <c r="G355" s="114">
        <v>7.1481012547701406</v>
      </c>
      <c r="H355" s="92">
        <v>71</v>
      </c>
      <c r="I355" s="91">
        <v>13.78290094705917</v>
      </c>
      <c r="J355" s="114">
        <v>4.2061448230589189</v>
      </c>
      <c r="K355" s="91">
        <v>71.832654388657176</v>
      </c>
      <c r="L355" s="114">
        <v>6.1420028283218722</v>
      </c>
      <c r="M355" s="91">
        <v>14.38444466428367</v>
      </c>
      <c r="N355" s="114">
        <v>2.4081818985776251</v>
      </c>
      <c r="O355" s="92">
        <v>70</v>
      </c>
      <c r="P355" s="91">
        <v>53.149628055056951</v>
      </c>
      <c r="Q355" s="114">
        <v>9.9286101015347796</v>
      </c>
      <c r="R355" s="91">
        <v>23.404656913904169</v>
      </c>
      <c r="S355" s="114">
        <v>2.898126348592553</v>
      </c>
      <c r="T355" s="91">
        <v>23.44571503103889</v>
      </c>
      <c r="U355" s="114">
        <v>9.2458221665858922</v>
      </c>
      <c r="V355" s="92">
        <v>70</v>
      </c>
      <c r="W355" s="91">
        <v>93.511827362095602</v>
      </c>
      <c r="X355" s="114">
        <v>3.4082760592917358</v>
      </c>
      <c r="Y355" s="91">
        <v>4.8066450436243642</v>
      </c>
      <c r="Z355" s="114">
        <v>3.8229936995652358</v>
      </c>
      <c r="AA355" s="91">
        <v>1.681527594280031</v>
      </c>
      <c r="AB355" s="114">
        <v>1.4490090658209021</v>
      </c>
      <c r="AC355" s="92">
        <v>70</v>
      </c>
      <c r="AD355" s="91">
        <v>91.854936453183996</v>
      </c>
      <c r="AE355" s="114">
        <v>2.8987440587003448</v>
      </c>
      <c r="AF355" s="91">
        <v>8.145063546816008</v>
      </c>
      <c r="AG355" s="114">
        <v>2.8987440587003448</v>
      </c>
      <c r="AH355" s="91">
        <v>0</v>
      </c>
      <c r="AI355" s="351" t="s">
        <v>27</v>
      </c>
      <c r="AJ355" s="92">
        <v>69</v>
      </c>
      <c r="AK355" s="91">
        <v>87.285112664742343</v>
      </c>
      <c r="AL355" s="114">
        <v>2.5247551158776762</v>
      </c>
      <c r="AM355" s="91">
        <v>12.714887335257661</v>
      </c>
      <c r="AN355" s="114">
        <v>2.5247551158776771</v>
      </c>
      <c r="AO355" s="91">
        <v>0</v>
      </c>
      <c r="AP355" s="351" t="s">
        <v>27</v>
      </c>
      <c r="AQ355" s="92">
        <v>70</v>
      </c>
      <c r="AR355" s="91">
        <v>90.127100391226861</v>
      </c>
      <c r="AS355" s="114">
        <v>4.2843762172079449</v>
      </c>
      <c r="AT355" s="91">
        <v>9.8728996087731336</v>
      </c>
      <c r="AU355" s="114">
        <v>4.2843762172079449</v>
      </c>
      <c r="AV355" s="91">
        <v>0</v>
      </c>
      <c r="AW355" s="351" t="s">
        <v>27</v>
      </c>
      <c r="AX355" s="92">
        <v>70</v>
      </c>
      <c r="AY355" s="91">
        <v>92.041254859877426</v>
      </c>
      <c r="AZ355" s="114">
        <v>2.3185372746712312</v>
      </c>
      <c r="BA355" s="91">
        <v>7.9587451401225699</v>
      </c>
      <c r="BB355" s="114">
        <v>2.3185372746712312</v>
      </c>
      <c r="BC355" s="91">
        <v>0</v>
      </c>
      <c r="BD355" s="351" t="s">
        <v>27</v>
      </c>
      <c r="BE355" s="92">
        <v>70</v>
      </c>
      <c r="BF355" s="91">
        <v>82.041429912167487</v>
      </c>
      <c r="BG355" s="114">
        <v>6.6212877435303881</v>
      </c>
      <c r="BH355" s="91">
        <v>16.046439517562369</v>
      </c>
      <c r="BI355" s="114">
        <v>5.9095108147539328</v>
      </c>
      <c r="BJ355" s="91">
        <v>1.912130570270143</v>
      </c>
      <c r="BK355" s="114">
        <v>2.0188397939140441</v>
      </c>
      <c r="BL355" s="92">
        <v>70</v>
      </c>
      <c r="BM355" s="91">
        <v>81.5166912529575</v>
      </c>
      <c r="BN355" s="114">
        <v>5.2972822821017882</v>
      </c>
      <c r="BO355" s="91">
        <v>11.80941220930783</v>
      </c>
      <c r="BP355" s="114">
        <v>2.167865051925975</v>
      </c>
      <c r="BQ355" s="91">
        <v>6.6738965377346791</v>
      </c>
      <c r="BR355" s="114">
        <v>4.758502641181023</v>
      </c>
      <c r="BS355" s="92">
        <v>71</v>
      </c>
      <c r="BT355" s="91">
        <v>89.563682835009089</v>
      </c>
      <c r="BU355" s="114">
        <v>4.078324876190849</v>
      </c>
      <c r="BV355" s="91">
        <v>8.4924960637270761</v>
      </c>
      <c r="BW355" s="114">
        <v>2.8221358510522139</v>
      </c>
      <c r="BX355" s="91">
        <v>1.943821101263834</v>
      </c>
      <c r="BY355" s="352">
        <v>1.5460296643020299</v>
      </c>
      <c r="BZ355" s="92">
        <v>70</v>
      </c>
      <c r="CA355" s="91">
        <v>78.869140894152039</v>
      </c>
      <c r="CB355" s="114">
        <v>8.4686068131736114</v>
      </c>
      <c r="CC355" s="91">
        <v>15.99512721380361</v>
      </c>
      <c r="CD355" s="114">
        <v>8.0407673578666525</v>
      </c>
      <c r="CE355" s="91">
        <v>5.135731892044352</v>
      </c>
      <c r="CF355" s="114">
        <v>2.5497819585674151</v>
      </c>
      <c r="CG355" s="92">
        <v>69</v>
      </c>
      <c r="CH355" s="91">
        <v>98.411619305339755</v>
      </c>
      <c r="CI355" s="114">
        <v>0.87685778273022075</v>
      </c>
      <c r="CJ355" s="91">
        <v>1.5883806946602399</v>
      </c>
      <c r="CK355" s="114">
        <v>0.87685778273022075</v>
      </c>
      <c r="CL355" s="91">
        <v>0</v>
      </c>
      <c r="CM355" s="351" t="s">
        <v>27</v>
      </c>
      <c r="CN355" s="92">
        <v>71</v>
      </c>
      <c r="CO355" s="91">
        <v>97.975715210796196</v>
      </c>
      <c r="CP355" s="352">
        <v>1.0319878894239709</v>
      </c>
      <c r="CQ355" s="91">
        <v>2.0242847892037972</v>
      </c>
      <c r="CR355" s="352">
        <v>1.0319878894239709</v>
      </c>
      <c r="CS355" s="91">
        <v>0</v>
      </c>
      <c r="CT355" s="351" t="s">
        <v>27</v>
      </c>
      <c r="CU355" s="92">
        <v>71</v>
      </c>
      <c r="CV355" s="91">
        <v>85.096250014538128</v>
      </c>
      <c r="CW355" s="114">
        <v>9.3779211882648656</v>
      </c>
      <c r="CX355" s="91">
        <v>14.53171145849023</v>
      </c>
      <c r="CY355" s="114">
        <v>9.2860757182702294</v>
      </c>
      <c r="CZ355" s="91">
        <v>0.37203852697163242</v>
      </c>
      <c r="DA355" s="114">
        <v>0.39599316796435491</v>
      </c>
      <c r="DB355" s="92">
        <v>69</v>
      </c>
      <c r="DC355" s="91">
        <v>86.296880782161054</v>
      </c>
      <c r="DD355" s="114">
        <v>9.0039271943779227</v>
      </c>
      <c r="DE355" s="91">
        <v>13.70311921783895</v>
      </c>
      <c r="DF355" s="114">
        <v>9.0039271943779244</v>
      </c>
      <c r="DG355" s="91">
        <v>0</v>
      </c>
      <c r="DH355" s="351" t="s">
        <v>27</v>
      </c>
      <c r="DI355" s="89">
        <v>70</v>
      </c>
    </row>
    <row r="356" spans="1:113" ht="14.5" customHeight="1" thickBot="1">
      <c r="A356" s="88" t="s">
        <v>16</v>
      </c>
      <c r="B356" s="85">
        <v>0</v>
      </c>
      <c r="C356" s="113"/>
      <c r="D356" s="85">
        <v>37.696846278205093</v>
      </c>
      <c r="E356" s="113">
        <v>11.95457756535475</v>
      </c>
      <c r="F356" s="85">
        <v>62.303153721794907</v>
      </c>
      <c r="G356" s="113">
        <v>11.95457756535475</v>
      </c>
      <c r="H356" s="86">
        <v>29</v>
      </c>
      <c r="I356" s="85">
        <v>0</v>
      </c>
      <c r="J356" s="350" t="s">
        <v>27</v>
      </c>
      <c r="K356" s="85">
        <v>39.795143221351971</v>
      </c>
      <c r="L356" s="113">
        <v>12.613622917276571</v>
      </c>
      <c r="M356" s="85">
        <v>60.204856778648029</v>
      </c>
      <c r="N356" s="113">
        <v>12.613622917276571</v>
      </c>
      <c r="O356" s="86">
        <v>29</v>
      </c>
      <c r="P356" s="85">
        <v>36.940859518070653</v>
      </c>
      <c r="Q356" s="113">
        <v>9.1387676303306389</v>
      </c>
      <c r="R356" s="85">
        <v>59.849722753414959</v>
      </c>
      <c r="S356" s="113">
        <v>9.2477195351235224</v>
      </c>
      <c r="T356" s="85">
        <v>3.209417728514397</v>
      </c>
      <c r="U356" s="113">
        <v>2.7986181324846311</v>
      </c>
      <c r="V356" s="86">
        <v>29</v>
      </c>
      <c r="W356" s="85">
        <v>73.336405936110566</v>
      </c>
      <c r="X356" s="113">
        <v>13.4887211636378</v>
      </c>
      <c r="Y356" s="85">
        <v>26.663594063889441</v>
      </c>
      <c r="Z356" s="113">
        <v>13.4887211636378</v>
      </c>
      <c r="AA356" s="85">
        <v>0</v>
      </c>
      <c r="AB356" s="350" t="s">
        <v>27</v>
      </c>
      <c r="AC356" s="86">
        <v>29</v>
      </c>
      <c r="AD356" s="85">
        <v>47.011744796197817</v>
      </c>
      <c r="AE356" s="113">
        <v>16.235480405985719</v>
      </c>
      <c r="AF356" s="85">
        <v>51.074612321267473</v>
      </c>
      <c r="AG356" s="113">
        <v>15.32305174050566</v>
      </c>
      <c r="AH356" s="85">
        <v>1.913642882534712</v>
      </c>
      <c r="AI356" s="113">
        <v>0.96808386699259297</v>
      </c>
      <c r="AJ356" s="86">
        <v>29</v>
      </c>
      <c r="AK356" s="85">
        <v>75.279944229479582</v>
      </c>
      <c r="AL356" s="113">
        <v>5.9964751874864159</v>
      </c>
      <c r="AM356" s="85">
        <v>24.720055770520421</v>
      </c>
      <c r="AN356" s="113">
        <v>5.9964751874864168</v>
      </c>
      <c r="AO356" s="85">
        <v>0</v>
      </c>
      <c r="AP356" s="350" t="s">
        <v>27</v>
      </c>
      <c r="AQ356" s="86">
        <v>29</v>
      </c>
      <c r="AR356" s="85">
        <v>55.607127120401508</v>
      </c>
      <c r="AS356" s="113">
        <v>18.094567115219181</v>
      </c>
      <c r="AT356" s="85">
        <v>44.392872879598492</v>
      </c>
      <c r="AU356" s="113">
        <v>18.094567115219181</v>
      </c>
      <c r="AV356" s="85">
        <v>0</v>
      </c>
      <c r="AW356" s="350" t="s">
        <v>27</v>
      </c>
      <c r="AX356" s="86">
        <v>29</v>
      </c>
      <c r="AY356" s="85">
        <v>60.731037598041752</v>
      </c>
      <c r="AZ356" s="113">
        <v>17.227368065848321</v>
      </c>
      <c r="BA356" s="85">
        <v>39.268962401958248</v>
      </c>
      <c r="BB356" s="113">
        <v>17.227368065848321</v>
      </c>
      <c r="BC356" s="85">
        <v>0</v>
      </c>
      <c r="BD356" s="350" t="s">
        <v>27</v>
      </c>
      <c r="BE356" s="86">
        <v>29</v>
      </c>
      <c r="BF356" s="85">
        <v>39.941276627557329</v>
      </c>
      <c r="BG356" s="113">
        <v>13.85735030142239</v>
      </c>
      <c r="BH356" s="85">
        <v>52.427654997311201</v>
      </c>
      <c r="BI356" s="113">
        <v>12.71824551794159</v>
      </c>
      <c r="BJ356" s="85">
        <v>7.6310683751314698</v>
      </c>
      <c r="BK356" s="113">
        <v>2.7510557552876942</v>
      </c>
      <c r="BL356" s="86">
        <v>29</v>
      </c>
      <c r="BM356" s="85">
        <v>62.554809501765668</v>
      </c>
      <c r="BN356" s="113">
        <v>14.61755024049295</v>
      </c>
      <c r="BO356" s="85">
        <v>28.45603631772298</v>
      </c>
      <c r="BP356" s="113">
        <v>12.778453362835901</v>
      </c>
      <c r="BQ356" s="85">
        <v>8.9891541805113473</v>
      </c>
      <c r="BR356" s="113">
        <v>2.822101389208397</v>
      </c>
      <c r="BS356" s="86">
        <v>29</v>
      </c>
      <c r="BT356" s="85">
        <v>94.836465426352262</v>
      </c>
      <c r="BU356" s="113">
        <v>1.665713540692487</v>
      </c>
      <c r="BV356" s="85">
        <v>5.1635345736477456</v>
      </c>
      <c r="BW356" s="113">
        <v>1.665713540692487</v>
      </c>
      <c r="BX356" s="85">
        <v>0</v>
      </c>
      <c r="BY356" s="350" t="s">
        <v>27</v>
      </c>
      <c r="BZ356" s="86">
        <v>29</v>
      </c>
      <c r="CA356" s="85">
        <v>83.146695593165234</v>
      </c>
      <c r="CB356" s="113">
        <v>4.6575597869217296</v>
      </c>
      <c r="CC356" s="85">
        <v>10.40090924998046</v>
      </c>
      <c r="CD356" s="113">
        <v>2.4889288364517999</v>
      </c>
      <c r="CE356" s="85">
        <v>6.452395156854303</v>
      </c>
      <c r="CF356" s="113">
        <v>3.2641720729721801</v>
      </c>
      <c r="CG356" s="86">
        <v>29</v>
      </c>
      <c r="CH356" s="85">
        <v>93.076389449806669</v>
      </c>
      <c r="CI356" s="113">
        <v>3.6193487909917552</v>
      </c>
      <c r="CJ356" s="85">
        <v>6.9236105501933318</v>
      </c>
      <c r="CK356" s="113">
        <v>3.6193487909917552</v>
      </c>
      <c r="CL356" s="85">
        <v>0</v>
      </c>
      <c r="CM356" s="350" t="s">
        <v>27</v>
      </c>
      <c r="CN356" s="86">
        <v>29</v>
      </c>
      <c r="CO356" s="85">
        <v>100</v>
      </c>
      <c r="CP356" s="350" t="s">
        <v>27</v>
      </c>
      <c r="CQ356" s="85">
        <v>0</v>
      </c>
      <c r="CR356" s="350" t="s">
        <v>27</v>
      </c>
      <c r="CS356" s="85">
        <v>0</v>
      </c>
      <c r="CT356" s="350" t="s">
        <v>27</v>
      </c>
      <c r="CU356" s="86">
        <v>29</v>
      </c>
      <c r="CV356" s="85">
        <v>68.429189111849681</v>
      </c>
      <c r="CW356" s="113">
        <v>10.55390921136487</v>
      </c>
      <c r="CX356" s="85">
        <v>29.034051864493271</v>
      </c>
      <c r="CY356" s="113">
        <v>11.84085146907017</v>
      </c>
      <c r="CZ356" s="85">
        <v>2.536759023657043</v>
      </c>
      <c r="DA356" s="113">
        <v>2.7063690375246532</v>
      </c>
      <c r="DB356" s="86">
        <v>29</v>
      </c>
      <c r="DC356" s="85">
        <v>64.272798322032131</v>
      </c>
      <c r="DD356" s="113">
        <v>18.073867320228171</v>
      </c>
      <c r="DE356" s="85">
        <v>35.727201677967869</v>
      </c>
      <c r="DF356" s="113">
        <v>18.073867320228171</v>
      </c>
      <c r="DG356" s="85">
        <v>0</v>
      </c>
      <c r="DH356" s="350" t="s">
        <v>27</v>
      </c>
      <c r="DI356" s="83">
        <v>29</v>
      </c>
    </row>
    <row r="357" spans="1:113" ht="14.5" customHeight="1">
      <c r="A357" s="82" t="s">
        <v>17</v>
      </c>
      <c r="B357" s="80">
        <v>12.023752511964281</v>
      </c>
      <c r="C357" s="112">
        <v>0.98767860844082356</v>
      </c>
      <c r="D357" s="80">
        <v>44.006464397178569</v>
      </c>
      <c r="E357" s="112">
        <v>1.414966181921183</v>
      </c>
      <c r="F357" s="80">
        <v>43.969783090857142</v>
      </c>
      <c r="G357" s="112">
        <v>1.7807506786728029</v>
      </c>
      <c r="H357" s="81">
        <v>3276</v>
      </c>
      <c r="I357" s="80">
        <v>20.125125738512221</v>
      </c>
      <c r="J357" s="112">
        <v>1.8919842703640211</v>
      </c>
      <c r="K357" s="80">
        <v>56.749979004460137</v>
      </c>
      <c r="L357" s="112">
        <v>1.538187563780872</v>
      </c>
      <c r="M357" s="80">
        <v>23.124895257027649</v>
      </c>
      <c r="N357" s="112">
        <v>1.4827230993003411</v>
      </c>
      <c r="O357" s="81">
        <v>3252</v>
      </c>
      <c r="P357" s="80">
        <v>53.165361700428242</v>
      </c>
      <c r="Q357" s="112">
        <v>2.1935753171911951</v>
      </c>
      <c r="R357" s="80">
        <v>32.003273903941768</v>
      </c>
      <c r="S357" s="112">
        <v>1.21316658716078</v>
      </c>
      <c r="T357" s="80">
        <v>14.831364395630001</v>
      </c>
      <c r="U357" s="112">
        <v>1.7472615219842449</v>
      </c>
      <c r="V357" s="81">
        <v>3227</v>
      </c>
      <c r="W357" s="80">
        <v>90.490234782177964</v>
      </c>
      <c r="X357" s="112">
        <v>0.76933446570408048</v>
      </c>
      <c r="Y357" s="80">
        <v>7.8064011336646768</v>
      </c>
      <c r="Z357" s="112">
        <v>0.73304198487778183</v>
      </c>
      <c r="AA357" s="80">
        <v>1.7033640841573641</v>
      </c>
      <c r="AB357" s="112">
        <v>0.2774230350456573</v>
      </c>
      <c r="AC357" s="81">
        <v>3231</v>
      </c>
      <c r="AD357" s="80">
        <v>84.742108305515799</v>
      </c>
      <c r="AE357" s="112">
        <v>0.91395560975250745</v>
      </c>
      <c r="AF357" s="80">
        <v>13.840668702490239</v>
      </c>
      <c r="AG357" s="112">
        <v>0.85980386295606059</v>
      </c>
      <c r="AH357" s="80">
        <v>1.417222991993965</v>
      </c>
      <c r="AI357" s="112">
        <v>0.20323472432753489</v>
      </c>
      <c r="AJ357" s="81">
        <v>3227</v>
      </c>
      <c r="AK357" s="80">
        <v>80.103653474001007</v>
      </c>
      <c r="AL357" s="112">
        <v>1.3024544249891821</v>
      </c>
      <c r="AM357" s="80">
        <v>15.110565870166161</v>
      </c>
      <c r="AN357" s="112">
        <v>0.88263479800607847</v>
      </c>
      <c r="AO357" s="80">
        <v>4.785780655832844</v>
      </c>
      <c r="AP357" s="112">
        <v>0.88012927285920828</v>
      </c>
      <c r="AQ357" s="81">
        <v>3226</v>
      </c>
      <c r="AR357" s="80">
        <v>82.138864140844461</v>
      </c>
      <c r="AS357" s="112">
        <v>0.97377743826986296</v>
      </c>
      <c r="AT357" s="80">
        <v>16.079407773542989</v>
      </c>
      <c r="AU357" s="112">
        <v>0.84979091654549344</v>
      </c>
      <c r="AV357" s="80">
        <v>1.7817280856125559</v>
      </c>
      <c r="AW357" s="112">
        <v>0.30920910674120228</v>
      </c>
      <c r="AX357" s="81">
        <v>3223</v>
      </c>
      <c r="AY357" s="80">
        <v>85.4582722874366</v>
      </c>
      <c r="AZ357" s="112">
        <v>0.9016911253393517</v>
      </c>
      <c r="BA357" s="80">
        <v>12.83701684868805</v>
      </c>
      <c r="BB357" s="112">
        <v>0.83518879604959262</v>
      </c>
      <c r="BC357" s="80">
        <v>1.704710863875355</v>
      </c>
      <c r="BD357" s="112">
        <v>0.31668882964766298</v>
      </c>
      <c r="BE357" s="81">
        <v>3214</v>
      </c>
      <c r="BF357" s="80">
        <v>74.937343276694563</v>
      </c>
      <c r="BG357" s="112">
        <v>1.15142527233978</v>
      </c>
      <c r="BH357" s="80">
        <v>22.412080219416961</v>
      </c>
      <c r="BI357" s="112">
        <v>1.0731111188132789</v>
      </c>
      <c r="BJ357" s="80">
        <v>2.6505765038884812</v>
      </c>
      <c r="BK357" s="112">
        <v>0.3576476826479284</v>
      </c>
      <c r="BL357" s="81">
        <v>3229</v>
      </c>
      <c r="BM357" s="80">
        <v>88.361642477821462</v>
      </c>
      <c r="BN357" s="112">
        <v>0.89367235390854105</v>
      </c>
      <c r="BO357" s="80">
        <v>7.7914606566443014</v>
      </c>
      <c r="BP357" s="112">
        <v>0.58950555096362034</v>
      </c>
      <c r="BQ357" s="80">
        <v>3.8468968655342501</v>
      </c>
      <c r="BR357" s="112">
        <v>0.54490261480885138</v>
      </c>
      <c r="BS357" s="81">
        <v>3228</v>
      </c>
      <c r="BT357" s="80">
        <v>88.08110815099765</v>
      </c>
      <c r="BU357" s="112">
        <v>0.85111000222362343</v>
      </c>
      <c r="BV357" s="80">
        <v>8.5823981368018583</v>
      </c>
      <c r="BW357" s="112">
        <v>0.67409948336456216</v>
      </c>
      <c r="BX357" s="80">
        <v>3.336493712200491</v>
      </c>
      <c r="BY357" s="112">
        <v>0.47186130593998982</v>
      </c>
      <c r="BZ357" s="81">
        <v>3226</v>
      </c>
      <c r="CA357" s="80">
        <v>83.148202206106504</v>
      </c>
      <c r="CB357" s="112">
        <v>1.2030828699931011</v>
      </c>
      <c r="CC357" s="80">
        <v>14.76899372499736</v>
      </c>
      <c r="CD357" s="112">
        <v>1.062738824460099</v>
      </c>
      <c r="CE357" s="80">
        <v>2.0828040688961389</v>
      </c>
      <c r="CF357" s="112">
        <v>0.33377607403628762</v>
      </c>
      <c r="CG357" s="81">
        <v>3224</v>
      </c>
      <c r="CH357" s="80">
        <v>95.449697253114763</v>
      </c>
      <c r="CI357" s="112">
        <v>0.52548914358678522</v>
      </c>
      <c r="CJ357" s="80">
        <v>3.327199390767031</v>
      </c>
      <c r="CK357" s="112">
        <v>0.41732781785464979</v>
      </c>
      <c r="CL357" s="80">
        <v>1.223103356118205</v>
      </c>
      <c r="CM357" s="112">
        <v>0.29936606590148268</v>
      </c>
      <c r="CN357" s="81">
        <v>3228</v>
      </c>
      <c r="CO357" s="80">
        <v>95.821383077456701</v>
      </c>
      <c r="CP357" s="112">
        <v>0.45344206972963341</v>
      </c>
      <c r="CQ357" s="80">
        <v>3.3335987056260432</v>
      </c>
      <c r="CR357" s="112">
        <v>0.36947200015171372</v>
      </c>
      <c r="CS357" s="80">
        <v>0.84501821691725287</v>
      </c>
      <c r="CT357" s="112">
        <v>0.2522685386403089</v>
      </c>
      <c r="CU357" s="81">
        <v>3215</v>
      </c>
      <c r="CV357" s="80">
        <v>87.466131030244796</v>
      </c>
      <c r="CW357" s="112">
        <v>1.639366865101783</v>
      </c>
      <c r="CX357" s="80">
        <v>9.3710082644465711</v>
      </c>
      <c r="CY357" s="112">
        <v>1.1425024922709961</v>
      </c>
      <c r="CZ357" s="80">
        <v>3.1628607053086348</v>
      </c>
      <c r="DA357" s="112">
        <v>0.77197819137060697</v>
      </c>
      <c r="DB357" s="81">
        <v>3223</v>
      </c>
      <c r="DC357" s="80">
        <v>89.298945196668527</v>
      </c>
      <c r="DD357" s="112">
        <v>0.92824555264053055</v>
      </c>
      <c r="DE357" s="80">
        <v>9.494120011637099</v>
      </c>
      <c r="DF357" s="112">
        <v>0.8985566671482238</v>
      </c>
      <c r="DG357" s="80">
        <v>1.2069347916943709</v>
      </c>
      <c r="DH357" s="112">
        <v>0.27204083759075037</v>
      </c>
      <c r="DI357" s="78">
        <v>3222</v>
      </c>
    </row>
    <row r="358" spans="1:113" ht="14.5" customHeight="1">
      <c r="A358" s="82" t="s">
        <v>18</v>
      </c>
      <c r="B358" s="80">
        <v>4.2865939013165031</v>
      </c>
      <c r="C358" s="112">
        <v>1.7029278740424121</v>
      </c>
      <c r="D358" s="80">
        <v>32.714960509707907</v>
      </c>
      <c r="E358" s="112">
        <v>3.6812876769350851</v>
      </c>
      <c r="F358" s="80">
        <v>62.998445588975592</v>
      </c>
      <c r="G358" s="112">
        <v>3.9783806704384221</v>
      </c>
      <c r="H358" s="81">
        <v>346</v>
      </c>
      <c r="I358" s="80">
        <v>14.189388159319471</v>
      </c>
      <c r="J358" s="112">
        <v>4.4821354173051233</v>
      </c>
      <c r="K358" s="80">
        <v>61.737401436651481</v>
      </c>
      <c r="L358" s="112">
        <v>2.7708164737816379</v>
      </c>
      <c r="M358" s="80">
        <v>24.073210404029041</v>
      </c>
      <c r="N358" s="112">
        <v>4.3886947679515416</v>
      </c>
      <c r="O358" s="81">
        <v>343</v>
      </c>
      <c r="P358" s="80">
        <v>51.463091188948859</v>
      </c>
      <c r="Q358" s="112">
        <v>2.7819480181279008</v>
      </c>
      <c r="R358" s="80">
        <v>37.115979544945297</v>
      </c>
      <c r="S358" s="112">
        <v>3.331692087541692</v>
      </c>
      <c r="T358" s="80">
        <v>11.420929266105841</v>
      </c>
      <c r="U358" s="112">
        <v>2.5667977157358042</v>
      </c>
      <c r="V358" s="81">
        <v>341</v>
      </c>
      <c r="W358" s="80">
        <v>91.021690602656008</v>
      </c>
      <c r="X358" s="112">
        <v>3.3973455207280541</v>
      </c>
      <c r="Y358" s="80">
        <v>7.9867721866492447</v>
      </c>
      <c r="Z358" s="112">
        <v>2.754582312830105</v>
      </c>
      <c r="AA358" s="80">
        <v>0.9915372106947371</v>
      </c>
      <c r="AB358" s="112">
        <v>0.93439186828346155</v>
      </c>
      <c r="AC358" s="81">
        <v>342</v>
      </c>
      <c r="AD358" s="80">
        <v>77.666574424447106</v>
      </c>
      <c r="AE358" s="112">
        <v>5.8068970316738726</v>
      </c>
      <c r="AF358" s="80">
        <v>18.204711780756419</v>
      </c>
      <c r="AG358" s="112">
        <v>4.5829869204195459</v>
      </c>
      <c r="AH358" s="80">
        <v>4.1287137947964787</v>
      </c>
      <c r="AI358" s="112">
        <v>2.584586379474477</v>
      </c>
      <c r="AJ358" s="81">
        <v>341</v>
      </c>
      <c r="AK358" s="80">
        <v>79.852730530988254</v>
      </c>
      <c r="AL358" s="112">
        <v>3.9410286438284592</v>
      </c>
      <c r="AM358" s="80">
        <v>13.931850364251201</v>
      </c>
      <c r="AN358" s="112">
        <v>2.946327814337184</v>
      </c>
      <c r="AO358" s="80">
        <v>6.2154191047605361</v>
      </c>
      <c r="AP358" s="112">
        <v>2.8474348521699531</v>
      </c>
      <c r="AQ358" s="81">
        <v>342</v>
      </c>
      <c r="AR358" s="80">
        <v>80.245566431252385</v>
      </c>
      <c r="AS358" s="112">
        <v>2.9952560135743438</v>
      </c>
      <c r="AT358" s="80">
        <v>19.09019610801893</v>
      </c>
      <c r="AU358" s="112">
        <v>3.0296834627645861</v>
      </c>
      <c r="AV358" s="80">
        <v>0.66423746072869394</v>
      </c>
      <c r="AW358" s="112">
        <v>0.45398926646727877</v>
      </c>
      <c r="AX358" s="81">
        <v>340</v>
      </c>
      <c r="AY358" s="80">
        <v>82.671615551523658</v>
      </c>
      <c r="AZ358" s="112">
        <v>3.697271112306785</v>
      </c>
      <c r="BA358" s="80">
        <v>15.427279466699019</v>
      </c>
      <c r="BB358" s="112">
        <v>3.3112391633895721</v>
      </c>
      <c r="BC358" s="80">
        <v>1.9011049817773169</v>
      </c>
      <c r="BD358" s="112">
        <v>1.075231731339916</v>
      </c>
      <c r="BE358" s="81">
        <v>342</v>
      </c>
      <c r="BF358" s="80">
        <v>67.973044842205596</v>
      </c>
      <c r="BG358" s="112">
        <v>4.326063957556781</v>
      </c>
      <c r="BH358" s="80">
        <v>28.33515005239763</v>
      </c>
      <c r="BI358" s="112">
        <v>3.9741319478400241</v>
      </c>
      <c r="BJ358" s="80">
        <v>3.6918051053967709</v>
      </c>
      <c r="BK358" s="112">
        <v>1.496379910099523</v>
      </c>
      <c r="BL358" s="81">
        <v>341</v>
      </c>
      <c r="BM358" s="80">
        <v>86.473474098021114</v>
      </c>
      <c r="BN358" s="112">
        <v>4.077439775485928</v>
      </c>
      <c r="BO358" s="80">
        <v>8.7202494817483966</v>
      </c>
      <c r="BP358" s="112">
        <v>2.8496300360330888</v>
      </c>
      <c r="BQ358" s="80">
        <v>4.8062764202304864</v>
      </c>
      <c r="BR358" s="112">
        <v>1.555374323298099</v>
      </c>
      <c r="BS358" s="81">
        <v>341</v>
      </c>
      <c r="BT358" s="80">
        <v>89.375743310171913</v>
      </c>
      <c r="BU358" s="112">
        <v>2.417370808798303</v>
      </c>
      <c r="BV358" s="80">
        <v>8.6923550961677289</v>
      </c>
      <c r="BW358" s="112">
        <v>2.1871106125561659</v>
      </c>
      <c r="BX358" s="80">
        <v>1.931901593660355</v>
      </c>
      <c r="BY358" s="112">
        <v>0.81872681176450612</v>
      </c>
      <c r="BZ358" s="81">
        <v>340</v>
      </c>
      <c r="CA358" s="80">
        <v>62.988536106010841</v>
      </c>
      <c r="CB358" s="112">
        <v>4.4676454169823563</v>
      </c>
      <c r="CC358" s="80">
        <v>29.415580563186019</v>
      </c>
      <c r="CD358" s="112">
        <v>3.8621957190934189</v>
      </c>
      <c r="CE358" s="80">
        <v>7.5958833308031384</v>
      </c>
      <c r="CF358" s="112">
        <v>1.475604600299901</v>
      </c>
      <c r="CG358" s="81">
        <v>338</v>
      </c>
      <c r="CH358" s="80">
        <v>92.908665203235813</v>
      </c>
      <c r="CI358" s="112">
        <v>2.3113114849097749</v>
      </c>
      <c r="CJ358" s="80">
        <v>4.3592452583213852</v>
      </c>
      <c r="CK358" s="112">
        <v>2.0530345650600492</v>
      </c>
      <c r="CL358" s="80">
        <v>2.732089538442795</v>
      </c>
      <c r="CM358" s="112">
        <v>1.243163487931523</v>
      </c>
      <c r="CN358" s="81">
        <v>341</v>
      </c>
      <c r="CO358" s="80">
        <v>93.031482715601527</v>
      </c>
      <c r="CP358" s="112">
        <v>3.1503915091656292</v>
      </c>
      <c r="CQ358" s="80">
        <v>6.0866437016449826</v>
      </c>
      <c r="CR358" s="112">
        <v>2.4247703762216331</v>
      </c>
      <c r="CS358" s="80">
        <v>0.88187358275347938</v>
      </c>
      <c r="CT358" s="112">
        <v>0.83077747412593317</v>
      </c>
      <c r="CU358" s="81">
        <v>341</v>
      </c>
      <c r="CV358" s="80">
        <v>80.30206841166823</v>
      </c>
      <c r="CW358" s="112">
        <v>7.0574818717432244</v>
      </c>
      <c r="CX358" s="80">
        <v>16.595153918090599</v>
      </c>
      <c r="CY358" s="112">
        <v>5.2109801747979994</v>
      </c>
      <c r="CZ358" s="80">
        <v>3.1027776702411698</v>
      </c>
      <c r="DA358" s="112">
        <v>2.0317760841507999</v>
      </c>
      <c r="DB358" s="81">
        <v>344</v>
      </c>
      <c r="DC358" s="80">
        <v>75.359834512887943</v>
      </c>
      <c r="DD358" s="112">
        <v>4.8931733248495206</v>
      </c>
      <c r="DE358" s="80">
        <v>23.05571006816108</v>
      </c>
      <c r="DF358" s="112">
        <v>4.1992321300910529</v>
      </c>
      <c r="DG358" s="80">
        <v>1.5844554189509781</v>
      </c>
      <c r="DH358" s="112">
        <v>1.0404835704650151</v>
      </c>
      <c r="DI358" s="78">
        <v>340</v>
      </c>
    </row>
    <row r="359" spans="1:113" ht="14.5" customHeight="1">
      <c r="A359" s="77" t="s">
        <v>19</v>
      </c>
      <c r="B359" s="75">
        <v>11.054251568108169</v>
      </c>
      <c r="C359" s="111">
        <v>0.92382555694517698</v>
      </c>
      <c r="D359" s="75">
        <v>42.591587925421543</v>
      </c>
      <c r="E359" s="111">
        <v>1.375514747237744</v>
      </c>
      <c r="F359" s="75">
        <v>46.354160506470294</v>
      </c>
      <c r="G359" s="111">
        <v>1.753444964020707</v>
      </c>
      <c r="H359" s="76">
        <v>3622</v>
      </c>
      <c r="I359" s="75">
        <v>19.391183429271688</v>
      </c>
      <c r="J359" s="111">
        <v>1.756170801245559</v>
      </c>
      <c r="K359" s="75">
        <v>57.366664005810613</v>
      </c>
      <c r="L359" s="111">
        <v>1.4039567466309999</v>
      </c>
      <c r="M359" s="75">
        <v>23.242152564917699</v>
      </c>
      <c r="N359" s="111">
        <v>1.4072561007701869</v>
      </c>
      <c r="O359" s="76">
        <v>3595</v>
      </c>
      <c r="P359" s="75">
        <v>52.954393301016083</v>
      </c>
      <c r="Q359" s="111">
        <v>1.949568190642218</v>
      </c>
      <c r="R359" s="75">
        <v>32.636909579631542</v>
      </c>
      <c r="S359" s="111">
        <v>1.148548912609423</v>
      </c>
      <c r="T359" s="75">
        <v>14.408697119352381</v>
      </c>
      <c r="U359" s="111">
        <v>1.574539715923488</v>
      </c>
      <c r="V359" s="76">
        <v>3568</v>
      </c>
      <c r="W359" s="75">
        <v>90.556210452800755</v>
      </c>
      <c r="X359" s="111">
        <v>0.79511185672792895</v>
      </c>
      <c r="Y359" s="75">
        <v>7.8287926490513984</v>
      </c>
      <c r="Z359" s="111">
        <v>0.72732508728676037</v>
      </c>
      <c r="AA359" s="75">
        <v>1.614996898147846</v>
      </c>
      <c r="AB359" s="111">
        <v>0.26885792778954137</v>
      </c>
      <c r="AC359" s="76">
        <v>3573</v>
      </c>
      <c r="AD359" s="75">
        <v>83.864789404413642</v>
      </c>
      <c r="AE359" s="111">
        <v>1.069145895047966</v>
      </c>
      <c r="AF359" s="75">
        <v>14.381780870439989</v>
      </c>
      <c r="AG359" s="111">
        <v>0.92913586618497634</v>
      </c>
      <c r="AH359" s="75">
        <v>1.753429725146378</v>
      </c>
      <c r="AI359" s="111">
        <v>0.3806031922223676</v>
      </c>
      <c r="AJ359" s="76">
        <v>3568</v>
      </c>
      <c r="AK359" s="75">
        <v>80.072439820364266</v>
      </c>
      <c r="AL359" s="111">
        <v>1.2414076801889831</v>
      </c>
      <c r="AM359" s="75">
        <v>14.963939112580229</v>
      </c>
      <c r="AN359" s="111">
        <v>0.854873379268971</v>
      </c>
      <c r="AO359" s="75">
        <v>4.963621067055497</v>
      </c>
      <c r="AP359" s="111">
        <v>0.84811356438539409</v>
      </c>
      <c r="AQ359" s="76">
        <v>3568</v>
      </c>
      <c r="AR359" s="75">
        <v>81.904358883708966</v>
      </c>
      <c r="AS359" s="111">
        <v>0.92765846776349503</v>
      </c>
      <c r="AT359" s="75">
        <v>16.452326247473302</v>
      </c>
      <c r="AU359" s="111">
        <v>0.83101635530451379</v>
      </c>
      <c r="AV359" s="75">
        <v>1.6433148688177419</v>
      </c>
      <c r="AW359" s="111">
        <v>0.27892273891638369</v>
      </c>
      <c r="AX359" s="76">
        <v>3563</v>
      </c>
      <c r="AY359" s="75">
        <v>85.111318812483532</v>
      </c>
      <c r="AZ359" s="111">
        <v>0.9178495025681136</v>
      </c>
      <c r="BA359" s="75">
        <v>13.15951821915754</v>
      </c>
      <c r="BB359" s="111">
        <v>0.84117902549473289</v>
      </c>
      <c r="BC359" s="75">
        <v>1.72916296835894</v>
      </c>
      <c r="BD359" s="111">
        <v>0.30836367158044259</v>
      </c>
      <c r="BE359" s="76">
        <v>3556</v>
      </c>
      <c r="BF359" s="75">
        <v>74.074625872922894</v>
      </c>
      <c r="BG359" s="111">
        <v>1.1623647984003109</v>
      </c>
      <c r="BH359" s="75">
        <v>23.145813197222971</v>
      </c>
      <c r="BI359" s="111">
        <v>1.08091486854041</v>
      </c>
      <c r="BJ359" s="75">
        <v>2.7795609298541311</v>
      </c>
      <c r="BK359" s="111">
        <v>0.36340302851878381</v>
      </c>
      <c r="BL359" s="76">
        <v>3570</v>
      </c>
      <c r="BM359" s="75">
        <v>88.127692216944283</v>
      </c>
      <c r="BN359" s="111">
        <v>0.93496452250401374</v>
      </c>
      <c r="BO359" s="75">
        <v>7.9065406411718842</v>
      </c>
      <c r="BP359" s="111">
        <v>0.62658266431705989</v>
      </c>
      <c r="BQ359" s="75">
        <v>3.9657671418838261</v>
      </c>
      <c r="BR359" s="111">
        <v>0.51652825772373612</v>
      </c>
      <c r="BS359" s="76">
        <v>3569</v>
      </c>
      <c r="BT359" s="75">
        <v>88.24067980265518</v>
      </c>
      <c r="BU359" s="111">
        <v>0.80615772884510528</v>
      </c>
      <c r="BV359" s="75">
        <v>8.5959510003193635</v>
      </c>
      <c r="BW359" s="111">
        <v>0.64949686696394116</v>
      </c>
      <c r="BX359" s="75">
        <v>3.1633691970254549</v>
      </c>
      <c r="BY359" s="111">
        <v>0.42947729670364981</v>
      </c>
      <c r="BZ359" s="76">
        <v>3566</v>
      </c>
      <c r="CA359" s="75">
        <v>80.694160201881587</v>
      </c>
      <c r="CB359" s="111">
        <v>1.350669150791207</v>
      </c>
      <c r="CC359" s="75">
        <v>16.55192699090459</v>
      </c>
      <c r="CD359" s="111">
        <v>1.139342830466086</v>
      </c>
      <c r="CE359" s="75">
        <v>2.7539128072138261</v>
      </c>
      <c r="CF359" s="111">
        <v>0.39165329190814402</v>
      </c>
      <c r="CG359" s="76">
        <v>3562</v>
      </c>
      <c r="CH359" s="75">
        <v>95.135036919092357</v>
      </c>
      <c r="CI359" s="111">
        <v>0.54551817817972392</v>
      </c>
      <c r="CJ359" s="75">
        <v>3.4549993913323771</v>
      </c>
      <c r="CK359" s="111">
        <v>0.44699437118068508</v>
      </c>
      <c r="CL359" s="75">
        <v>1.409963689575261</v>
      </c>
      <c r="CM359" s="111">
        <v>0.30419769886089681</v>
      </c>
      <c r="CN359" s="76">
        <v>3569</v>
      </c>
      <c r="CO359" s="75">
        <v>95.475058504484309</v>
      </c>
      <c r="CP359" s="111">
        <v>0.56166811106204018</v>
      </c>
      <c r="CQ359" s="75">
        <v>3.6753482339088568</v>
      </c>
      <c r="CR359" s="111">
        <v>0.44465746695997388</v>
      </c>
      <c r="CS359" s="75">
        <v>0.84959326160683646</v>
      </c>
      <c r="CT359" s="111">
        <v>0.2438998435895347</v>
      </c>
      <c r="CU359" s="76">
        <v>3556</v>
      </c>
      <c r="CV359" s="75">
        <v>86.572523540878592</v>
      </c>
      <c r="CW359" s="111">
        <v>1.6995057830887019</v>
      </c>
      <c r="CX359" s="75">
        <v>10.272110195581179</v>
      </c>
      <c r="CY359" s="111">
        <v>1.2150347120311891</v>
      </c>
      <c r="CZ359" s="75">
        <v>3.1553662635402282</v>
      </c>
      <c r="DA359" s="111">
        <v>0.7216441459455033</v>
      </c>
      <c r="DB359" s="76">
        <v>3567</v>
      </c>
      <c r="DC359" s="75">
        <v>87.571276571382327</v>
      </c>
      <c r="DD359" s="111">
        <v>1.1334784134394531</v>
      </c>
      <c r="DE359" s="75">
        <v>11.17499723409237</v>
      </c>
      <c r="DF359" s="111">
        <v>1.0602216742485551</v>
      </c>
      <c r="DG359" s="75">
        <v>1.253726194525294</v>
      </c>
      <c r="DH359" s="111">
        <v>0.27175874402422101</v>
      </c>
      <c r="DI359" s="73">
        <v>3562</v>
      </c>
    </row>
    <row r="360" spans="1:113" ht="14.5" customHeight="1">
      <c r="A360" s="786" t="s">
        <v>267</v>
      </c>
      <c r="B360" s="799"/>
      <c r="C360" s="799"/>
      <c r="D360" s="799"/>
      <c r="E360" s="799"/>
      <c r="F360" s="799"/>
      <c r="G360" s="799"/>
      <c r="H360" s="799"/>
      <c r="I360" s="799"/>
      <c r="J360" s="799"/>
      <c r="K360" s="799"/>
      <c r="L360" s="799"/>
      <c r="M360" s="799"/>
      <c r="N360" s="799"/>
      <c r="O360" s="799"/>
      <c r="P360" s="799"/>
      <c r="Q360" s="799"/>
      <c r="R360" s="799"/>
      <c r="S360" s="799"/>
      <c r="T360" s="799"/>
      <c r="U360" s="799"/>
      <c r="V360" s="799"/>
      <c r="W360" s="799"/>
      <c r="X360" s="799"/>
      <c r="Y360" s="799"/>
      <c r="Z360" s="799"/>
      <c r="AA360" s="799"/>
      <c r="AB360" s="799"/>
      <c r="AC360" s="799"/>
      <c r="AD360" s="799"/>
      <c r="AE360" s="799"/>
      <c r="AF360" s="799"/>
      <c r="AG360" s="799"/>
      <c r="AH360" s="799"/>
      <c r="AI360" s="799"/>
      <c r="AJ360" s="799"/>
      <c r="AK360" s="799"/>
      <c r="AL360" s="799"/>
      <c r="AM360" s="799"/>
      <c r="AN360" s="799"/>
      <c r="AO360" s="799"/>
      <c r="AP360" s="799"/>
      <c r="AQ360" s="799"/>
      <c r="AR360" s="799"/>
      <c r="AS360" s="799"/>
      <c r="AT360" s="799"/>
      <c r="AU360" s="799"/>
      <c r="AV360" s="799"/>
      <c r="AW360" s="799"/>
      <c r="AX360" s="799"/>
      <c r="AY360" s="799"/>
      <c r="AZ360" s="799"/>
      <c r="BA360" s="799"/>
      <c r="BB360" s="799"/>
      <c r="BC360" s="799"/>
      <c r="BD360" s="799"/>
      <c r="BE360" s="799"/>
      <c r="BF360" s="799"/>
      <c r="BG360" s="799"/>
      <c r="BH360" s="799"/>
      <c r="BI360" s="799"/>
      <c r="BJ360" s="799"/>
      <c r="BK360" s="799"/>
      <c r="BL360" s="799"/>
      <c r="BM360" s="799"/>
      <c r="BN360" s="799"/>
      <c r="BO360" s="799"/>
      <c r="BP360" s="799"/>
      <c r="BQ360" s="799"/>
      <c r="BR360" s="799"/>
      <c r="BS360" s="799"/>
      <c r="BT360" s="799"/>
      <c r="BU360" s="799"/>
      <c r="BV360" s="799"/>
      <c r="BW360" s="799"/>
      <c r="BX360" s="799"/>
      <c r="BY360" s="799"/>
      <c r="BZ360" s="799"/>
      <c r="CA360" s="799"/>
      <c r="CB360" s="799"/>
      <c r="CC360" s="799"/>
      <c r="CD360" s="799"/>
      <c r="CE360" s="799"/>
      <c r="CF360" s="799"/>
      <c r="CG360" s="799"/>
      <c r="CH360" s="799"/>
      <c r="CI360" s="799"/>
      <c r="CJ360" s="799"/>
      <c r="CK360" s="799"/>
      <c r="CL360" s="799"/>
      <c r="CM360" s="799"/>
      <c r="CN360" s="799"/>
      <c r="CO360" s="799"/>
      <c r="CP360" s="799"/>
      <c r="CQ360" s="799"/>
      <c r="CR360" s="799"/>
      <c r="CS360" s="799"/>
      <c r="CT360" s="799"/>
      <c r="CU360" s="799"/>
      <c r="CV360" s="799"/>
      <c r="CW360" s="799"/>
      <c r="CX360" s="799"/>
      <c r="CY360" s="799"/>
      <c r="CZ360" s="799"/>
      <c r="DA360" s="799"/>
      <c r="DB360" s="799"/>
      <c r="DC360" s="799"/>
      <c r="DD360" s="799"/>
      <c r="DE360" s="799"/>
      <c r="DF360" s="799"/>
      <c r="DG360" s="799"/>
      <c r="DH360" s="799"/>
      <c r="DI360" s="799"/>
    </row>
    <row r="361" spans="1:113" ht="14.5" customHeight="1">
      <c r="A361" s="786" t="s">
        <v>96</v>
      </c>
      <c r="B361" s="799"/>
      <c r="C361" s="799"/>
      <c r="D361" s="799"/>
      <c r="E361" s="799"/>
      <c r="F361" s="799"/>
      <c r="G361" s="799"/>
      <c r="H361" s="799"/>
      <c r="I361" s="799"/>
      <c r="J361" s="799"/>
      <c r="K361" s="799"/>
      <c r="L361" s="799"/>
      <c r="M361" s="799"/>
      <c r="N361" s="799"/>
      <c r="O361" s="799"/>
      <c r="P361" s="799"/>
      <c r="Q361" s="799"/>
      <c r="R361" s="799"/>
      <c r="S361" s="799"/>
      <c r="T361" s="799"/>
      <c r="U361" s="799"/>
      <c r="V361" s="799"/>
      <c r="W361" s="799"/>
      <c r="X361" s="799"/>
      <c r="Y361" s="799"/>
      <c r="Z361" s="799"/>
      <c r="AA361" s="799"/>
      <c r="AB361" s="799"/>
      <c r="AC361" s="799"/>
      <c r="AD361" s="799"/>
      <c r="AE361" s="799"/>
      <c r="AF361" s="799"/>
      <c r="AG361" s="799"/>
      <c r="AH361" s="799"/>
      <c r="AI361" s="799"/>
      <c r="AJ361" s="799"/>
      <c r="AK361" s="799"/>
      <c r="AL361" s="799"/>
      <c r="AM361" s="799"/>
      <c r="AN361" s="799"/>
      <c r="AO361" s="799"/>
      <c r="AP361" s="799"/>
      <c r="AQ361" s="799"/>
      <c r="AR361" s="799"/>
      <c r="AS361" s="799"/>
      <c r="AT361" s="799"/>
      <c r="AU361" s="799"/>
      <c r="AV361" s="799"/>
      <c r="AW361" s="799"/>
      <c r="AX361" s="799"/>
      <c r="AY361" s="799"/>
      <c r="AZ361" s="799"/>
      <c r="BA361" s="799"/>
      <c r="BB361" s="799"/>
      <c r="BC361" s="799"/>
      <c r="BD361" s="799"/>
      <c r="BE361" s="799"/>
      <c r="BF361" s="799"/>
      <c r="BG361" s="799"/>
      <c r="BH361" s="799"/>
      <c r="BI361" s="799"/>
      <c r="BJ361" s="799"/>
      <c r="BK361" s="799"/>
      <c r="BL361" s="799"/>
      <c r="BM361" s="799"/>
      <c r="BN361" s="799"/>
      <c r="BO361" s="799"/>
      <c r="BP361" s="799"/>
      <c r="BQ361" s="799"/>
      <c r="BR361" s="799"/>
      <c r="BS361" s="799"/>
      <c r="BT361" s="799"/>
      <c r="BU361" s="799"/>
      <c r="BV361" s="799"/>
      <c r="BW361" s="799"/>
      <c r="BX361" s="799"/>
      <c r="BY361" s="799"/>
      <c r="BZ361" s="799"/>
      <c r="CA361" s="799"/>
      <c r="CB361" s="799"/>
      <c r="CC361" s="799"/>
      <c r="CD361" s="799"/>
      <c r="CE361" s="799"/>
      <c r="CF361" s="799"/>
      <c r="CG361" s="799"/>
      <c r="CH361" s="799"/>
      <c r="CI361" s="799"/>
      <c r="CJ361" s="799"/>
      <c r="CK361" s="799"/>
      <c r="CL361" s="799"/>
      <c r="CM361" s="799"/>
      <c r="CN361" s="799"/>
      <c r="CO361" s="799"/>
      <c r="CP361" s="799"/>
      <c r="CQ361" s="799"/>
      <c r="CR361" s="799"/>
      <c r="CS361" s="799"/>
      <c r="CT361" s="799"/>
      <c r="CU361" s="799"/>
      <c r="CV361" s="799"/>
      <c r="CW361" s="799"/>
      <c r="CX361" s="799"/>
      <c r="CY361" s="799"/>
      <c r="CZ361" s="799"/>
      <c r="DA361" s="799"/>
      <c r="DB361" s="799"/>
      <c r="DC361" s="799"/>
      <c r="DD361" s="799"/>
      <c r="DE361" s="799"/>
      <c r="DF361" s="799"/>
      <c r="DG361" s="799"/>
      <c r="DH361" s="799"/>
      <c r="DI361" s="799"/>
    </row>
    <row r="362" spans="1:113" ht="14.5" customHeight="1">
      <c r="A362" s="786" t="s">
        <v>95</v>
      </c>
      <c r="B362" s="799"/>
      <c r="C362" s="799"/>
      <c r="D362" s="799"/>
      <c r="E362" s="799"/>
      <c r="F362" s="799"/>
      <c r="G362" s="799"/>
      <c r="H362" s="799"/>
      <c r="I362" s="799"/>
      <c r="J362" s="799"/>
      <c r="K362" s="799"/>
      <c r="L362" s="799"/>
      <c r="M362" s="799"/>
      <c r="N362" s="799"/>
      <c r="O362" s="799"/>
      <c r="P362" s="799"/>
      <c r="Q362" s="799"/>
      <c r="R362" s="799"/>
      <c r="S362" s="799"/>
      <c r="T362" s="799"/>
      <c r="U362" s="799"/>
      <c r="V362" s="799"/>
      <c r="W362" s="799"/>
      <c r="X362" s="799"/>
      <c r="Y362" s="799"/>
      <c r="Z362" s="799"/>
      <c r="AA362" s="799"/>
      <c r="AB362" s="799"/>
      <c r="AC362" s="799"/>
      <c r="AD362" s="799"/>
      <c r="AE362" s="799"/>
      <c r="AF362" s="799"/>
      <c r="AG362" s="799"/>
      <c r="AH362" s="799"/>
      <c r="AI362" s="799"/>
      <c r="AJ362" s="799"/>
      <c r="AK362" s="799"/>
      <c r="AL362" s="799"/>
      <c r="AM362" s="799"/>
      <c r="AN362" s="799"/>
      <c r="AO362" s="799"/>
      <c r="AP362" s="799"/>
      <c r="AQ362" s="799"/>
      <c r="AR362" s="799"/>
      <c r="AS362" s="799"/>
      <c r="AT362" s="799"/>
      <c r="AU362" s="799"/>
      <c r="AV362" s="799"/>
      <c r="AW362" s="799"/>
      <c r="AX362" s="799"/>
      <c r="AY362" s="799"/>
      <c r="AZ362" s="799"/>
      <c r="BA362" s="799"/>
      <c r="BB362" s="799"/>
      <c r="BC362" s="799"/>
      <c r="BD362" s="799"/>
      <c r="BE362" s="799"/>
      <c r="BF362" s="799"/>
      <c r="BG362" s="799"/>
      <c r="BH362" s="799"/>
      <c r="BI362" s="799"/>
      <c r="BJ362" s="799"/>
      <c r="BK362" s="799"/>
      <c r="BL362" s="799"/>
      <c r="BM362" s="799"/>
      <c r="BN362" s="799"/>
      <c r="BO362" s="799"/>
      <c r="BP362" s="799"/>
      <c r="BQ362" s="799"/>
      <c r="BR362" s="799"/>
      <c r="BS362" s="799"/>
      <c r="BT362" s="799"/>
      <c r="BU362" s="799"/>
      <c r="BV362" s="799"/>
      <c r="BW362" s="799"/>
      <c r="BX362" s="799"/>
      <c r="BY362" s="799"/>
      <c r="BZ362" s="799"/>
      <c r="CA362" s="799"/>
      <c r="CB362" s="799"/>
      <c r="CC362" s="799"/>
      <c r="CD362" s="799"/>
      <c r="CE362" s="799"/>
      <c r="CF362" s="799"/>
      <c r="CG362" s="799"/>
      <c r="CH362" s="799"/>
      <c r="CI362" s="799"/>
      <c r="CJ362" s="799"/>
      <c r="CK362" s="799"/>
      <c r="CL362" s="799"/>
      <c r="CM362" s="799"/>
      <c r="CN362" s="799"/>
      <c r="CO362" s="799"/>
      <c r="CP362" s="799"/>
      <c r="CQ362" s="799"/>
      <c r="CR362" s="799"/>
      <c r="CS362" s="799"/>
      <c r="CT362" s="799"/>
      <c r="CU362" s="799"/>
      <c r="CV362" s="799"/>
      <c r="CW362" s="799"/>
      <c r="CX362" s="799"/>
      <c r="CY362" s="799"/>
      <c r="CZ362" s="799"/>
      <c r="DA362" s="799"/>
      <c r="DB362" s="799"/>
      <c r="DC362" s="799"/>
      <c r="DD362" s="799"/>
      <c r="DE362" s="799"/>
      <c r="DF362" s="799"/>
      <c r="DG362" s="799"/>
      <c r="DH362" s="799"/>
      <c r="DI362" s="799"/>
    </row>
    <row r="363" spans="1:113" ht="14.5" customHeight="1"/>
    <row r="364" spans="1:113" ht="31.5" customHeight="1">
      <c r="A364" s="836" t="s">
        <v>269</v>
      </c>
      <c r="B364" s="847"/>
      <c r="C364" s="847"/>
      <c r="D364" s="847"/>
    </row>
    <row r="365" spans="1:113" ht="28.5" customHeight="1" thickBot="1">
      <c r="A365" s="793" t="s">
        <v>1</v>
      </c>
      <c r="B365" s="790" t="s">
        <v>268</v>
      </c>
      <c r="C365" s="795"/>
      <c r="D365" s="797"/>
    </row>
    <row r="366" spans="1:113" ht="14.5" customHeight="1" thickBot="1">
      <c r="A366" s="794"/>
      <c r="B366" s="109" t="s">
        <v>35</v>
      </c>
      <c r="C366" s="109" t="s">
        <v>32</v>
      </c>
      <c r="D366" s="109" t="s">
        <v>33</v>
      </c>
    </row>
    <row r="367" spans="1:113" ht="14.5" customHeight="1">
      <c r="A367" s="93" t="s">
        <v>2</v>
      </c>
      <c r="B367" s="221">
        <v>0.54989099003392805</v>
      </c>
      <c r="C367" s="90">
        <v>6.3228720236534697E-2</v>
      </c>
      <c r="D367" s="89">
        <v>436</v>
      </c>
    </row>
    <row r="368" spans="1:113" ht="14.5" customHeight="1">
      <c r="A368" s="98" t="s">
        <v>3</v>
      </c>
      <c r="B368" s="223">
        <v>1.0560621808335371</v>
      </c>
      <c r="C368" s="100">
        <v>9.2812737960112607E-2</v>
      </c>
      <c r="D368" s="99">
        <v>272</v>
      </c>
    </row>
    <row r="369" spans="1:4" ht="14.5" customHeight="1">
      <c r="A369" s="93" t="s">
        <v>20</v>
      </c>
      <c r="B369" s="224" t="s">
        <v>21</v>
      </c>
      <c r="C369" s="106" t="s">
        <v>21</v>
      </c>
      <c r="D369" s="105" t="s">
        <v>21</v>
      </c>
    </row>
    <row r="370" spans="1:4" ht="14.5" customHeight="1">
      <c r="A370" s="98" t="s">
        <v>4</v>
      </c>
      <c r="B370" s="223">
        <v>0.95926575987940599</v>
      </c>
      <c r="C370" s="100">
        <v>0.2377707339948662</v>
      </c>
      <c r="D370" s="99">
        <v>41</v>
      </c>
    </row>
    <row r="371" spans="1:4" ht="14.5" customHeight="1">
      <c r="A371" s="93" t="s">
        <v>5</v>
      </c>
      <c r="B371" s="224" t="s">
        <v>21</v>
      </c>
      <c r="C371" s="106" t="s">
        <v>21</v>
      </c>
      <c r="D371" s="105" t="s">
        <v>21</v>
      </c>
    </row>
    <row r="372" spans="1:4" ht="14.5" customHeight="1">
      <c r="A372" s="98" t="s">
        <v>6</v>
      </c>
      <c r="B372" s="223">
        <v>0.72434462165862523</v>
      </c>
      <c r="C372" s="100">
        <v>0.31741188358530481</v>
      </c>
      <c r="D372" s="99">
        <v>44</v>
      </c>
    </row>
    <row r="373" spans="1:4" ht="14.5" customHeight="1">
      <c r="A373" s="93" t="s">
        <v>7</v>
      </c>
      <c r="B373" s="221">
        <v>0.733031189933945</v>
      </c>
      <c r="C373" s="90">
        <v>0.1071578619528528</v>
      </c>
      <c r="D373" s="89">
        <v>226</v>
      </c>
    </row>
    <row r="374" spans="1:4" ht="14.5" customHeight="1">
      <c r="A374" s="98" t="s">
        <v>8</v>
      </c>
      <c r="B374" s="223">
        <v>1.521116857120332</v>
      </c>
      <c r="C374" s="100">
        <v>0.2197488576603655</v>
      </c>
      <c r="D374" s="99">
        <v>50</v>
      </c>
    </row>
    <row r="375" spans="1:4" ht="14.5" customHeight="1">
      <c r="A375" s="93" t="s">
        <v>9</v>
      </c>
      <c r="B375" s="221">
        <v>0.87516925556560909</v>
      </c>
      <c r="C375" s="90">
        <v>6.449103783197549E-2</v>
      </c>
      <c r="D375" s="89">
        <v>510</v>
      </c>
    </row>
    <row r="376" spans="1:4" ht="14.5" customHeight="1">
      <c r="A376" s="98" t="s">
        <v>10</v>
      </c>
      <c r="B376" s="223">
        <v>0.6948438128688228</v>
      </c>
      <c r="C376" s="100">
        <v>4.2273028462980727E-2</v>
      </c>
      <c r="D376" s="99">
        <v>1495</v>
      </c>
    </row>
    <row r="377" spans="1:4" ht="14.5" customHeight="1">
      <c r="A377" s="93" t="s">
        <v>11</v>
      </c>
      <c r="B377" s="221">
        <v>0.5156346440070928</v>
      </c>
      <c r="C377" s="90">
        <v>0.13645482018215471</v>
      </c>
      <c r="D377" s="89">
        <v>110</v>
      </c>
    </row>
    <row r="378" spans="1:4" ht="14.5" customHeight="1">
      <c r="A378" s="98" t="s">
        <v>12</v>
      </c>
      <c r="B378" s="222" t="s">
        <v>21</v>
      </c>
      <c r="C378" s="95" t="s">
        <v>21</v>
      </c>
      <c r="D378" s="94" t="s">
        <v>21</v>
      </c>
    </row>
    <row r="379" spans="1:4" ht="14.5" customHeight="1">
      <c r="A379" s="93" t="s">
        <v>13</v>
      </c>
      <c r="B379" s="221">
        <v>0.65253099393840319</v>
      </c>
      <c r="C379" s="90">
        <v>8.6331247548524018E-2</v>
      </c>
      <c r="D379" s="89">
        <v>169</v>
      </c>
    </row>
    <row r="380" spans="1:4" ht="14.5" customHeight="1">
      <c r="A380" s="98" t="s">
        <v>14</v>
      </c>
      <c r="B380" s="222" t="s">
        <v>21</v>
      </c>
      <c r="C380" s="95" t="s">
        <v>21</v>
      </c>
      <c r="D380" s="94" t="s">
        <v>21</v>
      </c>
    </row>
    <row r="381" spans="1:4" ht="14.5" customHeight="1">
      <c r="A381" s="93" t="s">
        <v>15</v>
      </c>
      <c r="B381" s="221">
        <v>0.42600662040672838</v>
      </c>
      <c r="C381" s="90">
        <v>0.1161627876180676</v>
      </c>
      <c r="D381" s="89">
        <v>69</v>
      </c>
    </row>
    <row r="382" spans="1:4" ht="14.5" customHeight="1" thickBot="1">
      <c r="A382" s="88" t="s">
        <v>16</v>
      </c>
      <c r="B382" s="220">
        <v>1.9670881385780159</v>
      </c>
      <c r="C382" s="84">
        <v>0.63607234903223275</v>
      </c>
      <c r="D382" s="83">
        <v>29</v>
      </c>
    </row>
    <row r="383" spans="1:4" ht="14.5" customHeight="1">
      <c r="A383" s="82" t="s">
        <v>17</v>
      </c>
      <c r="B383" s="219">
        <v>0.71975743184641094</v>
      </c>
      <c r="C383" s="79">
        <v>3.1516376113848013E-2</v>
      </c>
      <c r="D383" s="78">
        <v>3186</v>
      </c>
    </row>
    <row r="384" spans="1:4" ht="14.5" customHeight="1">
      <c r="A384" s="82" t="s">
        <v>18</v>
      </c>
      <c r="B384" s="219">
        <v>0.9137661288676896</v>
      </c>
      <c r="C384" s="79">
        <v>0.1413159231319859</v>
      </c>
      <c r="D384" s="78">
        <v>340</v>
      </c>
    </row>
    <row r="385" spans="1:4" ht="14.5" customHeight="1">
      <c r="A385" s="77" t="s">
        <v>19</v>
      </c>
      <c r="B385" s="218">
        <v>0.74399655766764794</v>
      </c>
      <c r="C385" s="74">
        <v>3.2901595725887002E-2</v>
      </c>
      <c r="D385" s="73">
        <v>3526</v>
      </c>
    </row>
    <row r="386" spans="1:4" ht="21.65" customHeight="1">
      <c r="A386" s="808" t="s">
        <v>267</v>
      </c>
      <c r="B386" s="809"/>
      <c r="C386" s="809"/>
      <c r="D386" s="809"/>
    </row>
    <row r="387" spans="1:4" s="72" customFormat="1" ht="47.5" customHeight="1">
      <c r="A387" s="871" t="s">
        <v>266</v>
      </c>
      <c r="B387" s="872"/>
      <c r="C387" s="872"/>
      <c r="D387" s="872"/>
    </row>
    <row r="388" spans="1:4" s="72" customFormat="1" ht="21.65" customHeight="1">
      <c r="A388" s="808" t="s">
        <v>95</v>
      </c>
      <c r="B388" s="809"/>
      <c r="C388" s="809"/>
      <c r="D388" s="809"/>
    </row>
  </sheetData>
  <mergeCells count="524">
    <mergeCell ref="BT339:BU339"/>
    <mergeCell ref="BV339:BW339"/>
    <mergeCell ref="BF339:BG339"/>
    <mergeCell ref="BH339:BI339"/>
    <mergeCell ref="BJ339:BK339"/>
    <mergeCell ref="BM209:BS209"/>
    <mergeCell ref="AO163:AP163"/>
    <mergeCell ref="AY163:AZ163"/>
    <mergeCell ref="BA163:BB163"/>
    <mergeCell ref="BC163:BD163"/>
    <mergeCell ref="BM163:BN163"/>
    <mergeCell ref="BO163:BP163"/>
    <mergeCell ref="AK291:AQ291"/>
    <mergeCell ref="AR291:AX291"/>
    <mergeCell ref="BT291:BZ291"/>
    <mergeCell ref="BQ163:BR163"/>
    <mergeCell ref="AY291:BE291"/>
    <mergeCell ref="BF291:BL291"/>
    <mergeCell ref="AK264:AQ264"/>
    <mergeCell ref="AV210:AW210"/>
    <mergeCell ref="BX163:BY163"/>
    <mergeCell ref="AK163:AL163"/>
    <mergeCell ref="AM163:AN163"/>
    <mergeCell ref="A261:DI261"/>
    <mergeCell ref="A3:BS3"/>
    <mergeCell ref="A132:CN132"/>
    <mergeCell ref="A5:BS5"/>
    <mergeCell ref="A32:BS32"/>
    <mergeCell ref="A50:BS50"/>
    <mergeCell ref="A180:CN180"/>
    <mergeCell ref="I163:J163"/>
    <mergeCell ref="A179:CA179"/>
    <mergeCell ref="AK162:AQ162"/>
    <mergeCell ref="AR162:AX162"/>
    <mergeCell ref="BT163:BU163"/>
    <mergeCell ref="BV163:BW163"/>
    <mergeCell ref="CA163:CB163"/>
    <mergeCell ref="CC163:CD163"/>
    <mergeCell ref="AV163:AW163"/>
    <mergeCell ref="BM162:BS162"/>
    <mergeCell ref="BT162:BZ162"/>
    <mergeCell ref="A157:CN157"/>
    <mergeCell ref="A158:CN158"/>
    <mergeCell ref="A159:CN159"/>
    <mergeCell ref="CA162:CG162"/>
    <mergeCell ref="A162:A164"/>
    <mergeCell ref="BJ163:BK163"/>
    <mergeCell ref="A335:D335"/>
    <mergeCell ref="A333:D333"/>
    <mergeCell ref="A334:D334"/>
    <mergeCell ref="W291:AC291"/>
    <mergeCell ref="AD291:AJ291"/>
    <mergeCell ref="A286:CN286"/>
    <mergeCell ref="CA291:CG291"/>
    <mergeCell ref="F292:G292"/>
    <mergeCell ref="A309:CN309"/>
    <mergeCell ref="R292:S292"/>
    <mergeCell ref="A287:CN287"/>
    <mergeCell ref="A288:CN288"/>
    <mergeCell ref="CH292:CI292"/>
    <mergeCell ref="CJ292:CK292"/>
    <mergeCell ref="CL292:CM292"/>
    <mergeCell ref="B291:H291"/>
    <mergeCell ref="I291:O291"/>
    <mergeCell ref="AO292:AP292"/>
    <mergeCell ref="BM291:BS291"/>
    <mergeCell ref="BX292:BY292"/>
    <mergeCell ref="A308:CN308"/>
    <mergeCell ref="CA292:CB292"/>
    <mergeCell ref="CC292:CD292"/>
    <mergeCell ref="CE292:CF292"/>
    <mergeCell ref="CC265:CD265"/>
    <mergeCell ref="CE265:CF265"/>
    <mergeCell ref="CH265:CI265"/>
    <mergeCell ref="CJ265:CK265"/>
    <mergeCell ref="CL265:CM265"/>
    <mergeCell ref="AA292:AB292"/>
    <mergeCell ref="P292:Q292"/>
    <mergeCell ref="AF292:AG292"/>
    <mergeCell ref="AH292:AI292"/>
    <mergeCell ref="AF265:AG265"/>
    <mergeCell ref="Y265:Z265"/>
    <mergeCell ref="AA265:AB265"/>
    <mergeCell ref="A231:BS231"/>
    <mergeCell ref="A236:A237"/>
    <mergeCell ref="B236:D236"/>
    <mergeCell ref="AD210:AE210"/>
    <mergeCell ref="A233:BS233"/>
    <mergeCell ref="A235:D235"/>
    <mergeCell ref="A257:D257"/>
    <mergeCell ref="A258:D258"/>
    <mergeCell ref="A259:D259"/>
    <mergeCell ref="B265:C265"/>
    <mergeCell ref="D265:E265"/>
    <mergeCell ref="AY264:BE264"/>
    <mergeCell ref="BF264:BL264"/>
    <mergeCell ref="BM264:BS264"/>
    <mergeCell ref="AK265:AL265"/>
    <mergeCell ref="AM265:AN265"/>
    <mergeCell ref="AO265:AP265"/>
    <mergeCell ref="A290:CN290"/>
    <mergeCell ref="A208:BS208"/>
    <mergeCell ref="A209:A211"/>
    <mergeCell ref="B209:H209"/>
    <mergeCell ref="P210:Q210"/>
    <mergeCell ref="R210:S210"/>
    <mergeCell ref="T210:U210"/>
    <mergeCell ref="B210:C210"/>
    <mergeCell ref="AH210:AI210"/>
    <mergeCell ref="A232:BS232"/>
    <mergeCell ref="AY209:BE209"/>
    <mergeCell ref="D210:E210"/>
    <mergeCell ref="F210:G210"/>
    <mergeCell ref="AK210:AL210"/>
    <mergeCell ref="AM210:AN210"/>
    <mergeCell ref="AO210:AP210"/>
    <mergeCell ref="AY210:AZ210"/>
    <mergeCell ref="BA210:BB210"/>
    <mergeCell ref="BC210:BD210"/>
    <mergeCell ref="BJ210:BK210"/>
    <mergeCell ref="BH210:BI210"/>
    <mergeCell ref="W210:X210"/>
    <mergeCell ref="Y210:Z210"/>
    <mergeCell ref="A182:D182"/>
    <mergeCell ref="A183:A184"/>
    <mergeCell ref="B183:D183"/>
    <mergeCell ref="BM210:BN210"/>
    <mergeCell ref="BO210:BP210"/>
    <mergeCell ref="BQ210:BR210"/>
    <mergeCell ref="P209:V209"/>
    <mergeCell ref="I210:J210"/>
    <mergeCell ref="AA210:AB210"/>
    <mergeCell ref="AT210:AU210"/>
    <mergeCell ref="A204:D204"/>
    <mergeCell ref="A205:D205"/>
    <mergeCell ref="A206:D206"/>
    <mergeCell ref="W209:AC209"/>
    <mergeCell ref="AD209:AJ209"/>
    <mergeCell ref="AK209:AQ209"/>
    <mergeCell ref="I209:O209"/>
    <mergeCell ref="BF210:BG210"/>
    <mergeCell ref="K210:L210"/>
    <mergeCell ref="M210:N210"/>
    <mergeCell ref="AF210:AG210"/>
    <mergeCell ref="AR210:AS210"/>
    <mergeCell ref="BF209:BL209"/>
    <mergeCell ref="AR209:AX209"/>
    <mergeCell ref="BF163:BG163"/>
    <mergeCell ref="B162:H162"/>
    <mergeCell ref="K163:L163"/>
    <mergeCell ref="M163:N163"/>
    <mergeCell ref="W163:X163"/>
    <mergeCell ref="Y163:Z163"/>
    <mergeCell ref="AA163:AB163"/>
    <mergeCell ref="CH163:CI163"/>
    <mergeCell ref="CJ163:CK163"/>
    <mergeCell ref="CH162:CN162"/>
    <mergeCell ref="CL163:CM163"/>
    <mergeCell ref="CE163:CF163"/>
    <mergeCell ref="AH163:AI163"/>
    <mergeCell ref="AY162:BE162"/>
    <mergeCell ref="BF162:BL162"/>
    <mergeCell ref="D163:E163"/>
    <mergeCell ref="F163:G163"/>
    <mergeCell ref="W136:X136"/>
    <mergeCell ref="Y136:Z136"/>
    <mergeCell ref="I162:O162"/>
    <mergeCell ref="P162:V162"/>
    <mergeCell ref="W162:AC162"/>
    <mergeCell ref="AD162:AJ162"/>
    <mergeCell ref="BH163:BI163"/>
    <mergeCell ref="AR163:AS163"/>
    <mergeCell ref="AT163:AU163"/>
    <mergeCell ref="AF163:AG163"/>
    <mergeCell ref="AD163:AE163"/>
    <mergeCell ref="P163:Q163"/>
    <mergeCell ref="R163:S163"/>
    <mergeCell ref="T163:U163"/>
    <mergeCell ref="CJ136:CK136"/>
    <mergeCell ref="AF136:AG136"/>
    <mergeCell ref="AH136:AI136"/>
    <mergeCell ref="BT264:BZ264"/>
    <mergeCell ref="BJ265:BK265"/>
    <mergeCell ref="F265:G265"/>
    <mergeCell ref="AH265:AI265"/>
    <mergeCell ref="P265:Q265"/>
    <mergeCell ref="R265:S265"/>
    <mergeCell ref="T265:U265"/>
    <mergeCell ref="AY265:AZ265"/>
    <mergeCell ref="BA265:BB265"/>
    <mergeCell ref="BC265:BD265"/>
    <mergeCell ref="I265:J265"/>
    <mergeCell ref="AR265:AS265"/>
    <mergeCell ref="BF265:BG265"/>
    <mergeCell ref="BH265:BI265"/>
    <mergeCell ref="AT265:AU265"/>
    <mergeCell ref="AV265:AW265"/>
    <mergeCell ref="A364:D364"/>
    <mergeCell ref="BT292:BU292"/>
    <mergeCell ref="BV292:BW292"/>
    <mergeCell ref="BF338:BL338"/>
    <mergeCell ref="I339:J339"/>
    <mergeCell ref="K339:L339"/>
    <mergeCell ref="BA292:BB292"/>
    <mergeCell ref="BM265:BN265"/>
    <mergeCell ref="BO265:BP265"/>
    <mergeCell ref="BQ265:BR265"/>
    <mergeCell ref="B292:C292"/>
    <mergeCell ref="D292:E292"/>
    <mergeCell ref="AD292:AE292"/>
    <mergeCell ref="AD265:AE265"/>
    <mergeCell ref="A337:DI337"/>
    <mergeCell ref="CH291:CN291"/>
    <mergeCell ref="AK292:AL292"/>
    <mergeCell ref="AM292:AN292"/>
    <mergeCell ref="AT292:AU292"/>
    <mergeCell ref="AV292:AW292"/>
    <mergeCell ref="BX265:BY265"/>
    <mergeCell ref="CA265:CB265"/>
    <mergeCell ref="BT265:BU265"/>
    <mergeCell ref="BV265:BW265"/>
    <mergeCell ref="T339:U339"/>
    <mergeCell ref="AR339:AS339"/>
    <mergeCell ref="AT339:AU339"/>
    <mergeCell ref="AM339:AN339"/>
    <mergeCell ref="AO339:AP339"/>
    <mergeCell ref="P338:V338"/>
    <mergeCell ref="W338:AC338"/>
    <mergeCell ref="CH264:CN264"/>
    <mergeCell ref="K265:L265"/>
    <mergeCell ref="M265:N265"/>
    <mergeCell ref="W265:X265"/>
    <mergeCell ref="CA264:CG264"/>
    <mergeCell ref="AR264:AX264"/>
    <mergeCell ref="I264:O264"/>
    <mergeCell ref="P264:V264"/>
    <mergeCell ref="W264:AC264"/>
    <mergeCell ref="AD264:AJ264"/>
    <mergeCell ref="T292:U292"/>
    <mergeCell ref="P291:V291"/>
    <mergeCell ref="I292:J292"/>
    <mergeCell ref="K292:L292"/>
    <mergeCell ref="M292:N292"/>
    <mergeCell ref="W292:X292"/>
    <mergeCell ref="Y292:Z292"/>
    <mergeCell ref="A386:D386"/>
    <mergeCell ref="A387:D387"/>
    <mergeCell ref="A388:D388"/>
    <mergeCell ref="B339:C339"/>
    <mergeCell ref="D339:E339"/>
    <mergeCell ref="F339:G339"/>
    <mergeCell ref="A360:DI360"/>
    <mergeCell ref="CO339:CP339"/>
    <mergeCell ref="CQ339:CR339"/>
    <mergeCell ref="BX339:BY339"/>
    <mergeCell ref="CA339:CB339"/>
    <mergeCell ref="BA339:BB339"/>
    <mergeCell ref="CV339:CW339"/>
    <mergeCell ref="A362:DI362"/>
    <mergeCell ref="CS339:CT339"/>
    <mergeCell ref="CX339:CY339"/>
    <mergeCell ref="AY339:AZ339"/>
    <mergeCell ref="BC339:BD339"/>
    <mergeCell ref="A365:A366"/>
    <mergeCell ref="B365:D365"/>
    <mergeCell ref="CL339:CM339"/>
    <mergeCell ref="AD339:AE339"/>
    <mergeCell ref="P339:Q339"/>
    <mergeCell ref="R339:S339"/>
    <mergeCell ref="DC339:DD339"/>
    <mergeCell ref="DE339:DF339"/>
    <mergeCell ref="CC339:CD339"/>
    <mergeCell ref="CE339:CF339"/>
    <mergeCell ref="CH339:CI339"/>
    <mergeCell ref="A361:DI361"/>
    <mergeCell ref="AV339:AW339"/>
    <mergeCell ref="AF339:AG339"/>
    <mergeCell ref="AH339:AI339"/>
    <mergeCell ref="M339:N339"/>
    <mergeCell ref="W339:X339"/>
    <mergeCell ref="Y339:Z339"/>
    <mergeCell ref="AA339:AB339"/>
    <mergeCell ref="AK339:AL339"/>
    <mergeCell ref="CJ339:CK339"/>
    <mergeCell ref="A338:A340"/>
    <mergeCell ref="B338:H338"/>
    <mergeCell ref="DG339:DH339"/>
    <mergeCell ref="CA338:CG338"/>
    <mergeCell ref="CH338:CN338"/>
    <mergeCell ref="DC338:DI338"/>
    <mergeCell ref="AD338:AJ338"/>
    <mergeCell ref="AK338:AQ338"/>
    <mergeCell ref="AY338:BE338"/>
    <mergeCell ref="B136:C136"/>
    <mergeCell ref="D136:E136"/>
    <mergeCell ref="F136:G136"/>
    <mergeCell ref="BX136:BY136"/>
    <mergeCell ref="CA136:CB136"/>
    <mergeCell ref="CC136:CD136"/>
    <mergeCell ref="CE136:CF136"/>
    <mergeCell ref="BM338:BS338"/>
    <mergeCell ref="BT338:BZ338"/>
    <mergeCell ref="AR338:AX338"/>
    <mergeCell ref="I338:O338"/>
    <mergeCell ref="BC292:BD292"/>
    <mergeCell ref="BM292:BN292"/>
    <mergeCell ref="BO292:BP292"/>
    <mergeCell ref="BQ292:BR292"/>
    <mergeCell ref="A311:D311"/>
    <mergeCell ref="A312:A313"/>
    <mergeCell ref="B312:D312"/>
    <mergeCell ref="BJ292:BK292"/>
    <mergeCell ref="BF292:BG292"/>
    <mergeCell ref="BH292:BI292"/>
    <mergeCell ref="A291:A293"/>
    <mergeCell ref="AY292:AZ292"/>
    <mergeCell ref="AR292:AS292"/>
    <mergeCell ref="W135:AC135"/>
    <mergeCell ref="AD135:AJ135"/>
    <mergeCell ref="AK135:AQ135"/>
    <mergeCell ref="AR135:AX135"/>
    <mergeCell ref="AY135:BE135"/>
    <mergeCell ref="BF135:BL135"/>
    <mergeCell ref="CO338:CU338"/>
    <mergeCell ref="CV338:DB338"/>
    <mergeCell ref="BM339:BN339"/>
    <mergeCell ref="BO339:BP339"/>
    <mergeCell ref="BQ339:BR339"/>
    <mergeCell ref="CZ339:DA339"/>
    <mergeCell ref="AO136:AP136"/>
    <mergeCell ref="A263:CN263"/>
    <mergeCell ref="A264:A266"/>
    <mergeCell ref="B264:H264"/>
    <mergeCell ref="B163:C163"/>
    <mergeCell ref="BC136:BD136"/>
    <mergeCell ref="BM136:BN136"/>
    <mergeCell ref="BO136:BP136"/>
    <mergeCell ref="BQ136:BR136"/>
    <mergeCell ref="P136:Q136"/>
    <mergeCell ref="R136:S136"/>
    <mergeCell ref="T136:U136"/>
    <mergeCell ref="AD136:AE136"/>
    <mergeCell ref="AV136:AW136"/>
    <mergeCell ref="BT136:BU136"/>
    <mergeCell ref="BV136:BW136"/>
    <mergeCell ref="BM135:BS135"/>
    <mergeCell ref="BT135:BZ135"/>
    <mergeCell ref="CA135:CG135"/>
    <mergeCell ref="AY136:AZ136"/>
    <mergeCell ref="BA136:BB136"/>
    <mergeCell ref="BH136:BI136"/>
    <mergeCell ref="AR136:AS136"/>
    <mergeCell ref="AT136:AU136"/>
    <mergeCell ref="A134:CN134"/>
    <mergeCell ref="A135:A137"/>
    <mergeCell ref="A33:A35"/>
    <mergeCell ref="CH135:CN135"/>
    <mergeCell ref="K136:L136"/>
    <mergeCell ref="M136:N136"/>
    <mergeCell ref="CL136:CM136"/>
    <mergeCell ref="BJ136:BK136"/>
    <mergeCell ref="BF136:BG136"/>
    <mergeCell ref="AA136:AB136"/>
    <mergeCell ref="AK136:AL136"/>
    <mergeCell ref="AM136:AN136"/>
    <mergeCell ref="B135:H135"/>
    <mergeCell ref="AF34:AG34"/>
    <mergeCell ref="AH34:AI34"/>
    <mergeCell ref="AK34:AL34"/>
    <mergeCell ref="B33:H33"/>
    <mergeCell ref="I33:O33"/>
    <mergeCell ref="P33:V33"/>
    <mergeCell ref="W33:AC33"/>
    <mergeCell ref="I135:O135"/>
    <mergeCell ref="P135:V135"/>
    <mergeCell ref="I136:J136"/>
    <mergeCell ref="CH136:CI136"/>
    <mergeCell ref="CL34:CM34"/>
    <mergeCell ref="A53:D53"/>
    <mergeCell ref="BT34:BU34"/>
    <mergeCell ref="BV34:BW34"/>
    <mergeCell ref="BX34:BY34"/>
    <mergeCell ref="CA34:CB34"/>
    <mergeCell ref="BT33:BZ33"/>
    <mergeCell ref="CA33:CG33"/>
    <mergeCell ref="F34:G34"/>
    <mergeCell ref="I34:J34"/>
    <mergeCell ref="K34:L34"/>
    <mergeCell ref="M34:N34"/>
    <mergeCell ref="P34:Q34"/>
    <mergeCell ref="R34:S34"/>
    <mergeCell ref="T34:U34"/>
    <mergeCell ref="W34:X34"/>
    <mergeCell ref="BM33:BS33"/>
    <mergeCell ref="Y34:Z34"/>
    <mergeCell ref="BJ34:BK34"/>
    <mergeCell ref="CH33:CN33"/>
    <mergeCell ref="AR33:AX33"/>
    <mergeCell ref="AY33:BE33"/>
    <mergeCell ref="BF33:BL33"/>
    <mergeCell ref="CC34:CD34"/>
    <mergeCell ref="CE34:CF34"/>
    <mergeCell ref="CH34:CI34"/>
    <mergeCell ref="CJ34:CK34"/>
    <mergeCell ref="AV34:AW34"/>
    <mergeCell ref="AY34:AZ34"/>
    <mergeCell ref="A54:A55"/>
    <mergeCell ref="B54:D54"/>
    <mergeCell ref="AD33:AJ33"/>
    <mergeCell ref="AK33:AQ33"/>
    <mergeCell ref="B34:C34"/>
    <mergeCell ref="D34:E34"/>
    <mergeCell ref="A51:BS51"/>
    <mergeCell ref="AD80:AJ80"/>
    <mergeCell ref="A75:D75"/>
    <mergeCell ref="BQ34:BR34"/>
    <mergeCell ref="AM34:AN34"/>
    <mergeCell ref="AO34:AP34"/>
    <mergeCell ref="AR34:AS34"/>
    <mergeCell ref="AT34:AU34"/>
    <mergeCell ref="BF34:BG34"/>
    <mergeCell ref="BH34:BI34"/>
    <mergeCell ref="BM34:BN34"/>
    <mergeCell ref="BO34:BP34"/>
    <mergeCell ref="AA34:AB34"/>
    <mergeCell ref="AD34:AE34"/>
    <mergeCell ref="BA34:BB34"/>
    <mergeCell ref="BC34:BD34"/>
    <mergeCell ref="BA81:BB81"/>
    <mergeCell ref="AO81:AP81"/>
    <mergeCell ref="AR81:AS81"/>
    <mergeCell ref="AT81:AU81"/>
    <mergeCell ref="AV81:AW81"/>
    <mergeCell ref="A107:A108"/>
    <mergeCell ref="B107:D107"/>
    <mergeCell ref="A128:D128"/>
    <mergeCell ref="A104:BS104"/>
    <mergeCell ref="A106:D106"/>
    <mergeCell ref="BO81:BP81"/>
    <mergeCell ref="BQ81:BR81"/>
    <mergeCell ref="A102:BS102"/>
    <mergeCell ref="A103:BS103"/>
    <mergeCell ref="B81:C81"/>
    <mergeCell ref="D81:E81"/>
    <mergeCell ref="R81:S81"/>
    <mergeCell ref="T81:U81"/>
    <mergeCell ref="W81:X81"/>
    <mergeCell ref="Y81:Z81"/>
    <mergeCell ref="AA81:AB81"/>
    <mergeCell ref="I81:J81"/>
    <mergeCell ref="K81:L81"/>
    <mergeCell ref="M81:N81"/>
    <mergeCell ref="I7:J7"/>
    <mergeCell ref="AD81:AE81"/>
    <mergeCell ref="AF81:AG81"/>
    <mergeCell ref="AH81:AI81"/>
    <mergeCell ref="AK81:AL81"/>
    <mergeCell ref="AM81:AN81"/>
    <mergeCell ref="A129:D129"/>
    <mergeCell ref="A130:D130"/>
    <mergeCell ref="AY81:AZ81"/>
    <mergeCell ref="A76:D76"/>
    <mergeCell ref="A77:D77"/>
    <mergeCell ref="P81:Q81"/>
    <mergeCell ref="A79:BS79"/>
    <mergeCell ref="AK80:AQ80"/>
    <mergeCell ref="AR80:AX80"/>
    <mergeCell ref="AY80:BE80"/>
    <mergeCell ref="BF80:BL80"/>
    <mergeCell ref="BM80:BS80"/>
    <mergeCell ref="F81:G81"/>
    <mergeCell ref="A80:A82"/>
    <mergeCell ref="B80:H80"/>
    <mergeCell ref="I80:O80"/>
    <mergeCell ref="P80:V80"/>
    <mergeCell ref="W80:AC80"/>
    <mergeCell ref="AV7:AW7"/>
    <mergeCell ref="BC81:BD81"/>
    <mergeCell ref="BF81:BG81"/>
    <mergeCell ref="BH81:BI81"/>
    <mergeCell ref="BJ81:BK81"/>
    <mergeCell ref="BM81:BN81"/>
    <mergeCell ref="A28:BS28"/>
    <mergeCell ref="A29:BS29"/>
    <mergeCell ref="A30:BS30"/>
    <mergeCell ref="A6:A8"/>
    <mergeCell ref="B6:H6"/>
    <mergeCell ref="I6:O6"/>
    <mergeCell ref="P6:V6"/>
    <mergeCell ref="W6:AC6"/>
    <mergeCell ref="W7:X7"/>
    <mergeCell ref="Y7:Z7"/>
    <mergeCell ref="BF7:BG7"/>
    <mergeCell ref="BH7:BI7"/>
    <mergeCell ref="BJ7:BK7"/>
    <mergeCell ref="BM7:BN7"/>
    <mergeCell ref="AO7:AP7"/>
    <mergeCell ref="AR7:AS7"/>
    <mergeCell ref="AT7:AU7"/>
    <mergeCell ref="F7:G7"/>
    <mergeCell ref="AY7:AZ7"/>
    <mergeCell ref="K7:L7"/>
    <mergeCell ref="M7:N7"/>
    <mergeCell ref="P7:Q7"/>
    <mergeCell ref="R7:S7"/>
    <mergeCell ref="T7:U7"/>
    <mergeCell ref="BF6:BL6"/>
    <mergeCell ref="BM6:BS6"/>
    <mergeCell ref="B7:C7"/>
    <mergeCell ref="D7:E7"/>
    <mergeCell ref="AD6:AJ6"/>
    <mergeCell ref="AK6:AQ6"/>
    <mergeCell ref="AR6:AX6"/>
    <mergeCell ref="AY6:BE6"/>
    <mergeCell ref="BA7:BB7"/>
    <mergeCell ref="BC7:BD7"/>
    <mergeCell ref="BO7:BP7"/>
    <mergeCell ref="BQ7:BR7"/>
    <mergeCell ref="AA7:AB7"/>
    <mergeCell ref="AD7:AE7"/>
    <mergeCell ref="AF7:AG7"/>
    <mergeCell ref="AH7:AI7"/>
    <mergeCell ref="AK7:AL7"/>
    <mergeCell ref="AM7:AN7"/>
  </mergeCells>
  <hyperlinks>
    <hyperlink ref="A1" location="Inhalt!A1" display="Zurück zum Inhalt" xr:uid="{FDB9F3B2-3D0A-45CB-9CAF-A2DE20E02DB1}"/>
  </hyperlink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DC046-255B-48E6-9DEB-15C4DFDBBAD6}">
  <dimension ref="A1:BS162"/>
  <sheetViews>
    <sheetView showGridLines="0" zoomScale="80" zoomScaleNormal="80" workbookViewId="0">
      <pane xSplit="1" topLeftCell="B1" activePane="topRight" state="frozen"/>
      <selection pane="topRight"/>
    </sheetView>
  </sheetViews>
  <sheetFormatPr baseColWidth="10" defaultColWidth="10.5" defaultRowHeight="14.5"/>
  <cols>
    <col min="1" max="1" width="21.58203125" style="71" customWidth="1"/>
    <col min="2" max="52" width="10.25" style="71" customWidth="1"/>
    <col min="53" max="16384" width="10.5" style="71"/>
  </cols>
  <sheetData>
    <row r="1" spans="1:52" ht="14.5" customHeight="1">
      <c r="A1" s="1" t="s">
        <v>22</v>
      </c>
      <c r="B1" s="216"/>
      <c r="C1" s="216"/>
      <c r="D1" s="216"/>
      <c r="E1" s="217"/>
      <c r="F1" s="216"/>
    </row>
    <row r="2" spans="1:52" ht="14.5" customHeight="1"/>
    <row r="3" spans="1:52" ht="25" customHeight="1">
      <c r="A3" s="785">
        <v>2024</v>
      </c>
      <c r="B3" s="785"/>
      <c r="C3" s="785"/>
      <c r="D3" s="785"/>
      <c r="E3" s="785"/>
      <c r="F3" s="785"/>
      <c r="G3" s="785"/>
      <c r="H3" s="785"/>
      <c r="I3" s="785"/>
      <c r="J3" s="785"/>
      <c r="K3" s="785"/>
      <c r="L3" s="785"/>
      <c r="M3" s="785"/>
      <c r="N3" s="785"/>
      <c r="O3" s="785"/>
      <c r="P3" s="785"/>
      <c r="Q3" s="785"/>
      <c r="R3" s="785"/>
      <c r="S3" s="785"/>
      <c r="T3" s="785"/>
      <c r="U3" s="785"/>
      <c r="V3" s="785"/>
      <c r="W3" s="785"/>
      <c r="X3" s="785"/>
      <c r="Y3" s="785"/>
      <c r="Z3" s="785"/>
      <c r="AA3" s="785"/>
      <c r="AB3" s="785"/>
      <c r="AC3" s="785"/>
      <c r="AD3" s="785"/>
      <c r="AE3" s="785"/>
      <c r="AF3" s="785"/>
      <c r="AG3" s="785"/>
      <c r="AH3" s="785"/>
      <c r="AI3" s="407"/>
      <c r="AJ3" s="407"/>
      <c r="AK3" s="407"/>
      <c r="AL3" s="407"/>
      <c r="AM3" s="407"/>
      <c r="AN3" s="407"/>
      <c r="AO3" s="407"/>
      <c r="AP3" s="407"/>
      <c r="AQ3" s="407"/>
      <c r="AR3" s="407"/>
      <c r="AS3" s="407"/>
      <c r="AT3" s="407"/>
      <c r="AU3" s="407"/>
      <c r="AV3" s="407"/>
      <c r="AW3" s="407"/>
      <c r="AX3" s="407"/>
      <c r="AY3" s="407"/>
      <c r="AZ3" s="407"/>
    </row>
    <row r="4" spans="1:52" ht="14.5" customHeight="1"/>
    <row r="5" spans="1:52" ht="14.5" customHeight="1">
      <c r="A5" s="875" t="s">
        <v>367</v>
      </c>
      <c r="B5" s="876"/>
      <c r="C5" s="876"/>
      <c r="D5" s="876"/>
      <c r="E5" s="876"/>
      <c r="F5" s="876"/>
      <c r="G5" s="876"/>
      <c r="H5" s="876"/>
      <c r="I5" s="876"/>
      <c r="J5" s="876"/>
      <c r="K5" s="876"/>
      <c r="L5" s="876"/>
      <c r="M5" s="876"/>
      <c r="N5" s="876"/>
      <c r="O5" s="876"/>
      <c r="P5" s="876"/>
      <c r="Q5" s="876"/>
      <c r="R5" s="876"/>
      <c r="S5" s="876"/>
      <c r="T5" s="876"/>
      <c r="U5" s="876"/>
      <c r="V5" s="876"/>
      <c r="W5" s="876"/>
      <c r="X5" s="876"/>
      <c r="Y5" s="876"/>
      <c r="Z5" s="876"/>
      <c r="AA5" s="876"/>
      <c r="AB5" s="876"/>
      <c r="AC5" s="876"/>
      <c r="AD5" s="876"/>
      <c r="AE5" s="876"/>
      <c r="AF5" s="876"/>
      <c r="AG5" s="876"/>
      <c r="AH5" s="876"/>
    </row>
    <row r="6" spans="1:52" s="72" customFormat="1" ht="28.5" customHeight="1" thickBot="1">
      <c r="A6" s="814" t="s">
        <v>1</v>
      </c>
      <c r="B6" s="822" t="s">
        <v>352</v>
      </c>
      <c r="C6" s="823"/>
      <c r="D6" s="824"/>
      <c r="E6" s="825" t="s">
        <v>351</v>
      </c>
      <c r="F6" s="823"/>
      <c r="G6" s="824"/>
      <c r="H6" s="825" t="s">
        <v>358</v>
      </c>
      <c r="I6" s="877"/>
      <c r="J6" s="878"/>
      <c r="K6" s="825" t="s">
        <v>357</v>
      </c>
      <c r="L6" s="823"/>
      <c r="M6" s="824"/>
      <c r="N6" s="825" t="s">
        <v>348</v>
      </c>
      <c r="O6" s="823"/>
      <c r="P6" s="824"/>
      <c r="Q6" s="825" t="s">
        <v>347</v>
      </c>
      <c r="R6" s="823"/>
      <c r="S6" s="824"/>
      <c r="T6" s="825" t="s">
        <v>346</v>
      </c>
      <c r="U6" s="823"/>
      <c r="V6" s="824"/>
      <c r="W6" s="825" t="s">
        <v>344</v>
      </c>
      <c r="X6" s="823"/>
      <c r="Y6" s="824"/>
      <c r="Z6" s="825" t="s">
        <v>343</v>
      </c>
      <c r="AA6" s="823"/>
      <c r="AB6" s="824"/>
      <c r="AC6" s="825" t="s">
        <v>341</v>
      </c>
      <c r="AD6" s="823"/>
      <c r="AE6" s="824"/>
      <c r="AF6" s="822" t="s">
        <v>355</v>
      </c>
      <c r="AG6" s="823"/>
      <c r="AH6" s="826"/>
      <c r="AI6" s="487"/>
      <c r="AJ6" s="486"/>
      <c r="AK6" s="486"/>
      <c r="AL6" s="487"/>
      <c r="AM6" s="486"/>
      <c r="AN6" s="486"/>
      <c r="AO6" s="487"/>
      <c r="AP6" s="486"/>
      <c r="AQ6" s="486"/>
      <c r="AR6" s="487"/>
      <c r="AS6" s="486"/>
      <c r="AT6" s="486"/>
      <c r="AU6" s="487"/>
      <c r="AV6" s="486"/>
      <c r="AW6" s="486"/>
      <c r="AX6" s="487"/>
      <c r="AY6" s="486"/>
      <c r="AZ6" s="486"/>
    </row>
    <row r="7" spans="1:52" ht="14.5" customHeight="1" thickBot="1">
      <c r="A7" s="816"/>
      <c r="B7" s="213" t="s">
        <v>31</v>
      </c>
      <c r="C7" s="213" t="s">
        <v>32</v>
      </c>
      <c r="D7" s="212" t="s">
        <v>33</v>
      </c>
      <c r="E7" s="213" t="s">
        <v>31</v>
      </c>
      <c r="F7" s="213" t="s">
        <v>32</v>
      </c>
      <c r="G7" s="212" t="s">
        <v>33</v>
      </c>
      <c r="H7" s="213" t="s">
        <v>31</v>
      </c>
      <c r="I7" s="213" t="s">
        <v>32</v>
      </c>
      <c r="J7" s="212" t="s">
        <v>33</v>
      </c>
      <c r="K7" s="213" t="s">
        <v>31</v>
      </c>
      <c r="L7" s="213" t="s">
        <v>32</v>
      </c>
      <c r="M7" s="212" t="s">
        <v>33</v>
      </c>
      <c r="N7" s="213" t="s">
        <v>31</v>
      </c>
      <c r="O7" s="213" t="s">
        <v>32</v>
      </c>
      <c r="P7" s="212" t="s">
        <v>33</v>
      </c>
      <c r="Q7" s="213" t="s">
        <v>31</v>
      </c>
      <c r="R7" s="213" t="s">
        <v>32</v>
      </c>
      <c r="S7" s="212" t="s">
        <v>33</v>
      </c>
      <c r="T7" s="213" t="s">
        <v>31</v>
      </c>
      <c r="U7" s="213" t="s">
        <v>32</v>
      </c>
      <c r="V7" s="212" t="s">
        <v>33</v>
      </c>
      <c r="W7" s="213" t="s">
        <v>31</v>
      </c>
      <c r="X7" s="213" t="s">
        <v>32</v>
      </c>
      <c r="Y7" s="212" t="s">
        <v>33</v>
      </c>
      <c r="Z7" s="213" t="s">
        <v>31</v>
      </c>
      <c r="AA7" s="213" t="s">
        <v>32</v>
      </c>
      <c r="AB7" s="212" t="s">
        <v>33</v>
      </c>
      <c r="AC7" s="213" t="s">
        <v>31</v>
      </c>
      <c r="AD7" s="213" t="s">
        <v>32</v>
      </c>
      <c r="AE7" s="212" t="s">
        <v>33</v>
      </c>
      <c r="AF7" s="213" t="s">
        <v>31</v>
      </c>
      <c r="AG7" s="213" t="s">
        <v>32</v>
      </c>
      <c r="AH7" s="272" t="s">
        <v>33</v>
      </c>
      <c r="AI7" s="485"/>
      <c r="AJ7" s="485"/>
      <c r="AK7" s="485"/>
      <c r="AL7" s="485"/>
      <c r="AM7" s="485"/>
      <c r="AN7" s="485"/>
      <c r="AO7" s="485"/>
      <c r="AP7" s="485"/>
      <c r="AQ7" s="485"/>
      <c r="AR7" s="485"/>
      <c r="AS7" s="485"/>
      <c r="AT7" s="485"/>
      <c r="AU7" s="485"/>
      <c r="AV7" s="485"/>
      <c r="AW7" s="485"/>
      <c r="AX7" s="485"/>
      <c r="AY7" s="485"/>
      <c r="AZ7" s="485"/>
    </row>
    <row r="8" spans="1:52" ht="14.5" customHeight="1">
      <c r="A8" s="202" t="s">
        <v>2</v>
      </c>
      <c r="B8" s="197">
        <v>99.057558752249875</v>
      </c>
      <c r="C8" s="263">
        <v>0.7578869875829497</v>
      </c>
      <c r="D8" s="198">
        <v>264</v>
      </c>
      <c r="E8" s="201">
        <v>67.699141972156184</v>
      </c>
      <c r="F8" s="263">
        <v>3.3279586235047458</v>
      </c>
      <c r="G8" s="198">
        <v>263</v>
      </c>
      <c r="H8" s="200">
        <v>79.898242142129376</v>
      </c>
      <c r="I8" s="263">
        <v>2.8022849348573589</v>
      </c>
      <c r="J8" s="198">
        <v>261</v>
      </c>
      <c r="K8" s="200">
        <v>72.678562758916826</v>
      </c>
      <c r="L8" s="263">
        <v>3.2255364186574398</v>
      </c>
      <c r="M8" s="198">
        <v>260</v>
      </c>
      <c r="N8" s="197">
        <v>37.477961947321667</v>
      </c>
      <c r="O8" s="263">
        <v>3.3098866436579182</v>
      </c>
      <c r="P8" s="198">
        <v>256</v>
      </c>
      <c r="Q8" s="197">
        <v>26.00713082839961</v>
      </c>
      <c r="R8" s="263">
        <v>2.9225985598423692</v>
      </c>
      <c r="S8" s="198">
        <v>260</v>
      </c>
      <c r="T8" s="199">
        <v>96.381382005112101</v>
      </c>
      <c r="U8" s="263">
        <v>1.233613054699144</v>
      </c>
      <c r="V8" s="198">
        <v>264</v>
      </c>
      <c r="W8" s="201">
        <v>49.589837201317117</v>
      </c>
      <c r="X8" s="263">
        <v>3.7690753335311138</v>
      </c>
      <c r="Y8" s="198">
        <v>262</v>
      </c>
      <c r="Z8" s="199">
        <v>93.932700546004554</v>
      </c>
      <c r="AA8" s="263">
        <v>1.785810518337964</v>
      </c>
      <c r="AB8" s="198">
        <v>264</v>
      </c>
      <c r="AC8" s="197">
        <v>96.036828058698106</v>
      </c>
      <c r="AD8" s="263">
        <v>1.3466953755989379</v>
      </c>
      <c r="AE8" s="198">
        <v>264</v>
      </c>
      <c r="AF8" s="200">
        <v>7.9439695315524421</v>
      </c>
      <c r="AG8" s="263">
        <v>2.0613024581772912</v>
      </c>
      <c r="AH8" s="262">
        <v>263</v>
      </c>
      <c r="AI8" s="484"/>
      <c r="AJ8" s="482"/>
      <c r="AK8" s="481"/>
      <c r="AL8" s="483"/>
      <c r="AM8" s="482"/>
      <c r="AN8" s="481"/>
      <c r="AO8" s="483"/>
      <c r="AP8" s="482"/>
      <c r="AQ8" s="481"/>
      <c r="AR8" s="483"/>
      <c r="AS8" s="482"/>
      <c r="AT8" s="481"/>
      <c r="AU8" s="484"/>
      <c r="AV8" s="482"/>
      <c r="AW8" s="481"/>
      <c r="AX8" s="484"/>
      <c r="AY8" s="482"/>
      <c r="AZ8" s="481"/>
    </row>
    <row r="9" spans="1:52" ht="14.5" customHeight="1">
      <c r="A9" s="208" t="s">
        <v>3</v>
      </c>
      <c r="B9" s="205">
        <v>99.276571915448415</v>
      </c>
      <c r="C9" s="268">
        <v>0.37563665006595548</v>
      </c>
      <c r="D9" s="206">
        <v>359</v>
      </c>
      <c r="E9" s="210">
        <v>79.56663475253427</v>
      </c>
      <c r="F9" s="268">
        <v>2.6858246330376261</v>
      </c>
      <c r="G9" s="206">
        <v>358</v>
      </c>
      <c r="H9" s="205">
        <v>87.335653898002249</v>
      </c>
      <c r="I9" s="268">
        <v>1.979612696688424</v>
      </c>
      <c r="J9" s="206">
        <v>358</v>
      </c>
      <c r="K9" s="207">
        <v>74.317035018809833</v>
      </c>
      <c r="L9" s="268">
        <v>2.8150407301355989</v>
      </c>
      <c r="M9" s="206">
        <v>357</v>
      </c>
      <c r="N9" s="205">
        <v>46.420037855348113</v>
      </c>
      <c r="O9" s="268">
        <v>3.1198368654805861</v>
      </c>
      <c r="P9" s="206">
        <v>355</v>
      </c>
      <c r="Q9" s="205">
        <v>31.23402198910815</v>
      </c>
      <c r="R9" s="268">
        <v>2.9866601932968591</v>
      </c>
      <c r="S9" s="206">
        <v>351</v>
      </c>
      <c r="T9" s="209">
        <v>94.315008785841485</v>
      </c>
      <c r="U9" s="268">
        <v>1.212892561691115</v>
      </c>
      <c r="V9" s="206">
        <v>359</v>
      </c>
      <c r="W9" s="209">
        <v>53.038053295100703</v>
      </c>
      <c r="X9" s="268">
        <v>3.434962676040056</v>
      </c>
      <c r="Y9" s="206">
        <v>357</v>
      </c>
      <c r="Z9" s="209">
        <v>95.805445795612727</v>
      </c>
      <c r="AA9" s="268">
        <v>1.204625231389661</v>
      </c>
      <c r="AB9" s="206">
        <v>358</v>
      </c>
      <c r="AC9" s="205">
        <v>97.445325331177997</v>
      </c>
      <c r="AD9" s="268">
        <v>1.0965883794674789</v>
      </c>
      <c r="AE9" s="206">
        <v>359</v>
      </c>
      <c r="AF9" s="205">
        <v>7.9890862197496206</v>
      </c>
      <c r="AG9" s="268">
        <v>1.7795851582150819</v>
      </c>
      <c r="AH9" s="267">
        <v>356</v>
      </c>
      <c r="AI9" s="484"/>
      <c r="AJ9" s="482"/>
      <c r="AK9" s="481"/>
      <c r="AL9" s="484"/>
      <c r="AM9" s="482"/>
      <c r="AN9" s="481"/>
      <c r="AO9" s="483"/>
      <c r="AP9" s="482"/>
      <c r="AQ9" s="481"/>
      <c r="AR9" s="483"/>
      <c r="AS9" s="482"/>
      <c r="AT9" s="481"/>
      <c r="AU9" s="484"/>
      <c r="AV9" s="482"/>
      <c r="AW9" s="481"/>
      <c r="AX9" s="484"/>
      <c r="AY9" s="482"/>
      <c r="AZ9" s="481"/>
    </row>
    <row r="10" spans="1:52" ht="14.5" customHeight="1">
      <c r="A10" s="202" t="s">
        <v>20</v>
      </c>
      <c r="B10" s="199">
        <v>99.094665328537047</v>
      </c>
      <c r="C10" s="263">
        <v>0.6468584905934841</v>
      </c>
      <c r="D10" s="198">
        <v>235</v>
      </c>
      <c r="E10" s="197">
        <v>73.880211560172341</v>
      </c>
      <c r="F10" s="263">
        <v>4.294698070259499</v>
      </c>
      <c r="G10" s="198">
        <v>232</v>
      </c>
      <c r="H10" s="199">
        <v>71.591875103307544</v>
      </c>
      <c r="I10" s="263">
        <v>3.6475338474028161</v>
      </c>
      <c r="J10" s="198">
        <v>232</v>
      </c>
      <c r="K10" s="199">
        <v>67.342990599725042</v>
      </c>
      <c r="L10" s="263">
        <v>4.0038636039171562</v>
      </c>
      <c r="M10" s="198">
        <v>232</v>
      </c>
      <c r="N10" s="197">
        <v>47.34038231946257</v>
      </c>
      <c r="O10" s="263">
        <v>4.2721062621165071</v>
      </c>
      <c r="P10" s="198">
        <v>235</v>
      </c>
      <c r="Q10" s="197">
        <v>33.33819227719674</v>
      </c>
      <c r="R10" s="263">
        <v>3.6169698536218129</v>
      </c>
      <c r="S10" s="198">
        <v>232</v>
      </c>
      <c r="T10" s="199">
        <v>98.625731334067439</v>
      </c>
      <c r="U10" s="263">
        <v>0.64213400527178399</v>
      </c>
      <c r="V10" s="198">
        <v>235</v>
      </c>
      <c r="W10" s="199">
        <v>34.191119137351492</v>
      </c>
      <c r="X10" s="263">
        <v>3.9066940283666951</v>
      </c>
      <c r="Y10" s="198">
        <v>230</v>
      </c>
      <c r="Z10" s="199">
        <v>92.639642289810524</v>
      </c>
      <c r="AA10" s="263">
        <v>2.3685282699281309</v>
      </c>
      <c r="AB10" s="198">
        <v>234</v>
      </c>
      <c r="AC10" s="199">
        <v>81.25954208203585</v>
      </c>
      <c r="AD10" s="263">
        <v>2.95787629622117</v>
      </c>
      <c r="AE10" s="198">
        <v>233</v>
      </c>
      <c r="AF10" s="197">
        <v>8.9285854617276197</v>
      </c>
      <c r="AG10" s="263">
        <v>2.172784815027351</v>
      </c>
      <c r="AH10" s="262">
        <v>233</v>
      </c>
      <c r="AI10" s="483"/>
      <c r="AJ10" s="482"/>
      <c r="AK10" s="481"/>
      <c r="AL10" s="484"/>
      <c r="AM10" s="482"/>
      <c r="AN10" s="481"/>
      <c r="AO10" s="484"/>
      <c r="AP10" s="482"/>
      <c r="AQ10" s="481"/>
      <c r="AR10" s="483"/>
      <c r="AS10" s="482"/>
      <c r="AT10" s="481"/>
      <c r="AU10" s="484"/>
      <c r="AV10" s="482"/>
      <c r="AW10" s="481"/>
      <c r="AX10" s="484"/>
      <c r="AY10" s="482"/>
      <c r="AZ10" s="481"/>
    </row>
    <row r="11" spans="1:52" ht="14.5" customHeight="1">
      <c r="A11" s="208" t="s">
        <v>4</v>
      </c>
      <c r="B11" s="205">
        <v>98.820910161362946</v>
      </c>
      <c r="C11" s="268">
        <v>0.56873346083976994</v>
      </c>
      <c r="D11" s="206">
        <v>350</v>
      </c>
      <c r="E11" s="207">
        <v>70.570082157247569</v>
      </c>
      <c r="F11" s="268">
        <v>2.842711416626285</v>
      </c>
      <c r="G11" s="206">
        <v>345</v>
      </c>
      <c r="H11" s="205">
        <v>75.450757417620551</v>
      </c>
      <c r="I11" s="268">
        <v>2.5716792176262202</v>
      </c>
      <c r="J11" s="206">
        <v>346</v>
      </c>
      <c r="K11" s="210">
        <v>63.321893395409923</v>
      </c>
      <c r="L11" s="268">
        <v>2.98781718279607</v>
      </c>
      <c r="M11" s="206">
        <v>346</v>
      </c>
      <c r="N11" s="205">
        <v>49.585838973598968</v>
      </c>
      <c r="O11" s="268">
        <v>3.422122879118938</v>
      </c>
      <c r="P11" s="206">
        <v>345</v>
      </c>
      <c r="Q11" s="207">
        <v>34.853814539930852</v>
      </c>
      <c r="R11" s="268">
        <v>3.229977763808729</v>
      </c>
      <c r="S11" s="206">
        <v>348</v>
      </c>
      <c r="T11" s="210">
        <v>97.910064873725617</v>
      </c>
      <c r="U11" s="268">
        <v>0.71131203420332012</v>
      </c>
      <c r="V11" s="206">
        <v>350</v>
      </c>
      <c r="W11" s="205">
        <v>35.870935549768603</v>
      </c>
      <c r="X11" s="268">
        <v>3.5951752884505401</v>
      </c>
      <c r="Y11" s="206">
        <v>348</v>
      </c>
      <c r="Z11" s="209">
        <v>94.486265772652771</v>
      </c>
      <c r="AA11" s="268">
        <v>1.484377900472492</v>
      </c>
      <c r="AB11" s="206">
        <v>349</v>
      </c>
      <c r="AC11" s="209">
        <v>93.824537106980145</v>
      </c>
      <c r="AD11" s="268">
        <v>1.3104776743728179</v>
      </c>
      <c r="AE11" s="206">
        <v>350</v>
      </c>
      <c r="AF11" s="207">
        <v>4.9128842869942728</v>
      </c>
      <c r="AG11" s="268">
        <v>1.504538943632967</v>
      </c>
      <c r="AH11" s="267">
        <v>348</v>
      </c>
      <c r="AI11" s="484"/>
      <c r="AJ11" s="482"/>
      <c r="AK11" s="481"/>
      <c r="AL11" s="483"/>
      <c r="AM11" s="482"/>
      <c r="AN11" s="481"/>
      <c r="AO11" s="484"/>
      <c r="AP11" s="482"/>
      <c r="AQ11" s="481"/>
      <c r="AR11" s="483"/>
      <c r="AS11" s="482"/>
      <c r="AT11" s="481"/>
      <c r="AU11" s="483"/>
      <c r="AV11" s="482"/>
      <c r="AW11" s="481"/>
      <c r="AX11" s="484"/>
      <c r="AY11" s="482"/>
      <c r="AZ11" s="481"/>
    </row>
    <row r="12" spans="1:52" ht="14.5" customHeight="1">
      <c r="A12" s="202" t="s">
        <v>5</v>
      </c>
      <c r="B12" s="197">
        <v>97.878421890662224</v>
      </c>
      <c r="C12" s="263">
        <v>1.1028776243649741</v>
      </c>
      <c r="D12" s="198">
        <v>202</v>
      </c>
      <c r="E12" s="200">
        <v>75.329203923389969</v>
      </c>
      <c r="F12" s="263">
        <v>3.5573693855758171</v>
      </c>
      <c r="G12" s="198">
        <v>202</v>
      </c>
      <c r="H12" s="197">
        <v>74.906223091352246</v>
      </c>
      <c r="I12" s="263">
        <v>3.4533741939037639</v>
      </c>
      <c r="J12" s="198">
        <v>201</v>
      </c>
      <c r="K12" s="199">
        <v>79.921621071480473</v>
      </c>
      <c r="L12" s="263">
        <v>3.176215555982421</v>
      </c>
      <c r="M12" s="198">
        <v>203</v>
      </c>
      <c r="N12" s="199">
        <v>43.725617258896463</v>
      </c>
      <c r="O12" s="263">
        <v>4.510385138756642</v>
      </c>
      <c r="P12" s="198">
        <v>202</v>
      </c>
      <c r="Q12" s="199">
        <v>31.876415449643801</v>
      </c>
      <c r="R12" s="263">
        <v>4.6581322326227843</v>
      </c>
      <c r="S12" s="198">
        <v>202</v>
      </c>
      <c r="T12" s="197">
        <v>96.729634433171711</v>
      </c>
      <c r="U12" s="263">
        <v>1.4166014151215649</v>
      </c>
      <c r="V12" s="198">
        <v>203</v>
      </c>
      <c r="W12" s="199">
        <v>32.093744168255562</v>
      </c>
      <c r="X12" s="263">
        <v>5.2547304387177762</v>
      </c>
      <c r="Y12" s="198">
        <v>202</v>
      </c>
      <c r="Z12" s="199">
        <v>94.737777748366724</v>
      </c>
      <c r="AA12" s="263">
        <v>1.5553775949505839</v>
      </c>
      <c r="AB12" s="198">
        <v>201</v>
      </c>
      <c r="AC12" s="197">
        <v>91.400343017635763</v>
      </c>
      <c r="AD12" s="263">
        <v>2.2446040018074189</v>
      </c>
      <c r="AE12" s="198">
        <v>203</v>
      </c>
      <c r="AF12" s="200">
        <v>26.09987659160889</v>
      </c>
      <c r="AG12" s="263">
        <v>4.6579658490848379</v>
      </c>
      <c r="AH12" s="262">
        <v>203</v>
      </c>
      <c r="AI12" s="483"/>
      <c r="AJ12" s="482"/>
      <c r="AK12" s="481"/>
      <c r="AL12" s="484"/>
      <c r="AM12" s="482"/>
      <c r="AN12" s="481"/>
      <c r="AO12" s="484"/>
      <c r="AP12" s="482"/>
      <c r="AQ12" s="481"/>
      <c r="AR12" s="483"/>
      <c r="AS12" s="482"/>
      <c r="AT12" s="481"/>
      <c r="AU12" s="484"/>
      <c r="AV12" s="482"/>
      <c r="AW12" s="481"/>
      <c r="AX12" s="483"/>
      <c r="AY12" s="482"/>
      <c r="AZ12" s="481"/>
    </row>
    <row r="13" spans="1:52" ht="14.5" customHeight="1">
      <c r="A13" s="208" t="s">
        <v>6</v>
      </c>
      <c r="B13" s="205">
        <v>99.544208396321082</v>
      </c>
      <c r="C13" s="268">
        <v>0.27555774717086112</v>
      </c>
      <c r="D13" s="206">
        <v>335</v>
      </c>
      <c r="E13" s="210">
        <v>69.57876208843436</v>
      </c>
      <c r="F13" s="268">
        <v>3.038877195137446</v>
      </c>
      <c r="G13" s="206">
        <v>335</v>
      </c>
      <c r="H13" s="210">
        <v>71.782008140131794</v>
      </c>
      <c r="I13" s="268">
        <v>3.2561937022573328</v>
      </c>
      <c r="J13" s="206">
        <v>333</v>
      </c>
      <c r="K13" s="207">
        <v>66.21878767795512</v>
      </c>
      <c r="L13" s="268">
        <v>3.3994230015957672</v>
      </c>
      <c r="M13" s="206">
        <v>326</v>
      </c>
      <c r="N13" s="205">
        <v>32.664090423176781</v>
      </c>
      <c r="O13" s="268">
        <v>3.1224120627589742</v>
      </c>
      <c r="P13" s="206">
        <v>333</v>
      </c>
      <c r="Q13" s="205">
        <v>23.468065855930401</v>
      </c>
      <c r="R13" s="268">
        <v>2.638372786657373</v>
      </c>
      <c r="S13" s="206">
        <v>334</v>
      </c>
      <c r="T13" s="205">
        <v>97.591378544690812</v>
      </c>
      <c r="U13" s="268">
        <v>1.1011732079157259</v>
      </c>
      <c r="V13" s="206">
        <v>337</v>
      </c>
      <c r="W13" s="209">
        <v>56.565352560563262</v>
      </c>
      <c r="X13" s="268">
        <v>3.512228914109718</v>
      </c>
      <c r="Y13" s="206">
        <v>331</v>
      </c>
      <c r="Z13" s="209">
        <v>92.229184674641445</v>
      </c>
      <c r="AA13" s="268">
        <v>1.541809937095111</v>
      </c>
      <c r="AB13" s="206">
        <v>336</v>
      </c>
      <c r="AC13" s="205">
        <v>87.793649701172143</v>
      </c>
      <c r="AD13" s="268">
        <v>1.9908203452169</v>
      </c>
      <c r="AE13" s="206">
        <v>332</v>
      </c>
      <c r="AF13" s="207">
        <v>6.4406308309799094</v>
      </c>
      <c r="AG13" s="268">
        <v>1.693749973894314</v>
      </c>
      <c r="AH13" s="267">
        <v>333</v>
      </c>
      <c r="AI13" s="484"/>
      <c r="AJ13" s="482"/>
      <c r="AK13" s="481"/>
      <c r="AL13" s="483"/>
      <c r="AM13" s="482"/>
      <c r="AN13" s="481"/>
      <c r="AO13" s="484"/>
      <c r="AP13" s="482"/>
      <c r="AQ13" s="481"/>
      <c r="AR13" s="484"/>
      <c r="AS13" s="482"/>
      <c r="AT13" s="481"/>
      <c r="AU13" s="484"/>
      <c r="AV13" s="482"/>
      <c r="AW13" s="481"/>
      <c r="AX13" s="484"/>
      <c r="AY13" s="482"/>
      <c r="AZ13" s="481"/>
    </row>
    <row r="14" spans="1:52" ht="14.5" customHeight="1">
      <c r="A14" s="202" t="s">
        <v>7</v>
      </c>
      <c r="B14" s="197">
        <v>99.122002310181855</v>
      </c>
      <c r="C14" s="263">
        <v>0.52350831693612221</v>
      </c>
      <c r="D14" s="198">
        <v>350</v>
      </c>
      <c r="E14" s="200">
        <v>78.351689116062403</v>
      </c>
      <c r="F14" s="263">
        <v>2.5939276472611832</v>
      </c>
      <c r="G14" s="198">
        <v>348</v>
      </c>
      <c r="H14" s="200">
        <v>73.763899835450019</v>
      </c>
      <c r="I14" s="263">
        <v>2.8687817454040472</v>
      </c>
      <c r="J14" s="198">
        <v>350</v>
      </c>
      <c r="K14" s="200">
        <v>74.041042867656856</v>
      </c>
      <c r="L14" s="263">
        <v>2.7953069346238562</v>
      </c>
      <c r="M14" s="198">
        <v>346</v>
      </c>
      <c r="N14" s="199">
        <v>45.97381714183868</v>
      </c>
      <c r="O14" s="263">
        <v>3.095570005069491</v>
      </c>
      <c r="P14" s="198">
        <v>346</v>
      </c>
      <c r="Q14" s="197">
        <v>31.11216672538005</v>
      </c>
      <c r="R14" s="263">
        <v>2.983656890893021</v>
      </c>
      <c r="S14" s="198">
        <v>346</v>
      </c>
      <c r="T14" s="199">
        <v>91.374475657718392</v>
      </c>
      <c r="U14" s="263">
        <v>1.9132309294998899</v>
      </c>
      <c r="V14" s="198">
        <v>350</v>
      </c>
      <c r="W14" s="199">
        <v>43.016046602369762</v>
      </c>
      <c r="X14" s="263">
        <v>3.3894326798005321</v>
      </c>
      <c r="Y14" s="198">
        <v>346</v>
      </c>
      <c r="Z14" s="199">
        <v>94.260513561233921</v>
      </c>
      <c r="AA14" s="263">
        <v>1.3947436309055119</v>
      </c>
      <c r="AB14" s="198">
        <v>351</v>
      </c>
      <c r="AC14" s="197">
        <v>97.867811077676521</v>
      </c>
      <c r="AD14" s="263">
        <v>0.75489653652677102</v>
      </c>
      <c r="AE14" s="198">
        <v>350</v>
      </c>
      <c r="AF14" s="200">
        <v>6.9090369419880702</v>
      </c>
      <c r="AG14" s="263">
        <v>1.812781471552436</v>
      </c>
      <c r="AH14" s="262">
        <v>350</v>
      </c>
      <c r="AI14" s="484"/>
      <c r="AJ14" s="482"/>
      <c r="AK14" s="481"/>
      <c r="AL14" s="484"/>
      <c r="AM14" s="482"/>
      <c r="AN14" s="481"/>
      <c r="AO14" s="483"/>
      <c r="AP14" s="482"/>
      <c r="AQ14" s="481"/>
      <c r="AR14" s="483"/>
      <c r="AS14" s="482"/>
      <c r="AT14" s="481"/>
      <c r="AU14" s="484"/>
      <c r="AV14" s="482"/>
      <c r="AW14" s="481"/>
      <c r="AX14" s="483"/>
      <c r="AY14" s="482"/>
      <c r="AZ14" s="481"/>
    </row>
    <row r="15" spans="1:52" ht="14.5" customHeight="1">
      <c r="A15" s="208" t="s">
        <v>8</v>
      </c>
      <c r="B15" s="209">
        <v>99.352141745271467</v>
      </c>
      <c r="C15" s="268">
        <v>0.38428501915535179</v>
      </c>
      <c r="D15" s="206">
        <v>285</v>
      </c>
      <c r="E15" s="210">
        <v>65.606598631076778</v>
      </c>
      <c r="F15" s="268">
        <v>3.5735187897313829</v>
      </c>
      <c r="G15" s="206">
        <v>280</v>
      </c>
      <c r="H15" s="205">
        <v>74.723850019911268</v>
      </c>
      <c r="I15" s="268">
        <v>3.0619594081532711</v>
      </c>
      <c r="J15" s="206">
        <v>283</v>
      </c>
      <c r="K15" s="205">
        <v>59.360419840340093</v>
      </c>
      <c r="L15" s="268">
        <v>3.741609406625789</v>
      </c>
      <c r="M15" s="206">
        <v>278</v>
      </c>
      <c r="N15" s="205">
        <v>53.944099774275948</v>
      </c>
      <c r="O15" s="268">
        <v>3.9069636250175011</v>
      </c>
      <c r="P15" s="206">
        <v>281</v>
      </c>
      <c r="Q15" s="205">
        <v>40.957124211118582</v>
      </c>
      <c r="R15" s="268">
        <v>4.0489805636384739</v>
      </c>
      <c r="S15" s="206">
        <v>280</v>
      </c>
      <c r="T15" s="210">
        <v>98.681450049970053</v>
      </c>
      <c r="U15" s="268">
        <v>0.57771055194939025</v>
      </c>
      <c r="V15" s="206">
        <v>283</v>
      </c>
      <c r="W15" s="210">
        <v>35.424690238772442</v>
      </c>
      <c r="X15" s="268">
        <v>3.7823784167361811</v>
      </c>
      <c r="Y15" s="206">
        <v>282</v>
      </c>
      <c r="Z15" s="209">
        <v>88.987449854187119</v>
      </c>
      <c r="AA15" s="268">
        <v>2.9460139639749769</v>
      </c>
      <c r="AB15" s="206">
        <v>282</v>
      </c>
      <c r="AC15" s="210">
        <v>98.096812271648133</v>
      </c>
      <c r="AD15" s="268">
        <v>0.78186303263822599</v>
      </c>
      <c r="AE15" s="206">
        <v>283</v>
      </c>
      <c r="AF15" s="205">
        <v>7.2898858050610027</v>
      </c>
      <c r="AG15" s="268">
        <v>2.0570593422705712</v>
      </c>
      <c r="AH15" s="267">
        <v>280</v>
      </c>
      <c r="AI15" s="484"/>
      <c r="AJ15" s="482"/>
      <c r="AK15" s="481"/>
      <c r="AL15" s="484"/>
      <c r="AM15" s="482"/>
      <c r="AN15" s="481"/>
      <c r="AO15" s="484"/>
      <c r="AP15" s="482"/>
      <c r="AQ15" s="481"/>
      <c r="AR15" s="483"/>
      <c r="AS15" s="482"/>
      <c r="AT15" s="481"/>
      <c r="AU15" s="484"/>
      <c r="AV15" s="482"/>
      <c r="AW15" s="481"/>
      <c r="AX15" s="484"/>
      <c r="AY15" s="482"/>
      <c r="AZ15" s="481"/>
    </row>
    <row r="16" spans="1:52" ht="14.5" customHeight="1">
      <c r="A16" s="202" t="s">
        <v>9</v>
      </c>
      <c r="B16" s="197">
        <v>98.38380988979317</v>
      </c>
      <c r="C16" s="263">
        <v>0.76028363001684207</v>
      </c>
      <c r="D16" s="198">
        <v>377</v>
      </c>
      <c r="E16" s="200">
        <v>78.91242631315238</v>
      </c>
      <c r="F16" s="263">
        <v>2.377747383560326</v>
      </c>
      <c r="G16" s="198">
        <v>373</v>
      </c>
      <c r="H16" s="197">
        <v>86.442596095679093</v>
      </c>
      <c r="I16" s="263">
        <v>1.9806711497064931</v>
      </c>
      <c r="J16" s="198">
        <v>374</v>
      </c>
      <c r="K16" s="197">
        <v>78.319873914329975</v>
      </c>
      <c r="L16" s="263">
        <v>2.5052271588248272</v>
      </c>
      <c r="M16" s="198">
        <v>371</v>
      </c>
      <c r="N16" s="197">
        <v>38.481567617096708</v>
      </c>
      <c r="O16" s="263">
        <v>3.020356861984363</v>
      </c>
      <c r="P16" s="198">
        <v>374</v>
      </c>
      <c r="Q16" s="197">
        <v>25.645163618379879</v>
      </c>
      <c r="R16" s="263">
        <v>2.7570891511326878</v>
      </c>
      <c r="S16" s="198">
        <v>374</v>
      </c>
      <c r="T16" s="199">
        <v>95.513201997843581</v>
      </c>
      <c r="U16" s="263">
        <v>1.170532818168978</v>
      </c>
      <c r="V16" s="198">
        <v>376</v>
      </c>
      <c r="W16" s="199">
        <v>44.853050443836793</v>
      </c>
      <c r="X16" s="263">
        <v>3.1718893021511492</v>
      </c>
      <c r="Y16" s="198">
        <v>376</v>
      </c>
      <c r="Z16" s="199">
        <v>95.507014712471474</v>
      </c>
      <c r="AA16" s="263">
        <v>1.276270870224506</v>
      </c>
      <c r="AB16" s="198">
        <v>377</v>
      </c>
      <c r="AC16" s="199">
        <v>93.909810788712889</v>
      </c>
      <c r="AD16" s="263">
        <v>1.291739977122877</v>
      </c>
      <c r="AE16" s="198">
        <v>375</v>
      </c>
      <c r="AF16" s="200">
        <v>19.45985145440493</v>
      </c>
      <c r="AG16" s="263">
        <v>2.8394007444452631</v>
      </c>
      <c r="AH16" s="262">
        <v>374</v>
      </c>
      <c r="AI16" s="483"/>
      <c r="AJ16" s="482"/>
      <c r="AK16" s="481"/>
      <c r="AL16" s="483"/>
      <c r="AM16" s="482"/>
      <c r="AN16" s="481"/>
      <c r="AO16" s="483"/>
      <c r="AP16" s="482"/>
      <c r="AQ16" s="481"/>
      <c r="AR16" s="483"/>
      <c r="AS16" s="482"/>
      <c r="AT16" s="481"/>
      <c r="AU16" s="483"/>
      <c r="AV16" s="482"/>
      <c r="AW16" s="481"/>
      <c r="AX16" s="483"/>
      <c r="AY16" s="482"/>
      <c r="AZ16" s="481"/>
    </row>
    <row r="17" spans="1:52" ht="14.5" customHeight="1">
      <c r="A17" s="208" t="s">
        <v>10</v>
      </c>
      <c r="B17" s="205">
        <v>97.822651012281256</v>
      </c>
      <c r="C17" s="268">
        <v>0.86553324351674477</v>
      </c>
      <c r="D17" s="206">
        <v>270</v>
      </c>
      <c r="E17" s="207">
        <v>86.094749252353068</v>
      </c>
      <c r="F17" s="268">
        <v>2.4730469773279879</v>
      </c>
      <c r="G17" s="206">
        <v>267</v>
      </c>
      <c r="H17" s="205">
        <v>84.909731732205287</v>
      </c>
      <c r="I17" s="268">
        <v>2.5388544559361641</v>
      </c>
      <c r="J17" s="206">
        <v>270</v>
      </c>
      <c r="K17" s="207">
        <v>77.66969460681932</v>
      </c>
      <c r="L17" s="268">
        <v>2.714549808057761</v>
      </c>
      <c r="M17" s="206">
        <v>269</v>
      </c>
      <c r="N17" s="209">
        <v>56.799246509370093</v>
      </c>
      <c r="O17" s="268">
        <v>3.5976207668769931</v>
      </c>
      <c r="P17" s="206">
        <v>267</v>
      </c>
      <c r="Q17" s="205">
        <v>33.51650021808689</v>
      </c>
      <c r="R17" s="268">
        <v>3.4327568636483439</v>
      </c>
      <c r="S17" s="206">
        <v>269</v>
      </c>
      <c r="T17" s="209">
        <v>90.628096817470166</v>
      </c>
      <c r="U17" s="268">
        <v>2.190932216498922</v>
      </c>
      <c r="V17" s="206">
        <v>270</v>
      </c>
      <c r="W17" s="209">
        <v>57.935839861875507</v>
      </c>
      <c r="X17" s="268">
        <v>3.7160169791177031</v>
      </c>
      <c r="Y17" s="206">
        <v>267</v>
      </c>
      <c r="Z17" s="209">
        <v>95.634765769415992</v>
      </c>
      <c r="AA17" s="268">
        <v>1.2082101062598669</v>
      </c>
      <c r="AB17" s="206">
        <v>268</v>
      </c>
      <c r="AC17" s="205">
        <v>98.724761098215893</v>
      </c>
      <c r="AD17" s="268">
        <v>0.78815238921052744</v>
      </c>
      <c r="AE17" s="206">
        <v>270</v>
      </c>
      <c r="AF17" s="209">
        <v>23.774657343644311</v>
      </c>
      <c r="AG17" s="268">
        <v>3.1916061653718621</v>
      </c>
      <c r="AH17" s="267">
        <v>269</v>
      </c>
      <c r="AI17" s="484"/>
      <c r="AJ17" s="482"/>
      <c r="AK17" s="481"/>
      <c r="AL17" s="484"/>
      <c r="AM17" s="482"/>
      <c r="AN17" s="481"/>
      <c r="AO17" s="483"/>
      <c r="AP17" s="482"/>
      <c r="AQ17" s="481"/>
      <c r="AR17" s="483"/>
      <c r="AS17" s="482"/>
      <c r="AT17" s="481"/>
      <c r="AU17" s="484"/>
      <c r="AV17" s="482"/>
      <c r="AW17" s="481"/>
      <c r="AX17" s="483"/>
      <c r="AY17" s="482"/>
      <c r="AZ17" s="481"/>
    </row>
    <row r="18" spans="1:52" ht="14.5" customHeight="1">
      <c r="A18" s="202" t="s">
        <v>11</v>
      </c>
      <c r="B18" s="197">
        <v>99.235712361873269</v>
      </c>
      <c r="C18" s="263">
        <v>0.54118254538812227</v>
      </c>
      <c r="D18" s="198">
        <v>275</v>
      </c>
      <c r="E18" s="200">
        <v>80.429570508639145</v>
      </c>
      <c r="F18" s="263">
        <v>2.664014826999451</v>
      </c>
      <c r="G18" s="198">
        <v>271</v>
      </c>
      <c r="H18" s="200">
        <v>79.210670438118896</v>
      </c>
      <c r="I18" s="263">
        <v>2.6634709527999232</v>
      </c>
      <c r="J18" s="198">
        <v>271</v>
      </c>
      <c r="K18" s="197">
        <v>82.548952760546612</v>
      </c>
      <c r="L18" s="263">
        <v>2.6317307130282761</v>
      </c>
      <c r="M18" s="198">
        <v>272</v>
      </c>
      <c r="N18" s="197">
        <v>42.840359048483258</v>
      </c>
      <c r="O18" s="263">
        <v>3.7299752352107669</v>
      </c>
      <c r="P18" s="198">
        <v>273</v>
      </c>
      <c r="Q18" s="197">
        <v>39.313703407145368</v>
      </c>
      <c r="R18" s="263">
        <v>3.3440692064897402</v>
      </c>
      <c r="S18" s="198">
        <v>270</v>
      </c>
      <c r="T18" s="201">
        <v>82.549714794811933</v>
      </c>
      <c r="U18" s="263">
        <v>2.6478442569775211</v>
      </c>
      <c r="V18" s="198">
        <v>275</v>
      </c>
      <c r="W18" s="199">
        <v>45.388242062454701</v>
      </c>
      <c r="X18" s="263">
        <v>3.5508815709943198</v>
      </c>
      <c r="Y18" s="198">
        <v>272</v>
      </c>
      <c r="Z18" s="199">
        <v>93.768663340687937</v>
      </c>
      <c r="AA18" s="263">
        <v>1.777046013548035</v>
      </c>
      <c r="AB18" s="198">
        <v>274</v>
      </c>
      <c r="AC18" s="197">
        <v>97.504711803799026</v>
      </c>
      <c r="AD18" s="263">
        <v>0.90829056828906263</v>
      </c>
      <c r="AE18" s="198">
        <v>275</v>
      </c>
      <c r="AF18" s="197">
        <v>12.23365677096807</v>
      </c>
      <c r="AG18" s="263">
        <v>2.8116729659100601</v>
      </c>
      <c r="AH18" s="262">
        <v>274</v>
      </c>
      <c r="AI18" s="483"/>
      <c r="AJ18" s="482"/>
      <c r="AK18" s="481"/>
      <c r="AL18" s="484"/>
      <c r="AM18" s="482"/>
      <c r="AN18" s="481"/>
      <c r="AO18" s="483"/>
      <c r="AP18" s="482"/>
      <c r="AQ18" s="481"/>
      <c r="AR18" s="483"/>
      <c r="AS18" s="482"/>
      <c r="AT18" s="481"/>
      <c r="AU18" s="483"/>
      <c r="AV18" s="482"/>
      <c r="AW18" s="481"/>
      <c r="AX18" s="483"/>
      <c r="AY18" s="482"/>
      <c r="AZ18" s="481"/>
    </row>
    <row r="19" spans="1:52" ht="14.5" customHeight="1">
      <c r="A19" s="208" t="s">
        <v>12</v>
      </c>
      <c r="B19" s="205">
        <v>98.75247929872134</v>
      </c>
      <c r="C19" s="268">
        <v>0.6640529150897988</v>
      </c>
      <c r="D19" s="206">
        <v>277</v>
      </c>
      <c r="E19" s="207">
        <v>73.727961672558408</v>
      </c>
      <c r="F19" s="268">
        <v>3.3468724169007951</v>
      </c>
      <c r="G19" s="206">
        <v>272</v>
      </c>
      <c r="H19" s="205">
        <v>79.64381490887699</v>
      </c>
      <c r="I19" s="268">
        <v>2.7922581636620212</v>
      </c>
      <c r="J19" s="206">
        <v>275</v>
      </c>
      <c r="K19" s="205">
        <v>74.313896557486942</v>
      </c>
      <c r="L19" s="268">
        <v>3.3694890891353371</v>
      </c>
      <c r="M19" s="206">
        <v>276</v>
      </c>
      <c r="N19" s="209">
        <v>44.397596343276618</v>
      </c>
      <c r="O19" s="268">
        <v>3.163513108883691</v>
      </c>
      <c r="P19" s="206">
        <v>276</v>
      </c>
      <c r="Q19" s="209">
        <v>35.243984541918188</v>
      </c>
      <c r="R19" s="268">
        <v>3.398433679015914</v>
      </c>
      <c r="S19" s="206">
        <v>274</v>
      </c>
      <c r="T19" s="209">
        <v>83.452720557696992</v>
      </c>
      <c r="U19" s="268">
        <v>2.7287098748413001</v>
      </c>
      <c r="V19" s="206">
        <v>277</v>
      </c>
      <c r="W19" s="209">
        <v>38.229695050459277</v>
      </c>
      <c r="X19" s="268">
        <v>4.4317056468383837</v>
      </c>
      <c r="Y19" s="206">
        <v>276</v>
      </c>
      <c r="Z19" s="209">
        <v>92.464358894348791</v>
      </c>
      <c r="AA19" s="268">
        <v>1.544224589907734</v>
      </c>
      <c r="AB19" s="206">
        <v>277</v>
      </c>
      <c r="AC19" s="209">
        <v>90.755004915414816</v>
      </c>
      <c r="AD19" s="268">
        <v>1.962424983193864</v>
      </c>
      <c r="AE19" s="206">
        <v>277</v>
      </c>
      <c r="AF19" s="205">
        <v>5.4295967368811873</v>
      </c>
      <c r="AG19" s="268">
        <v>1.964903438923975</v>
      </c>
      <c r="AH19" s="267">
        <v>276</v>
      </c>
      <c r="AI19" s="483"/>
      <c r="AJ19" s="482"/>
      <c r="AK19" s="481"/>
      <c r="AL19" s="484"/>
      <c r="AM19" s="482"/>
      <c r="AN19" s="481"/>
      <c r="AO19" s="484"/>
      <c r="AP19" s="482"/>
      <c r="AQ19" s="481"/>
      <c r="AR19" s="483"/>
      <c r="AS19" s="482"/>
      <c r="AT19" s="481"/>
      <c r="AU19" s="484"/>
      <c r="AV19" s="482"/>
      <c r="AW19" s="481"/>
      <c r="AX19" s="484"/>
      <c r="AY19" s="482"/>
      <c r="AZ19" s="481"/>
    </row>
    <row r="20" spans="1:52" ht="14.5" customHeight="1">
      <c r="A20" s="202" t="s">
        <v>13</v>
      </c>
      <c r="B20" s="199">
        <v>98.822285937113008</v>
      </c>
      <c r="C20" s="263">
        <v>0.61683848296991906</v>
      </c>
      <c r="D20" s="198">
        <v>349</v>
      </c>
      <c r="E20" s="197">
        <v>70.893739941513942</v>
      </c>
      <c r="F20" s="263">
        <v>2.9911414593768519</v>
      </c>
      <c r="G20" s="198">
        <v>350</v>
      </c>
      <c r="H20" s="197">
        <v>69.129103841935148</v>
      </c>
      <c r="I20" s="263">
        <v>2.8422494034565511</v>
      </c>
      <c r="J20" s="198">
        <v>346</v>
      </c>
      <c r="K20" s="197">
        <v>68.548585707179214</v>
      </c>
      <c r="L20" s="263">
        <v>3.0375232395626219</v>
      </c>
      <c r="M20" s="198">
        <v>345</v>
      </c>
      <c r="N20" s="197">
        <v>56.303819653331921</v>
      </c>
      <c r="O20" s="263">
        <v>3.1974009920628998</v>
      </c>
      <c r="P20" s="198">
        <v>348</v>
      </c>
      <c r="Q20" s="197">
        <v>41.843334468264153</v>
      </c>
      <c r="R20" s="263">
        <v>3.3876638074303091</v>
      </c>
      <c r="S20" s="198">
        <v>346</v>
      </c>
      <c r="T20" s="201">
        <v>98.682961520481513</v>
      </c>
      <c r="U20" s="263">
        <v>0.71628305264333569</v>
      </c>
      <c r="V20" s="198">
        <v>351</v>
      </c>
      <c r="W20" s="199">
        <v>44.574012405924847</v>
      </c>
      <c r="X20" s="263">
        <v>3.681117040582127</v>
      </c>
      <c r="Y20" s="198">
        <v>346</v>
      </c>
      <c r="Z20" s="199">
        <v>96.063113748737678</v>
      </c>
      <c r="AA20" s="263">
        <v>1.2343793102902241</v>
      </c>
      <c r="AB20" s="198">
        <v>351</v>
      </c>
      <c r="AC20" s="201">
        <v>97.981369569873905</v>
      </c>
      <c r="AD20" s="263">
        <v>0.85617224361339661</v>
      </c>
      <c r="AE20" s="198">
        <v>350</v>
      </c>
      <c r="AF20" s="197">
        <v>2.8710965056130302</v>
      </c>
      <c r="AG20" s="263">
        <v>1.228885245985357</v>
      </c>
      <c r="AH20" s="262">
        <v>350</v>
      </c>
      <c r="AI20" s="484"/>
      <c r="AJ20" s="482"/>
      <c r="AK20" s="481"/>
      <c r="AL20" s="484"/>
      <c r="AM20" s="482"/>
      <c r="AN20" s="481"/>
      <c r="AO20" s="484"/>
      <c r="AP20" s="482"/>
      <c r="AQ20" s="481"/>
      <c r="AR20" s="483"/>
      <c r="AS20" s="482"/>
      <c r="AT20" s="481"/>
      <c r="AU20" s="484"/>
      <c r="AV20" s="482"/>
      <c r="AW20" s="481"/>
      <c r="AX20" s="484"/>
      <c r="AY20" s="482"/>
      <c r="AZ20" s="481"/>
    </row>
    <row r="21" spans="1:52" ht="14.5" customHeight="1">
      <c r="A21" s="208" t="s">
        <v>14</v>
      </c>
      <c r="B21" s="205">
        <v>98.56697576832336</v>
      </c>
      <c r="C21" s="268">
        <v>0.73940723107838746</v>
      </c>
      <c r="D21" s="206">
        <v>325</v>
      </c>
      <c r="E21" s="207">
        <v>68.789102245182434</v>
      </c>
      <c r="F21" s="268">
        <v>3.2628879843683478</v>
      </c>
      <c r="G21" s="206">
        <v>318</v>
      </c>
      <c r="H21" s="205">
        <v>72.86342118330812</v>
      </c>
      <c r="I21" s="268">
        <v>3.0721403612520461</v>
      </c>
      <c r="J21" s="206">
        <v>319</v>
      </c>
      <c r="K21" s="205">
        <v>63.42323252131591</v>
      </c>
      <c r="L21" s="268">
        <v>3.2944315565757778</v>
      </c>
      <c r="M21" s="206">
        <v>321</v>
      </c>
      <c r="N21" s="205">
        <v>65.54615476272464</v>
      </c>
      <c r="O21" s="268">
        <v>3.082728593496483</v>
      </c>
      <c r="P21" s="206">
        <v>320</v>
      </c>
      <c r="Q21" s="205">
        <v>40.205806284880452</v>
      </c>
      <c r="R21" s="268">
        <v>3.4753284068927122</v>
      </c>
      <c r="S21" s="206">
        <v>320</v>
      </c>
      <c r="T21" s="209">
        <v>94.209502875555387</v>
      </c>
      <c r="U21" s="268">
        <v>1.673623363373717</v>
      </c>
      <c r="V21" s="206">
        <v>324</v>
      </c>
      <c r="W21" s="209">
        <v>39.814189963524562</v>
      </c>
      <c r="X21" s="268">
        <v>3.533554250131242</v>
      </c>
      <c r="Y21" s="206">
        <v>319</v>
      </c>
      <c r="Z21" s="209">
        <v>94.613863066663228</v>
      </c>
      <c r="AA21" s="268">
        <v>1.5943964322027979</v>
      </c>
      <c r="AB21" s="206">
        <v>324</v>
      </c>
      <c r="AC21" s="205">
        <v>93.66527581766114</v>
      </c>
      <c r="AD21" s="268">
        <v>1.644285355416556</v>
      </c>
      <c r="AE21" s="206">
        <v>324</v>
      </c>
      <c r="AF21" s="205">
        <v>6.2600450101151308</v>
      </c>
      <c r="AG21" s="268">
        <v>1.9011364265664119</v>
      </c>
      <c r="AH21" s="267">
        <v>324</v>
      </c>
      <c r="AI21" s="484"/>
      <c r="AJ21" s="482"/>
      <c r="AK21" s="481"/>
      <c r="AL21" s="484"/>
      <c r="AM21" s="482"/>
      <c r="AN21" s="481"/>
      <c r="AO21" s="483"/>
      <c r="AP21" s="482"/>
      <c r="AQ21" s="481"/>
      <c r="AR21" s="483"/>
      <c r="AS21" s="482"/>
      <c r="AT21" s="481"/>
      <c r="AU21" s="484"/>
      <c r="AV21" s="482"/>
      <c r="AW21" s="481"/>
      <c r="AX21" s="484"/>
      <c r="AY21" s="482"/>
      <c r="AZ21" s="481"/>
    </row>
    <row r="22" spans="1:52" ht="14.5" customHeight="1">
      <c r="A22" s="202" t="s">
        <v>15</v>
      </c>
      <c r="B22" s="197">
        <v>99.389710156643076</v>
      </c>
      <c r="C22" s="263">
        <v>0.38995741272906598</v>
      </c>
      <c r="D22" s="198">
        <v>410</v>
      </c>
      <c r="E22" s="200">
        <v>76.33198898157157</v>
      </c>
      <c r="F22" s="263">
        <v>2.4315258357763949</v>
      </c>
      <c r="G22" s="198">
        <v>404</v>
      </c>
      <c r="H22" s="200">
        <v>82.505185342446183</v>
      </c>
      <c r="I22" s="263">
        <v>2.2821945188923021</v>
      </c>
      <c r="J22" s="198">
        <v>409</v>
      </c>
      <c r="K22" s="197">
        <v>74.4170560142813</v>
      </c>
      <c r="L22" s="263">
        <v>2.4583352884741498</v>
      </c>
      <c r="M22" s="198">
        <v>404</v>
      </c>
      <c r="N22" s="197">
        <v>42.986917584307271</v>
      </c>
      <c r="O22" s="263">
        <v>2.9637530891478758</v>
      </c>
      <c r="P22" s="198">
        <v>406</v>
      </c>
      <c r="Q22" s="197">
        <v>29.783720810978789</v>
      </c>
      <c r="R22" s="263">
        <v>2.9730889240441751</v>
      </c>
      <c r="S22" s="198">
        <v>404</v>
      </c>
      <c r="T22" s="199">
        <v>98.236690214037125</v>
      </c>
      <c r="U22" s="263">
        <v>0.64143219097419946</v>
      </c>
      <c r="V22" s="198">
        <v>410</v>
      </c>
      <c r="W22" s="199">
        <v>40.154924028883848</v>
      </c>
      <c r="X22" s="263">
        <v>3.050205003786207</v>
      </c>
      <c r="Y22" s="198">
        <v>405</v>
      </c>
      <c r="Z22" s="201">
        <v>97.355402580441933</v>
      </c>
      <c r="AA22" s="263">
        <v>0.80442102659211112</v>
      </c>
      <c r="AB22" s="198">
        <v>410</v>
      </c>
      <c r="AC22" s="197">
        <v>93.42387536789775</v>
      </c>
      <c r="AD22" s="263">
        <v>1.375129270503157</v>
      </c>
      <c r="AE22" s="198">
        <v>409</v>
      </c>
      <c r="AF22" s="197">
        <v>12.73581690159177</v>
      </c>
      <c r="AG22" s="263">
        <v>2.3501485835087892</v>
      </c>
      <c r="AH22" s="262">
        <v>407</v>
      </c>
      <c r="AI22" s="483"/>
      <c r="AJ22" s="482"/>
      <c r="AK22" s="481"/>
      <c r="AL22" s="483"/>
      <c r="AM22" s="482"/>
      <c r="AN22" s="481"/>
      <c r="AO22" s="483"/>
      <c r="AP22" s="482"/>
      <c r="AQ22" s="481"/>
      <c r="AR22" s="483"/>
      <c r="AS22" s="482"/>
      <c r="AT22" s="481"/>
      <c r="AU22" s="484"/>
      <c r="AV22" s="482"/>
      <c r="AW22" s="481"/>
      <c r="AX22" s="483"/>
      <c r="AY22" s="482"/>
      <c r="AZ22" s="481"/>
    </row>
    <row r="23" spans="1:52" ht="14.5" customHeight="1" thickBot="1">
      <c r="A23" s="194" t="s">
        <v>16</v>
      </c>
      <c r="B23" s="192">
        <v>99.576949676695165</v>
      </c>
      <c r="C23" s="286">
        <v>0.2587916116873048</v>
      </c>
      <c r="D23" s="191">
        <v>374</v>
      </c>
      <c r="E23" s="349">
        <v>68.180293886095754</v>
      </c>
      <c r="F23" s="286">
        <v>3.002826367929162</v>
      </c>
      <c r="G23" s="191">
        <v>371</v>
      </c>
      <c r="H23" s="349">
        <v>72.758573043832797</v>
      </c>
      <c r="I23" s="286">
        <v>2.811498711635056</v>
      </c>
      <c r="J23" s="191">
        <v>373</v>
      </c>
      <c r="K23" s="190">
        <v>66.923064779655178</v>
      </c>
      <c r="L23" s="286">
        <v>3.0033054901343039</v>
      </c>
      <c r="M23" s="191">
        <v>374</v>
      </c>
      <c r="N23" s="192">
        <v>70.167582061976248</v>
      </c>
      <c r="O23" s="286">
        <v>2.849552906060183</v>
      </c>
      <c r="P23" s="191">
        <v>375</v>
      </c>
      <c r="Q23" s="190">
        <v>44.511532005599157</v>
      </c>
      <c r="R23" s="286">
        <v>3.353694517058639</v>
      </c>
      <c r="S23" s="191">
        <v>373</v>
      </c>
      <c r="T23" s="192">
        <v>98.072657711499119</v>
      </c>
      <c r="U23" s="286">
        <v>0.71573783677178338</v>
      </c>
      <c r="V23" s="191">
        <v>376</v>
      </c>
      <c r="W23" s="192">
        <v>39.234410913926098</v>
      </c>
      <c r="X23" s="286">
        <v>3.3869637308147809</v>
      </c>
      <c r="Y23" s="191">
        <v>374</v>
      </c>
      <c r="Z23" s="349">
        <v>96.809519685703791</v>
      </c>
      <c r="AA23" s="286">
        <v>1.042747112458785</v>
      </c>
      <c r="AB23" s="191">
        <v>376</v>
      </c>
      <c r="AC23" s="192">
        <v>98.99634965117005</v>
      </c>
      <c r="AD23" s="286">
        <v>0.53562155188867366</v>
      </c>
      <c r="AE23" s="191">
        <v>376</v>
      </c>
      <c r="AF23" s="190">
        <v>5.5467704368485524</v>
      </c>
      <c r="AG23" s="286">
        <v>1.509075069617525</v>
      </c>
      <c r="AH23" s="285">
        <v>376</v>
      </c>
      <c r="AI23" s="484"/>
      <c r="AJ23" s="482"/>
      <c r="AK23" s="481"/>
      <c r="AL23" s="484"/>
      <c r="AM23" s="482"/>
      <c r="AN23" s="481"/>
      <c r="AO23" s="484"/>
      <c r="AP23" s="482"/>
      <c r="AQ23" s="481"/>
      <c r="AR23" s="483"/>
      <c r="AS23" s="482"/>
      <c r="AT23" s="481"/>
      <c r="AU23" s="484"/>
      <c r="AV23" s="482"/>
      <c r="AW23" s="481"/>
      <c r="AX23" s="484"/>
      <c r="AY23" s="482"/>
      <c r="AZ23" s="481"/>
    </row>
    <row r="24" spans="1:52" ht="14.5" customHeight="1">
      <c r="A24" s="187" t="s">
        <v>17</v>
      </c>
      <c r="B24" s="183">
        <v>98.785374597862685</v>
      </c>
      <c r="C24" s="258">
        <v>0.27407645587543822</v>
      </c>
      <c r="D24" s="185">
        <v>3119</v>
      </c>
      <c r="E24" s="186">
        <v>77.960079450825418</v>
      </c>
      <c r="F24" s="258">
        <v>1.082588328232216</v>
      </c>
      <c r="G24" s="185">
        <v>3093</v>
      </c>
      <c r="H24" s="186">
        <v>82.18029286584111</v>
      </c>
      <c r="I24" s="258">
        <v>0.9790877843805792</v>
      </c>
      <c r="J24" s="185">
        <v>3102</v>
      </c>
      <c r="K24" s="184">
        <v>75.838954332335149</v>
      </c>
      <c r="L24" s="258">
        <v>1.110377147313369</v>
      </c>
      <c r="M24" s="185">
        <v>3084</v>
      </c>
      <c r="N24" s="182">
        <v>44.958186382049249</v>
      </c>
      <c r="O24" s="258">
        <v>1.3046428887229531</v>
      </c>
      <c r="P24" s="185">
        <v>3088</v>
      </c>
      <c r="Q24" s="182">
        <v>30.568164626996769</v>
      </c>
      <c r="R24" s="258">
        <v>1.213726281458456</v>
      </c>
      <c r="S24" s="185">
        <v>3084</v>
      </c>
      <c r="T24" s="186">
        <v>92.778472935308642</v>
      </c>
      <c r="U24" s="258">
        <v>0.67230951307063336</v>
      </c>
      <c r="V24" s="185">
        <v>3121</v>
      </c>
      <c r="W24" s="186">
        <v>49.570456793654436</v>
      </c>
      <c r="X24" s="258">
        <v>1.4003872607705661</v>
      </c>
      <c r="Y24" s="185">
        <v>3094</v>
      </c>
      <c r="Z24" s="182">
        <v>94.938661687070166</v>
      </c>
      <c r="AA24" s="258">
        <v>0.55792866918840289</v>
      </c>
      <c r="AB24" s="185">
        <v>3116</v>
      </c>
      <c r="AC24" s="182">
        <v>96.48621271424858</v>
      </c>
      <c r="AD24" s="258">
        <v>0.42399583022724602</v>
      </c>
      <c r="AE24" s="185">
        <v>3114</v>
      </c>
      <c r="AF24" s="184">
        <v>13.35542548601698</v>
      </c>
      <c r="AG24" s="258">
        <v>0.98563072464044743</v>
      </c>
      <c r="AH24" s="257">
        <v>3105</v>
      </c>
      <c r="AI24" s="483"/>
      <c r="AJ24" s="482"/>
      <c r="AK24" s="481"/>
      <c r="AL24" s="483"/>
      <c r="AM24" s="482"/>
      <c r="AN24" s="481"/>
      <c r="AO24" s="483"/>
      <c r="AP24" s="482"/>
      <c r="AQ24" s="481"/>
      <c r="AR24" s="483"/>
      <c r="AS24" s="482"/>
      <c r="AT24" s="481"/>
      <c r="AU24" s="484"/>
      <c r="AV24" s="482"/>
      <c r="AW24" s="481"/>
      <c r="AX24" s="483"/>
      <c r="AY24" s="482"/>
      <c r="AZ24" s="481"/>
    </row>
    <row r="25" spans="1:52" ht="14.5" customHeight="1">
      <c r="A25" s="187" t="s">
        <v>18</v>
      </c>
      <c r="B25" s="182">
        <v>98.98414701194595</v>
      </c>
      <c r="C25" s="258">
        <v>0.2617604281904079</v>
      </c>
      <c r="D25" s="185">
        <v>1918</v>
      </c>
      <c r="E25" s="186">
        <v>70.416834746471949</v>
      </c>
      <c r="F25" s="258">
        <v>1.4574102707121299</v>
      </c>
      <c r="G25" s="185">
        <v>1896</v>
      </c>
      <c r="H25" s="186">
        <v>72.15759206071921</v>
      </c>
      <c r="I25" s="258">
        <v>1.319944998441807</v>
      </c>
      <c r="J25" s="185">
        <v>1899</v>
      </c>
      <c r="K25" s="182">
        <v>65.793108678144478</v>
      </c>
      <c r="L25" s="258">
        <v>1.4463539413101449</v>
      </c>
      <c r="M25" s="185">
        <v>1896</v>
      </c>
      <c r="N25" s="182">
        <v>56.15065957298593</v>
      </c>
      <c r="O25" s="258">
        <v>1.54810101317718</v>
      </c>
      <c r="P25" s="185">
        <v>1904</v>
      </c>
      <c r="Q25" s="184">
        <v>38.921828417158508</v>
      </c>
      <c r="R25" s="258">
        <v>1.5262936199092381</v>
      </c>
      <c r="S25" s="185">
        <v>1899</v>
      </c>
      <c r="T25" s="186">
        <v>97.868255227049033</v>
      </c>
      <c r="U25" s="258">
        <v>0.36520901445915482</v>
      </c>
      <c r="V25" s="185">
        <v>1919</v>
      </c>
      <c r="W25" s="186">
        <v>38.873047050687113</v>
      </c>
      <c r="X25" s="258">
        <v>1.6146328699698029</v>
      </c>
      <c r="Y25" s="185">
        <v>1899</v>
      </c>
      <c r="Z25" s="186">
        <v>94.478722414251109</v>
      </c>
      <c r="AA25" s="258">
        <v>0.73461823036573681</v>
      </c>
      <c r="AB25" s="185">
        <v>1916</v>
      </c>
      <c r="AC25" s="182">
        <v>93.439983777068093</v>
      </c>
      <c r="AD25" s="258">
        <v>0.71501575066996492</v>
      </c>
      <c r="AE25" s="185">
        <v>1916</v>
      </c>
      <c r="AF25" s="184">
        <v>5.5838068799073346</v>
      </c>
      <c r="AG25" s="258">
        <v>0.71242934112234979</v>
      </c>
      <c r="AH25" s="257">
        <v>1911</v>
      </c>
      <c r="AI25" s="483"/>
      <c r="AJ25" s="482"/>
      <c r="AK25" s="481"/>
      <c r="AL25" s="483"/>
      <c r="AM25" s="482"/>
      <c r="AN25" s="481"/>
      <c r="AO25" s="484"/>
      <c r="AP25" s="482"/>
      <c r="AQ25" s="481"/>
      <c r="AR25" s="483"/>
      <c r="AS25" s="482"/>
      <c r="AT25" s="481"/>
      <c r="AU25" s="483"/>
      <c r="AV25" s="482"/>
      <c r="AW25" s="481"/>
      <c r="AX25" s="483"/>
      <c r="AY25" s="482"/>
      <c r="AZ25" s="481"/>
    </row>
    <row r="26" spans="1:52" ht="14.5" customHeight="1">
      <c r="A26" s="179" t="s">
        <v>19</v>
      </c>
      <c r="B26" s="174">
        <v>98.821673454499745</v>
      </c>
      <c r="C26" s="256">
        <v>0.22907855918151029</v>
      </c>
      <c r="D26" s="176">
        <v>5037</v>
      </c>
      <c r="E26" s="178">
        <v>76.58561671649683</v>
      </c>
      <c r="F26" s="256">
        <v>0.92530287221846041</v>
      </c>
      <c r="G26" s="176">
        <v>4989</v>
      </c>
      <c r="H26" s="178">
        <v>80.358476945757232</v>
      </c>
      <c r="I26" s="256">
        <v>0.84032798162713163</v>
      </c>
      <c r="J26" s="176">
        <v>5001</v>
      </c>
      <c r="K26" s="177">
        <v>74.010518705841093</v>
      </c>
      <c r="L26" s="256">
        <v>0.94826801208670619</v>
      </c>
      <c r="M26" s="176">
        <v>4980</v>
      </c>
      <c r="N26" s="175">
        <v>47.010913128222917</v>
      </c>
      <c r="O26" s="256">
        <v>1.1031359833801611</v>
      </c>
      <c r="P26" s="176">
        <v>4992</v>
      </c>
      <c r="Q26" s="178">
        <v>32.096390476435317</v>
      </c>
      <c r="R26" s="256">
        <v>1.030797132327258</v>
      </c>
      <c r="S26" s="176">
        <v>4983</v>
      </c>
      <c r="T26" s="178">
        <v>93.708825995316559</v>
      </c>
      <c r="U26" s="256">
        <v>0.55318737238475768</v>
      </c>
      <c r="V26" s="176">
        <v>5040</v>
      </c>
      <c r="W26" s="178">
        <v>47.622823419663433</v>
      </c>
      <c r="X26" s="256">
        <v>1.1865468420118119</v>
      </c>
      <c r="Y26" s="176">
        <v>4993</v>
      </c>
      <c r="Z26" s="177">
        <v>94.85468736978325</v>
      </c>
      <c r="AA26" s="256">
        <v>0.47542409672177438</v>
      </c>
      <c r="AB26" s="176">
        <v>5032</v>
      </c>
      <c r="AC26" s="175">
        <v>95.930899502897603</v>
      </c>
      <c r="AD26" s="256">
        <v>0.37060773240926598</v>
      </c>
      <c r="AE26" s="176">
        <v>5030</v>
      </c>
      <c r="AF26" s="177">
        <v>11.935419848968619</v>
      </c>
      <c r="AG26" s="256">
        <v>0.81616218008270669</v>
      </c>
      <c r="AH26" s="255">
        <v>5016</v>
      </c>
      <c r="AI26" s="483"/>
      <c r="AJ26" s="482"/>
      <c r="AK26" s="481"/>
      <c r="AL26" s="483"/>
      <c r="AM26" s="482"/>
      <c r="AN26" s="481"/>
      <c r="AO26" s="483"/>
      <c r="AP26" s="482"/>
      <c r="AQ26" s="481"/>
      <c r="AR26" s="483"/>
      <c r="AS26" s="482"/>
      <c r="AT26" s="481"/>
      <c r="AU26" s="484"/>
      <c r="AV26" s="482"/>
      <c r="AW26" s="481"/>
      <c r="AX26" s="483"/>
      <c r="AY26" s="482"/>
      <c r="AZ26" s="481"/>
    </row>
    <row r="27" spans="1:52" ht="14.5" customHeight="1">
      <c r="A27" s="810" t="s">
        <v>354</v>
      </c>
      <c r="B27" s="811"/>
      <c r="C27" s="811"/>
      <c r="D27" s="811"/>
      <c r="E27" s="811"/>
      <c r="F27" s="811"/>
      <c r="G27" s="811"/>
      <c r="H27" s="811"/>
      <c r="I27" s="811"/>
      <c r="J27" s="811"/>
      <c r="K27" s="811"/>
      <c r="L27" s="811"/>
      <c r="M27" s="811"/>
      <c r="N27" s="811"/>
      <c r="O27" s="811"/>
      <c r="P27" s="811"/>
      <c r="Q27" s="811"/>
      <c r="R27" s="811"/>
      <c r="S27" s="811"/>
      <c r="T27" s="811"/>
      <c r="U27" s="811"/>
      <c r="V27" s="811"/>
      <c r="W27" s="811"/>
      <c r="X27" s="811"/>
      <c r="Y27" s="811"/>
      <c r="Z27" s="811"/>
      <c r="AA27" s="811"/>
      <c r="AB27" s="811"/>
      <c r="AC27" s="811"/>
      <c r="AD27" s="811"/>
      <c r="AE27" s="811"/>
      <c r="AF27" s="811"/>
      <c r="AG27" s="811"/>
      <c r="AH27" s="811"/>
      <c r="AI27" s="480"/>
      <c r="AJ27" s="480"/>
      <c r="AK27" s="480"/>
      <c r="AL27" s="480"/>
      <c r="AM27" s="480"/>
      <c r="AN27" s="480"/>
      <c r="AO27" s="480"/>
      <c r="AP27" s="480"/>
      <c r="AQ27" s="480"/>
      <c r="AR27" s="480"/>
      <c r="AS27" s="480"/>
      <c r="AT27" s="480"/>
      <c r="AU27" s="480"/>
      <c r="AV27" s="480"/>
      <c r="AW27" s="480"/>
      <c r="AX27" s="480"/>
      <c r="AY27" s="480"/>
      <c r="AZ27" s="480"/>
    </row>
    <row r="28" spans="1:52" ht="14.5" customHeight="1">
      <c r="A28" s="810" t="s">
        <v>366</v>
      </c>
      <c r="B28" s="811"/>
      <c r="C28" s="811"/>
      <c r="D28" s="811"/>
      <c r="E28" s="811"/>
      <c r="F28" s="811"/>
      <c r="G28" s="811"/>
      <c r="H28" s="811"/>
      <c r="I28" s="811"/>
      <c r="J28" s="811"/>
      <c r="K28" s="811"/>
      <c r="L28" s="811"/>
      <c r="M28" s="811"/>
      <c r="N28" s="811"/>
      <c r="O28" s="811"/>
      <c r="P28" s="811"/>
      <c r="Q28" s="811"/>
      <c r="R28" s="811"/>
      <c r="S28" s="811"/>
      <c r="T28" s="811"/>
      <c r="U28" s="811"/>
      <c r="V28" s="811"/>
      <c r="W28" s="811"/>
      <c r="X28" s="811"/>
      <c r="Y28" s="811"/>
      <c r="Z28" s="811"/>
      <c r="AA28" s="811"/>
      <c r="AB28" s="811"/>
      <c r="AC28" s="811"/>
      <c r="AD28" s="811"/>
      <c r="AE28" s="811"/>
      <c r="AF28" s="811"/>
      <c r="AG28" s="811"/>
      <c r="AH28" s="811"/>
      <c r="AI28" s="480"/>
      <c r="AJ28" s="480"/>
      <c r="AK28" s="480"/>
      <c r="AL28" s="480"/>
      <c r="AM28" s="480"/>
      <c r="AN28" s="480"/>
      <c r="AO28" s="480"/>
      <c r="AP28" s="480"/>
      <c r="AQ28" s="480"/>
      <c r="AR28" s="480"/>
      <c r="AS28" s="480"/>
      <c r="AT28" s="480"/>
      <c r="AU28" s="480"/>
      <c r="AV28" s="480"/>
      <c r="AW28" s="480"/>
      <c r="AX28" s="480"/>
      <c r="AY28" s="480"/>
      <c r="AZ28" s="480"/>
    </row>
    <row r="29" spans="1:52" ht="14.5" customHeight="1">
      <c r="A29" s="810" t="s">
        <v>48</v>
      </c>
      <c r="B29" s="811"/>
      <c r="C29" s="811"/>
      <c r="D29" s="811"/>
      <c r="E29" s="811"/>
      <c r="F29" s="811"/>
      <c r="G29" s="811"/>
      <c r="H29" s="811"/>
      <c r="I29" s="811"/>
      <c r="J29" s="811"/>
      <c r="K29" s="811"/>
      <c r="L29" s="811"/>
      <c r="M29" s="811"/>
      <c r="N29" s="811"/>
      <c r="O29" s="811"/>
      <c r="P29" s="811"/>
      <c r="Q29" s="811"/>
      <c r="R29" s="811"/>
      <c r="S29" s="811"/>
      <c r="T29" s="811"/>
      <c r="U29" s="811"/>
      <c r="V29" s="811"/>
      <c r="W29" s="811"/>
      <c r="X29" s="811"/>
      <c r="Y29" s="811"/>
      <c r="Z29" s="811"/>
      <c r="AA29" s="811"/>
      <c r="AB29" s="811"/>
      <c r="AC29" s="811"/>
      <c r="AD29" s="811"/>
      <c r="AE29" s="811"/>
      <c r="AF29" s="811"/>
      <c r="AG29" s="811"/>
      <c r="AH29" s="811"/>
      <c r="AI29" s="480"/>
      <c r="AJ29" s="480"/>
      <c r="AK29" s="480"/>
      <c r="AL29" s="480"/>
      <c r="AM29" s="480"/>
      <c r="AN29" s="480"/>
      <c r="AO29" s="480"/>
      <c r="AP29" s="480"/>
      <c r="AQ29" s="480"/>
      <c r="AR29" s="480"/>
      <c r="AS29" s="480"/>
      <c r="AT29" s="480"/>
      <c r="AU29" s="480"/>
      <c r="AV29" s="480"/>
      <c r="AW29" s="480"/>
      <c r="AX29" s="480"/>
      <c r="AY29" s="480"/>
      <c r="AZ29" s="480"/>
    </row>
    <row r="30" spans="1:52" ht="14.5" customHeight="1"/>
    <row r="31" spans="1:52" ht="14.5" customHeight="1">
      <c r="A31" s="875" t="s">
        <v>365</v>
      </c>
      <c r="B31" s="876"/>
      <c r="C31" s="876"/>
      <c r="D31" s="876"/>
      <c r="E31" s="876"/>
      <c r="F31" s="876"/>
      <c r="G31" s="876"/>
      <c r="H31" s="876"/>
      <c r="I31" s="876"/>
      <c r="J31" s="876"/>
      <c r="K31" s="876"/>
      <c r="L31" s="876"/>
      <c r="M31" s="876"/>
      <c r="N31" s="876"/>
      <c r="O31" s="876"/>
      <c r="P31" s="876"/>
      <c r="Q31" s="876"/>
      <c r="R31" s="876"/>
      <c r="S31" s="876"/>
      <c r="T31" s="876"/>
      <c r="U31" s="876"/>
      <c r="V31" s="876"/>
      <c r="W31" s="876"/>
      <c r="X31" s="876"/>
      <c r="Y31" s="876"/>
      <c r="Z31" s="876"/>
      <c r="AA31" s="876"/>
      <c r="AB31" s="876"/>
      <c r="AC31" s="876"/>
      <c r="AD31" s="876"/>
      <c r="AE31" s="876"/>
      <c r="AF31" s="876"/>
      <c r="AG31" s="876"/>
      <c r="AH31" s="876"/>
      <c r="AI31" s="479"/>
      <c r="AJ31" s="479"/>
      <c r="AK31" s="479"/>
      <c r="AL31" s="479"/>
      <c r="AM31" s="479"/>
      <c r="AN31" s="479"/>
      <c r="AO31" s="479"/>
      <c r="AP31" s="479"/>
      <c r="AQ31" s="479"/>
      <c r="AR31" s="479"/>
      <c r="AS31" s="479"/>
      <c r="AT31" s="479"/>
      <c r="AU31" s="479"/>
      <c r="AV31" s="479"/>
      <c r="AW31" s="479"/>
      <c r="AX31" s="479"/>
      <c r="AY31" s="479"/>
      <c r="AZ31" s="479"/>
    </row>
    <row r="32" spans="1:52" s="72" customFormat="1" ht="27" customHeight="1" thickBot="1">
      <c r="A32" s="814" t="s">
        <v>1</v>
      </c>
      <c r="B32" s="822" t="s">
        <v>352</v>
      </c>
      <c r="C32" s="823"/>
      <c r="D32" s="824"/>
      <c r="E32" s="825" t="s">
        <v>351</v>
      </c>
      <c r="F32" s="823"/>
      <c r="G32" s="824"/>
      <c r="H32" s="825" t="s">
        <v>350</v>
      </c>
      <c r="I32" s="823"/>
      <c r="J32" s="824"/>
      <c r="K32" s="825" t="s">
        <v>349</v>
      </c>
      <c r="L32" s="823"/>
      <c r="M32" s="824"/>
      <c r="N32" s="825" t="s">
        <v>348</v>
      </c>
      <c r="O32" s="823"/>
      <c r="P32" s="824"/>
      <c r="Q32" s="825" t="s">
        <v>347</v>
      </c>
      <c r="R32" s="823"/>
      <c r="S32" s="824"/>
      <c r="T32" s="825" t="s">
        <v>346</v>
      </c>
      <c r="U32" s="823"/>
      <c r="V32" s="824"/>
      <c r="W32" s="825" t="s">
        <v>344</v>
      </c>
      <c r="X32" s="823"/>
      <c r="Y32" s="824"/>
      <c r="Z32" s="825" t="s">
        <v>343</v>
      </c>
      <c r="AA32" s="823"/>
      <c r="AB32" s="824"/>
      <c r="AC32" s="825" t="s">
        <v>341</v>
      </c>
      <c r="AD32" s="823"/>
      <c r="AE32" s="824"/>
      <c r="AF32" s="822" t="s">
        <v>336</v>
      </c>
      <c r="AG32" s="823"/>
      <c r="AH32" s="826"/>
      <c r="AI32" s="478"/>
      <c r="AJ32" s="478"/>
      <c r="AK32" s="478"/>
      <c r="AL32" s="478"/>
      <c r="AM32" s="478"/>
      <c r="AN32" s="478"/>
      <c r="AO32" s="478"/>
      <c r="AP32" s="478"/>
      <c r="AQ32" s="478"/>
      <c r="AR32" s="478"/>
      <c r="AS32" s="478"/>
      <c r="AT32" s="478"/>
      <c r="AU32" s="478"/>
      <c r="AV32" s="478"/>
      <c r="AW32" s="478"/>
      <c r="AX32" s="478"/>
      <c r="AY32" s="478"/>
      <c r="AZ32" s="478"/>
    </row>
    <row r="33" spans="1:52" ht="14.5" customHeight="1" thickBot="1">
      <c r="A33" s="816"/>
      <c r="B33" s="213" t="s">
        <v>31</v>
      </c>
      <c r="C33" s="213" t="s">
        <v>32</v>
      </c>
      <c r="D33" s="212" t="s">
        <v>33</v>
      </c>
      <c r="E33" s="213" t="s">
        <v>31</v>
      </c>
      <c r="F33" s="213" t="s">
        <v>32</v>
      </c>
      <c r="G33" s="212" t="s">
        <v>33</v>
      </c>
      <c r="H33" s="213" t="s">
        <v>31</v>
      </c>
      <c r="I33" s="213" t="s">
        <v>32</v>
      </c>
      <c r="J33" s="212" t="s">
        <v>33</v>
      </c>
      <c r="K33" s="213" t="s">
        <v>31</v>
      </c>
      <c r="L33" s="213" t="s">
        <v>32</v>
      </c>
      <c r="M33" s="212" t="s">
        <v>33</v>
      </c>
      <c r="N33" s="213" t="s">
        <v>31</v>
      </c>
      <c r="O33" s="213" t="s">
        <v>32</v>
      </c>
      <c r="P33" s="212" t="s">
        <v>33</v>
      </c>
      <c r="Q33" s="213" t="s">
        <v>31</v>
      </c>
      <c r="R33" s="213" t="s">
        <v>32</v>
      </c>
      <c r="S33" s="212" t="s">
        <v>33</v>
      </c>
      <c r="T33" s="213" t="s">
        <v>31</v>
      </c>
      <c r="U33" s="213" t="s">
        <v>32</v>
      </c>
      <c r="V33" s="212" t="s">
        <v>33</v>
      </c>
      <c r="W33" s="213" t="s">
        <v>31</v>
      </c>
      <c r="X33" s="213" t="s">
        <v>32</v>
      </c>
      <c r="Y33" s="212" t="s">
        <v>33</v>
      </c>
      <c r="Z33" s="213" t="s">
        <v>31</v>
      </c>
      <c r="AA33" s="213" t="s">
        <v>32</v>
      </c>
      <c r="AB33" s="212" t="s">
        <v>33</v>
      </c>
      <c r="AC33" s="213" t="s">
        <v>31</v>
      </c>
      <c r="AD33" s="213" t="s">
        <v>32</v>
      </c>
      <c r="AE33" s="212" t="s">
        <v>33</v>
      </c>
      <c r="AF33" s="213" t="s">
        <v>31</v>
      </c>
      <c r="AG33" s="213" t="s">
        <v>32</v>
      </c>
      <c r="AH33" s="272" t="s">
        <v>33</v>
      </c>
      <c r="AI33" s="477"/>
      <c r="AJ33" s="477"/>
      <c r="AK33" s="477"/>
      <c r="AL33" s="477"/>
      <c r="AM33" s="477"/>
      <c r="AN33" s="477"/>
      <c r="AO33" s="477"/>
      <c r="AP33" s="477"/>
      <c r="AQ33" s="477"/>
      <c r="AR33" s="477"/>
      <c r="AS33" s="477"/>
      <c r="AT33" s="477"/>
      <c r="AU33" s="477"/>
      <c r="AV33" s="477"/>
      <c r="AW33" s="477"/>
      <c r="AX33" s="477"/>
      <c r="AY33" s="477"/>
      <c r="AZ33" s="477"/>
    </row>
    <row r="34" spans="1:52" ht="14.5" customHeight="1">
      <c r="A34" s="202" t="s">
        <v>2</v>
      </c>
      <c r="B34" s="197">
        <v>76.379803665272107</v>
      </c>
      <c r="C34" s="263">
        <v>2.7764210053941749</v>
      </c>
      <c r="D34" s="198">
        <v>472</v>
      </c>
      <c r="E34" s="197">
        <v>56.287911015632787</v>
      </c>
      <c r="F34" s="263">
        <v>2.822299217916405</v>
      </c>
      <c r="G34" s="198">
        <v>469</v>
      </c>
      <c r="H34" s="197">
        <v>24.144149990984278</v>
      </c>
      <c r="I34" s="263">
        <v>3.1071810905171682</v>
      </c>
      <c r="J34" s="198">
        <v>467</v>
      </c>
      <c r="K34" s="197">
        <v>19.902573108991621</v>
      </c>
      <c r="L34" s="263">
        <v>2.437721274035086</v>
      </c>
      <c r="M34" s="198">
        <v>470</v>
      </c>
      <c r="N34" s="197">
        <v>46.120109219131727</v>
      </c>
      <c r="O34" s="263">
        <v>3.551535525566003</v>
      </c>
      <c r="P34" s="198">
        <v>468</v>
      </c>
      <c r="Q34" s="197">
        <v>27.015056955225631</v>
      </c>
      <c r="R34" s="263">
        <v>2.212626602645706</v>
      </c>
      <c r="S34" s="198">
        <v>470</v>
      </c>
      <c r="T34" s="199">
        <v>14.98129286781626</v>
      </c>
      <c r="U34" s="263">
        <v>2.1418571679230638</v>
      </c>
      <c r="V34" s="198">
        <v>471</v>
      </c>
      <c r="W34" s="197">
        <v>6.8046047603638931</v>
      </c>
      <c r="X34" s="263">
        <v>1.4339945407766921</v>
      </c>
      <c r="Y34" s="198">
        <v>471</v>
      </c>
      <c r="Z34" s="200">
        <v>40.477051562395587</v>
      </c>
      <c r="AA34" s="263">
        <v>2.9430509308296098</v>
      </c>
      <c r="AB34" s="198">
        <v>470</v>
      </c>
      <c r="AC34" s="197">
        <v>1.2103216592246651</v>
      </c>
      <c r="AD34" s="263">
        <v>0.48539344450095429</v>
      </c>
      <c r="AE34" s="198">
        <v>472</v>
      </c>
      <c r="AF34" s="201">
        <v>31.40391712527741</v>
      </c>
      <c r="AG34" s="263">
        <v>2.5972047315419462</v>
      </c>
      <c r="AH34" s="262">
        <v>472</v>
      </c>
      <c r="AI34" s="470"/>
      <c r="AJ34" s="469"/>
      <c r="AK34" s="468"/>
      <c r="AL34" s="470"/>
      <c r="AM34" s="469"/>
      <c r="AN34" s="468"/>
      <c r="AO34" s="470"/>
      <c r="AP34" s="469"/>
      <c r="AQ34" s="468"/>
      <c r="AR34" s="470"/>
      <c r="AS34" s="469"/>
      <c r="AT34" s="468"/>
      <c r="AU34" s="470"/>
      <c r="AV34" s="469"/>
      <c r="AW34" s="468"/>
      <c r="AX34" s="470"/>
      <c r="AY34" s="469"/>
      <c r="AZ34" s="468"/>
    </row>
    <row r="35" spans="1:52" ht="14.5" customHeight="1">
      <c r="A35" s="208" t="s">
        <v>3</v>
      </c>
      <c r="B35" s="209">
        <v>73.179090441050903</v>
      </c>
      <c r="C35" s="268">
        <v>3.8361103827648328</v>
      </c>
      <c r="D35" s="206">
        <v>365</v>
      </c>
      <c r="E35" s="210">
        <v>54.114264127270303</v>
      </c>
      <c r="F35" s="268">
        <v>2.9248785211239858</v>
      </c>
      <c r="G35" s="206">
        <v>363</v>
      </c>
      <c r="H35" s="205">
        <v>28.382715577851211</v>
      </c>
      <c r="I35" s="268">
        <v>2.8480944670337478</v>
      </c>
      <c r="J35" s="206">
        <v>364</v>
      </c>
      <c r="K35" s="205">
        <v>29.92789269194413</v>
      </c>
      <c r="L35" s="268">
        <v>3.0803713037665119</v>
      </c>
      <c r="M35" s="206">
        <v>361</v>
      </c>
      <c r="N35" s="205">
        <v>46.557683279533883</v>
      </c>
      <c r="O35" s="268">
        <v>3.87465992025506</v>
      </c>
      <c r="P35" s="206">
        <v>362</v>
      </c>
      <c r="Q35" s="205">
        <v>24.217413722368121</v>
      </c>
      <c r="R35" s="268">
        <v>2.9038202929471</v>
      </c>
      <c r="S35" s="206">
        <v>363</v>
      </c>
      <c r="T35" s="207">
        <v>19.55613426410525</v>
      </c>
      <c r="U35" s="268">
        <v>3.0504724801268792</v>
      </c>
      <c r="V35" s="206">
        <v>363</v>
      </c>
      <c r="W35" s="205">
        <v>8.3191767643108641</v>
      </c>
      <c r="X35" s="268">
        <v>1.998944375182435</v>
      </c>
      <c r="Y35" s="206">
        <v>363</v>
      </c>
      <c r="Z35" s="209">
        <v>57.082822686990063</v>
      </c>
      <c r="AA35" s="268">
        <v>4.2694417153309034</v>
      </c>
      <c r="AB35" s="206">
        <v>364</v>
      </c>
      <c r="AC35" s="205">
        <v>3.563373828134571</v>
      </c>
      <c r="AD35" s="268">
        <v>0.8938363270092573</v>
      </c>
      <c r="AE35" s="206">
        <v>364</v>
      </c>
      <c r="AF35" s="205">
        <v>27.79736412773271</v>
      </c>
      <c r="AG35" s="268">
        <v>3.8278598827599839</v>
      </c>
      <c r="AH35" s="267">
        <v>362</v>
      </c>
      <c r="AI35" s="470"/>
      <c r="AJ35" s="469"/>
      <c r="AK35" s="468"/>
      <c r="AL35" s="470"/>
      <c r="AM35" s="469"/>
      <c r="AN35" s="468"/>
      <c r="AO35" s="470"/>
      <c r="AP35" s="469"/>
      <c r="AQ35" s="468"/>
      <c r="AR35" s="470"/>
      <c r="AS35" s="469"/>
      <c r="AT35" s="468"/>
      <c r="AU35" s="470"/>
      <c r="AV35" s="469"/>
      <c r="AW35" s="468"/>
      <c r="AX35" s="470"/>
      <c r="AY35" s="469"/>
      <c r="AZ35" s="468"/>
    </row>
    <row r="36" spans="1:52" ht="14.5" customHeight="1">
      <c r="A36" s="202" t="s">
        <v>20</v>
      </c>
      <c r="B36" s="197" t="s">
        <v>21</v>
      </c>
      <c r="C36" s="270" t="s">
        <v>21</v>
      </c>
      <c r="D36" s="271" t="s">
        <v>21</v>
      </c>
      <c r="E36" s="197" t="s">
        <v>21</v>
      </c>
      <c r="F36" s="270" t="s">
        <v>21</v>
      </c>
      <c r="G36" s="271" t="s">
        <v>21</v>
      </c>
      <c r="H36" s="197" t="s">
        <v>21</v>
      </c>
      <c r="I36" s="270" t="s">
        <v>21</v>
      </c>
      <c r="J36" s="271" t="s">
        <v>21</v>
      </c>
      <c r="K36" s="197" t="s">
        <v>21</v>
      </c>
      <c r="L36" s="270" t="s">
        <v>21</v>
      </c>
      <c r="M36" s="271" t="s">
        <v>21</v>
      </c>
      <c r="N36" s="197" t="s">
        <v>21</v>
      </c>
      <c r="O36" s="270" t="s">
        <v>21</v>
      </c>
      <c r="P36" s="271" t="s">
        <v>21</v>
      </c>
      <c r="Q36" s="197">
        <v>22.119331370455122</v>
      </c>
      <c r="R36" s="263">
        <v>5.3217279836567446</v>
      </c>
      <c r="S36" s="198">
        <v>61</v>
      </c>
      <c r="T36" s="197">
        <v>57.020412677436937</v>
      </c>
      <c r="U36" s="263">
        <v>11.951590925409841</v>
      </c>
      <c r="V36" s="198">
        <v>61</v>
      </c>
      <c r="W36" s="197">
        <v>5.7071621936932981</v>
      </c>
      <c r="X36" s="263">
        <v>2.234958774966239</v>
      </c>
      <c r="Y36" s="198">
        <v>62</v>
      </c>
      <c r="Z36" s="197">
        <v>79.661997308261405</v>
      </c>
      <c r="AA36" s="263">
        <v>6.5653055886026142</v>
      </c>
      <c r="AB36" s="198">
        <v>62</v>
      </c>
      <c r="AC36" s="197">
        <v>2.5851808836164238</v>
      </c>
      <c r="AD36" s="263">
        <v>1.7245222115823551</v>
      </c>
      <c r="AE36" s="198">
        <v>62</v>
      </c>
      <c r="AF36" s="197">
        <v>22.47362774849568</v>
      </c>
      <c r="AG36" s="263">
        <v>5.0890531342710634</v>
      </c>
      <c r="AH36" s="262">
        <v>62</v>
      </c>
      <c r="AI36" s="474"/>
      <c r="AJ36" s="473"/>
      <c r="AK36" s="472"/>
      <c r="AL36" s="474"/>
      <c r="AM36" s="473"/>
      <c r="AN36" s="472"/>
      <c r="AO36" s="474"/>
      <c r="AP36" s="473"/>
      <c r="AQ36" s="472"/>
      <c r="AR36" s="474"/>
      <c r="AS36" s="473"/>
      <c r="AT36" s="472"/>
      <c r="AU36" s="474"/>
      <c r="AV36" s="473"/>
      <c r="AW36" s="472"/>
      <c r="AX36" s="474"/>
      <c r="AY36" s="473"/>
      <c r="AZ36" s="472"/>
    </row>
    <row r="37" spans="1:52" ht="14.5" customHeight="1">
      <c r="A37" s="208" t="s">
        <v>4</v>
      </c>
      <c r="B37" s="205" t="s">
        <v>21</v>
      </c>
      <c r="C37" s="265" t="s">
        <v>21</v>
      </c>
      <c r="D37" s="266" t="s">
        <v>21</v>
      </c>
      <c r="E37" s="205" t="s">
        <v>21</v>
      </c>
      <c r="F37" s="265" t="s">
        <v>21</v>
      </c>
      <c r="G37" s="266" t="s">
        <v>21</v>
      </c>
      <c r="H37" s="205" t="s">
        <v>21</v>
      </c>
      <c r="I37" s="265" t="s">
        <v>21</v>
      </c>
      <c r="J37" s="266" t="s">
        <v>21</v>
      </c>
      <c r="K37" s="205" t="s">
        <v>21</v>
      </c>
      <c r="L37" s="265" t="s">
        <v>21</v>
      </c>
      <c r="M37" s="266" t="s">
        <v>21</v>
      </c>
      <c r="N37" s="205" t="s">
        <v>21</v>
      </c>
      <c r="O37" s="265" t="s">
        <v>21</v>
      </c>
      <c r="P37" s="266" t="s">
        <v>21</v>
      </c>
      <c r="Q37" s="205">
        <v>35.419759649833637</v>
      </c>
      <c r="R37" s="268">
        <v>11.22451266952257</v>
      </c>
      <c r="S37" s="206">
        <v>31</v>
      </c>
      <c r="T37" s="205">
        <v>74.12881501855783</v>
      </c>
      <c r="U37" s="268">
        <v>9.2484426414803753</v>
      </c>
      <c r="V37" s="206">
        <v>31</v>
      </c>
      <c r="W37" s="205">
        <v>20.64602344155373</v>
      </c>
      <c r="X37" s="268">
        <v>11.54303447564995</v>
      </c>
      <c r="Y37" s="206">
        <v>31</v>
      </c>
      <c r="Z37" s="205">
        <v>89.360672332321883</v>
      </c>
      <c r="AA37" s="268">
        <v>8.4894592640639477</v>
      </c>
      <c r="AB37" s="206">
        <v>31</v>
      </c>
      <c r="AC37" s="205">
        <v>5.5382899475450209</v>
      </c>
      <c r="AD37" s="268">
        <v>3.830690317603028</v>
      </c>
      <c r="AE37" s="206">
        <v>31</v>
      </c>
      <c r="AF37" s="205">
        <v>28.497400519702829</v>
      </c>
      <c r="AG37" s="268">
        <v>10.921630031459561</v>
      </c>
      <c r="AH37" s="267">
        <v>31</v>
      </c>
      <c r="AI37" s="470"/>
      <c r="AJ37" s="469"/>
      <c r="AK37" s="468"/>
      <c r="AL37" s="470"/>
      <c r="AM37" s="469"/>
      <c r="AN37" s="468"/>
      <c r="AO37" s="470"/>
      <c r="AP37" s="469"/>
      <c r="AQ37" s="468"/>
      <c r="AR37" s="470"/>
      <c r="AS37" s="469"/>
      <c r="AT37" s="468"/>
      <c r="AU37" s="470"/>
      <c r="AV37" s="469"/>
      <c r="AW37" s="468"/>
      <c r="AX37" s="470"/>
      <c r="AY37" s="469"/>
      <c r="AZ37" s="468"/>
    </row>
    <row r="38" spans="1:52" ht="14.5" customHeight="1">
      <c r="A38" s="202" t="s">
        <v>5</v>
      </c>
      <c r="B38" s="197" t="s">
        <v>21</v>
      </c>
      <c r="C38" s="270" t="s">
        <v>21</v>
      </c>
      <c r="D38" s="271" t="s">
        <v>21</v>
      </c>
      <c r="E38" s="197" t="s">
        <v>21</v>
      </c>
      <c r="F38" s="270" t="s">
        <v>21</v>
      </c>
      <c r="G38" s="271" t="s">
        <v>21</v>
      </c>
      <c r="H38" s="197" t="s">
        <v>21</v>
      </c>
      <c r="I38" s="270" t="s">
        <v>21</v>
      </c>
      <c r="J38" s="271" t="s">
        <v>21</v>
      </c>
      <c r="K38" s="197" t="s">
        <v>21</v>
      </c>
      <c r="L38" s="270" t="s">
        <v>21</v>
      </c>
      <c r="M38" s="271" t="s">
        <v>21</v>
      </c>
      <c r="N38" s="197" t="s">
        <v>21</v>
      </c>
      <c r="O38" s="270" t="s">
        <v>21</v>
      </c>
      <c r="P38" s="271" t="s">
        <v>21</v>
      </c>
      <c r="Q38" s="197">
        <v>45.94132678245554</v>
      </c>
      <c r="R38" s="263">
        <v>35.162632975400108</v>
      </c>
      <c r="S38" s="198">
        <v>4</v>
      </c>
      <c r="T38" s="197">
        <v>50</v>
      </c>
      <c r="U38" s="476" t="s">
        <v>27</v>
      </c>
      <c r="V38" s="198">
        <v>4</v>
      </c>
      <c r="W38" s="197">
        <v>0</v>
      </c>
      <c r="X38" s="476" t="s">
        <v>27</v>
      </c>
      <c r="Y38" s="198">
        <v>4</v>
      </c>
      <c r="Z38" s="197">
        <v>100</v>
      </c>
      <c r="AA38" s="476" t="s">
        <v>27</v>
      </c>
      <c r="AB38" s="198">
        <v>4</v>
      </c>
      <c r="AC38" s="197">
        <v>22.97066339122777</v>
      </c>
      <c r="AD38" s="263">
        <v>17.581316487700061</v>
      </c>
      <c r="AE38" s="198">
        <v>4</v>
      </c>
      <c r="AF38" s="197">
        <v>0</v>
      </c>
      <c r="AG38" s="476" t="s">
        <v>27</v>
      </c>
      <c r="AH38" s="262">
        <v>4</v>
      </c>
      <c r="AI38" s="474"/>
      <c r="AJ38" s="473"/>
      <c r="AK38" s="472"/>
      <c r="AL38" s="474"/>
      <c r="AM38" s="473"/>
      <c r="AN38" s="472"/>
      <c r="AO38" s="474"/>
      <c r="AP38" s="473"/>
      <c r="AQ38" s="472"/>
      <c r="AR38" s="474"/>
      <c r="AS38" s="473"/>
      <c r="AT38" s="472"/>
      <c r="AU38" s="474"/>
      <c r="AV38" s="473"/>
      <c r="AW38" s="472"/>
      <c r="AX38" s="474"/>
      <c r="AY38" s="473"/>
      <c r="AZ38" s="472"/>
    </row>
    <row r="39" spans="1:52" ht="14.5" customHeight="1">
      <c r="A39" s="208" t="s">
        <v>6</v>
      </c>
      <c r="B39" s="205" t="s">
        <v>21</v>
      </c>
      <c r="C39" s="265" t="s">
        <v>21</v>
      </c>
      <c r="D39" s="266" t="s">
        <v>21</v>
      </c>
      <c r="E39" s="205" t="s">
        <v>21</v>
      </c>
      <c r="F39" s="265" t="s">
        <v>21</v>
      </c>
      <c r="G39" s="266" t="s">
        <v>21</v>
      </c>
      <c r="H39" s="205" t="s">
        <v>21</v>
      </c>
      <c r="I39" s="265" t="s">
        <v>21</v>
      </c>
      <c r="J39" s="266" t="s">
        <v>21</v>
      </c>
      <c r="K39" s="205" t="s">
        <v>21</v>
      </c>
      <c r="L39" s="265" t="s">
        <v>21</v>
      </c>
      <c r="M39" s="266" t="s">
        <v>21</v>
      </c>
      <c r="N39" s="205" t="s">
        <v>21</v>
      </c>
      <c r="O39" s="265" t="s">
        <v>21</v>
      </c>
      <c r="P39" s="266" t="s">
        <v>21</v>
      </c>
      <c r="Q39" s="205">
        <v>30.01602794086439</v>
      </c>
      <c r="R39" s="268">
        <v>2.4286128663675299E-15</v>
      </c>
      <c r="S39" s="206">
        <v>29</v>
      </c>
      <c r="T39" s="205">
        <v>36.320814787919844</v>
      </c>
      <c r="U39" s="268">
        <v>4.1633363423443212E-15</v>
      </c>
      <c r="V39" s="206">
        <v>29</v>
      </c>
      <c r="W39" s="205">
        <v>5.6463627064912032</v>
      </c>
      <c r="X39" s="268">
        <v>4.119968255444903E-16</v>
      </c>
      <c r="Y39" s="206">
        <v>29</v>
      </c>
      <c r="Z39" s="205">
        <v>57.098845343179043</v>
      </c>
      <c r="AA39" s="268">
        <v>1.3877787807814451E-15</v>
      </c>
      <c r="AB39" s="206">
        <v>29</v>
      </c>
      <c r="AC39" s="205">
        <v>8.7611347963669282</v>
      </c>
      <c r="AD39" s="268">
        <v>2.168404344971017E-16</v>
      </c>
      <c r="AE39" s="206">
        <v>29</v>
      </c>
      <c r="AF39" s="205">
        <v>21.51472788448099</v>
      </c>
      <c r="AG39" s="268">
        <v>6.9388939039072797E-16</v>
      </c>
      <c r="AH39" s="267">
        <v>29</v>
      </c>
      <c r="AI39" s="470"/>
      <c r="AJ39" s="469"/>
      <c r="AK39" s="468"/>
      <c r="AL39" s="470"/>
      <c r="AM39" s="469"/>
      <c r="AN39" s="468"/>
      <c r="AO39" s="470"/>
      <c r="AP39" s="469"/>
      <c r="AQ39" s="468"/>
      <c r="AR39" s="470"/>
      <c r="AS39" s="469"/>
      <c r="AT39" s="468"/>
      <c r="AU39" s="470"/>
      <c r="AV39" s="469"/>
      <c r="AW39" s="468"/>
      <c r="AX39" s="470"/>
      <c r="AY39" s="469"/>
      <c r="AZ39" s="468"/>
    </row>
    <row r="40" spans="1:52" ht="14.5" customHeight="1">
      <c r="A40" s="202" t="s">
        <v>7</v>
      </c>
      <c r="B40" s="197">
        <v>80.980225201153118</v>
      </c>
      <c r="C40" s="263">
        <v>3.2645566838814122</v>
      </c>
      <c r="D40" s="198">
        <v>265</v>
      </c>
      <c r="E40" s="197">
        <v>70.748724289883569</v>
      </c>
      <c r="F40" s="263">
        <v>3.1827806849389488</v>
      </c>
      <c r="G40" s="198">
        <v>265</v>
      </c>
      <c r="H40" s="197">
        <v>28.72516288766338</v>
      </c>
      <c r="I40" s="263">
        <v>2.6605277373322429</v>
      </c>
      <c r="J40" s="198">
        <v>265</v>
      </c>
      <c r="K40" s="200">
        <v>27.191464435712579</v>
      </c>
      <c r="L40" s="263">
        <v>3.6375813827490711</v>
      </c>
      <c r="M40" s="198">
        <v>266</v>
      </c>
      <c r="N40" s="197">
        <v>45.012462772570451</v>
      </c>
      <c r="O40" s="263">
        <v>4.016941128759604</v>
      </c>
      <c r="P40" s="198">
        <v>264</v>
      </c>
      <c r="Q40" s="197">
        <v>24.481176413602281</v>
      </c>
      <c r="R40" s="263">
        <v>2.7004472410338058</v>
      </c>
      <c r="S40" s="198">
        <v>265</v>
      </c>
      <c r="T40" s="197">
        <v>17.053675702429469</v>
      </c>
      <c r="U40" s="263">
        <v>1.8115624359686351</v>
      </c>
      <c r="V40" s="198">
        <v>263</v>
      </c>
      <c r="W40" s="197">
        <v>5.9731725845648569</v>
      </c>
      <c r="X40" s="263">
        <v>1.5392033323807559</v>
      </c>
      <c r="Y40" s="198">
        <v>266</v>
      </c>
      <c r="Z40" s="199">
        <v>53.909575721831182</v>
      </c>
      <c r="AA40" s="263">
        <v>3.3860079026912451</v>
      </c>
      <c r="AB40" s="198">
        <v>265</v>
      </c>
      <c r="AC40" s="197">
        <v>1.988431119925578</v>
      </c>
      <c r="AD40" s="263">
        <v>1.015242290003296</v>
      </c>
      <c r="AE40" s="198">
        <v>265</v>
      </c>
      <c r="AF40" s="200">
        <v>33.479388811731312</v>
      </c>
      <c r="AG40" s="263">
        <v>3.948675017151781</v>
      </c>
      <c r="AH40" s="262">
        <v>266</v>
      </c>
      <c r="AI40" s="470"/>
      <c r="AJ40" s="469"/>
      <c r="AK40" s="468"/>
      <c r="AL40" s="470"/>
      <c r="AM40" s="469"/>
      <c r="AN40" s="468"/>
      <c r="AO40" s="470"/>
      <c r="AP40" s="469"/>
      <c r="AQ40" s="468"/>
      <c r="AR40" s="470"/>
      <c r="AS40" s="469"/>
      <c r="AT40" s="468"/>
      <c r="AU40" s="470"/>
      <c r="AV40" s="469"/>
      <c r="AW40" s="468"/>
      <c r="AX40" s="470"/>
      <c r="AY40" s="469"/>
      <c r="AZ40" s="468"/>
    </row>
    <row r="41" spans="1:52" ht="14.5" customHeight="1">
      <c r="A41" s="208" t="s">
        <v>8</v>
      </c>
      <c r="B41" s="209">
        <v>94.916707688704548</v>
      </c>
      <c r="C41" s="268">
        <v>3.4816862179786661</v>
      </c>
      <c r="D41" s="206">
        <v>64</v>
      </c>
      <c r="E41" s="205">
        <v>63.848897916625972</v>
      </c>
      <c r="F41" s="268">
        <v>6.9261040937860576</v>
      </c>
      <c r="G41" s="206">
        <v>63</v>
      </c>
      <c r="H41" s="205">
        <v>24.875425333676379</v>
      </c>
      <c r="I41" s="268">
        <v>6.2557362967755363</v>
      </c>
      <c r="J41" s="206">
        <v>63</v>
      </c>
      <c r="K41" s="205">
        <v>31.19338781872273</v>
      </c>
      <c r="L41" s="268">
        <v>5.5387777180512456</v>
      </c>
      <c r="M41" s="206">
        <v>64</v>
      </c>
      <c r="N41" s="205">
        <v>49.564654156590727</v>
      </c>
      <c r="O41" s="268">
        <v>10.175466638783121</v>
      </c>
      <c r="P41" s="206">
        <v>64</v>
      </c>
      <c r="Q41" s="205">
        <v>39.777504148477369</v>
      </c>
      <c r="R41" s="268">
        <v>6.460139122837365</v>
      </c>
      <c r="S41" s="206">
        <v>64</v>
      </c>
      <c r="T41" s="205">
        <v>47.088680525569437</v>
      </c>
      <c r="U41" s="268">
        <v>11.20685069302392</v>
      </c>
      <c r="V41" s="206">
        <v>64</v>
      </c>
      <c r="W41" s="205">
        <v>4.4594390853030239</v>
      </c>
      <c r="X41" s="268">
        <v>2.527121072892565</v>
      </c>
      <c r="Y41" s="206">
        <v>64</v>
      </c>
      <c r="Z41" s="209">
        <v>66.296372393751085</v>
      </c>
      <c r="AA41" s="268">
        <v>4.7146243230734992</v>
      </c>
      <c r="AB41" s="206">
        <v>64</v>
      </c>
      <c r="AC41" s="205">
        <v>0.79436930243332649</v>
      </c>
      <c r="AD41" s="268">
        <v>0.73628826919818724</v>
      </c>
      <c r="AE41" s="206">
        <v>64</v>
      </c>
      <c r="AF41" s="205">
        <v>22.593631263994869</v>
      </c>
      <c r="AG41" s="268">
        <v>5.1989675058451734</v>
      </c>
      <c r="AH41" s="267">
        <v>64</v>
      </c>
      <c r="AI41" s="470"/>
      <c r="AJ41" s="469"/>
      <c r="AK41" s="468"/>
      <c r="AL41" s="470"/>
      <c r="AM41" s="469"/>
      <c r="AN41" s="468"/>
      <c r="AO41" s="470"/>
      <c r="AP41" s="469"/>
      <c r="AQ41" s="468"/>
      <c r="AR41" s="470"/>
      <c r="AS41" s="469"/>
      <c r="AT41" s="468"/>
      <c r="AU41" s="470"/>
      <c r="AV41" s="469"/>
      <c r="AW41" s="468"/>
      <c r="AX41" s="470"/>
      <c r="AY41" s="469"/>
      <c r="AZ41" s="468"/>
    </row>
    <row r="42" spans="1:52" ht="14.5" customHeight="1">
      <c r="A42" s="202" t="s">
        <v>9</v>
      </c>
      <c r="B42" s="200">
        <v>88.182042569885567</v>
      </c>
      <c r="C42" s="263">
        <v>2.108502776079991</v>
      </c>
      <c r="D42" s="198">
        <v>494</v>
      </c>
      <c r="E42" s="197">
        <v>68.169049468729924</v>
      </c>
      <c r="F42" s="263">
        <v>2.6703101649957408</v>
      </c>
      <c r="G42" s="198">
        <v>490</v>
      </c>
      <c r="H42" s="197">
        <v>37.585810996466769</v>
      </c>
      <c r="I42" s="263">
        <v>2.9513548672584808</v>
      </c>
      <c r="J42" s="198">
        <v>491</v>
      </c>
      <c r="K42" s="201">
        <v>31.710947797870421</v>
      </c>
      <c r="L42" s="263">
        <v>2.7717506296419518</v>
      </c>
      <c r="M42" s="198">
        <v>492</v>
      </c>
      <c r="N42" s="197">
        <v>50.741947503283889</v>
      </c>
      <c r="O42" s="263">
        <v>2.2634020291752082</v>
      </c>
      <c r="P42" s="198">
        <v>491</v>
      </c>
      <c r="Q42" s="197">
        <v>28.195797964831272</v>
      </c>
      <c r="R42" s="263">
        <v>2.6292788727415322</v>
      </c>
      <c r="S42" s="198">
        <v>493</v>
      </c>
      <c r="T42" s="197">
        <v>35.367553306581051</v>
      </c>
      <c r="U42" s="263">
        <v>2.9350710866101219</v>
      </c>
      <c r="V42" s="198">
        <v>493</v>
      </c>
      <c r="W42" s="197">
        <v>5.3472433237150856</v>
      </c>
      <c r="X42" s="263">
        <v>1.1657069583752091</v>
      </c>
      <c r="Y42" s="198">
        <v>491</v>
      </c>
      <c r="Z42" s="199">
        <v>62.33271527799846</v>
      </c>
      <c r="AA42" s="263">
        <v>2.5825518055587229</v>
      </c>
      <c r="AB42" s="198">
        <v>492</v>
      </c>
      <c r="AC42" s="197">
        <v>2.6307520082529972</v>
      </c>
      <c r="AD42" s="263">
        <v>0.76949925233033789</v>
      </c>
      <c r="AE42" s="198">
        <v>494</v>
      </c>
      <c r="AF42" s="197">
        <v>33.584874809348591</v>
      </c>
      <c r="AG42" s="263">
        <v>2.5490557124618438</v>
      </c>
      <c r="AH42" s="262">
        <v>494</v>
      </c>
      <c r="AI42" s="470"/>
      <c r="AJ42" s="469"/>
      <c r="AK42" s="468"/>
      <c r="AL42" s="470"/>
      <c r="AM42" s="469"/>
      <c r="AN42" s="468"/>
      <c r="AO42" s="470"/>
      <c r="AP42" s="469"/>
      <c r="AQ42" s="468"/>
      <c r="AR42" s="470"/>
      <c r="AS42" s="469"/>
      <c r="AT42" s="468"/>
      <c r="AU42" s="470"/>
      <c r="AV42" s="469"/>
      <c r="AW42" s="468"/>
      <c r="AX42" s="470"/>
      <c r="AY42" s="469"/>
      <c r="AZ42" s="468"/>
    </row>
    <row r="43" spans="1:52" ht="14.5" customHeight="1">
      <c r="A43" s="208" t="s">
        <v>10</v>
      </c>
      <c r="B43" s="205">
        <v>87.192212832521051</v>
      </c>
      <c r="C43" s="268">
        <v>1.277782307777422</v>
      </c>
      <c r="D43" s="206">
        <v>1338</v>
      </c>
      <c r="E43" s="205">
        <v>67.343305086245707</v>
      </c>
      <c r="F43" s="268">
        <v>1.8140323478727269</v>
      </c>
      <c r="G43" s="206">
        <v>1331</v>
      </c>
      <c r="H43" s="205">
        <v>31.27866518515463</v>
      </c>
      <c r="I43" s="268">
        <v>1.724222490592253</v>
      </c>
      <c r="J43" s="206">
        <v>1334</v>
      </c>
      <c r="K43" s="209">
        <v>25.710184490883801</v>
      </c>
      <c r="L43" s="268">
        <v>1.456966426038049</v>
      </c>
      <c r="M43" s="206">
        <v>1336</v>
      </c>
      <c r="N43" s="205">
        <v>42.357019732075329</v>
      </c>
      <c r="O43" s="268">
        <v>1.62169782568904</v>
      </c>
      <c r="P43" s="206">
        <v>1335</v>
      </c>
      <c r="Q43" s="205">
        <v>21.44334091623417</v>
      </c>
      <c r="R43" s="268">
        <v>1.320654647421901</v>
      </c>
      <c r="S43" s="206">
        <v>1331</v>
      </c>
      <c r="T43" s="209">
        <v>29.909522301866829</v>
      </c>
      <c r="U43" s="268">
        <v>2.0254049611683298</v>
      </c>
      <c r="V43" s="206">
        <v>1339</v>
      </c>
      <c r="W43" s="205">
        <v>4.323826777649888</v>
      </c>
      <c r="X43" s="268">
        <v>0.56762527730273649</v>
      </c>
      <c r="Y43" s="206">
        <v>1336</v>
      </c>
      <c r="Z43" s="209">
        <v>60.458753731244173</v>
      </c>
      <c r="AA43" s="268">
        <v>2.215746887038732</v>
      </c>
      <c r="AB43" s="206">
        <v>1336</v>
      </c>
      <c r="AC43" s="207">
        <v>4.8611231373644568</v>
      </c>
      <c r="AD43" s="268">
        <v>0.92084549293013385</v>
      </c>
      <c r="AE43" s="206">
        <v>1340</v>
      </c>
      <c r="AF43" s="207">
        <v>27.639661535546491</v>
      </c>
      <c r="AG43" s="268">
        <v>1.5894711380885691</v>
      </c>
      <c r="AH43" s="267">
        <v>1336</v>
      </c>
      <c r="AI43" s="470"/>
      <c r="AJ43" s="469"/>
      <c r="AK43" s="468"/>
      <c r="AL43" s="470"/>
      <c r="AM43" s="469"/>
      <c r="AN43" s="468"/>
      <c r="AO43" s="470"/>
      <c r="AP43" s="469"/>
      <c r="AQ43" s="468"/>
      <c r="AR43" s="470"/>
      <c r="AS43" s="469"/>
      <c r="AT43" s="468"/>
      <c r="AU43" s="470"/>
      <c r="AV43" s="469"/>
      <c r="AW43" s="468"/>
      <c r="AX43" s="470"/>
      <c r="AY43" s="469"/>
      <c r="AZ43" s="468"/>
    </row>
    <row r="44" spans="1:52" ht="14.5" customHeight="1">
      <c r="A44" s="202" t="s">
        <v>11</v>
      </c>
      <c r="B44" s="197">
        <v>82.248935785700155</v>
      </c>
      <c r="C44" s="263">
        <v>2.5513088649227038</v>
      </c>
      <c r="D44" s="198">
        <v>124</v>
      </c>
      <c r="E44" s="199">
        <v>58.760355833863223</v>
      </c>
      <c r="F44" s="263">
        <v>5.542709382666871</v>
      </c>
      <c r="G44" s="198">
        <v>124</v>
      </c>
      <c r="H44" s="197">
        <v>21.031515993046138</v>
      </c>
      <c r="I44" s="263">
        <v>4.2186269544408894</v>
      </c>
      <c r="J44" s="198">
        <v>124</v>
      </c>
      <c r="K44" s="197">
        <v>28.459820918623741</v>
      </c>
      <c r="L44" s="263">
        <v>5.9968153093828018</v>
      </c>
      <c r="M44" s="198">
        <v>124</v>
      </c>
      <c r="N44" s="197">
        <v>43.747527412380038</v>
      </c>
      <c r="O44" s="263">
        <v>6.8288221791616044</v>
      </c>
      <c r="P44" s="198">
        <v>124</v>
      </c>
      <c r="Q44" s="197">
        <v>30.42808447806058</v>
      </c>
      <c r="R44" s="263">
        <v>5.6529656924493246</v>
      </c>
      <c r="S44" s="198">
        <v>124</v>
      </c>
      <c r="T44" s="197">
        <v>18.27247346757693</v>
      </c>
      <c r="U44" s="263">
        <v>5.3885208681563297</v>
      </c>
      <c r="V44" s="198">
        <v>124</v>
      </c>
      <c r="W44" s="197">
        <v>5.1937090237040833</v>
      </c>
      <c r="X44" s="263">
        <v>2.2999448821015211</v>
      </c>
      <c r="Y44" s="198">
        <v>123</v>
      </c>
      <c r="Z44" s="197">
        <v>42.308693183387199</v>
      </c>
      <c r="AA44" s="263">
        <v>4.9259916429899269</v>
      </c>
      <c r="AB44" s="198">
        <v>123</v>
      </c>
      <c r="AC44" s="197">
        <v>4.0735334879725622</v>
      </c>
      <c r="AD44" s="263">
        <v>2.8196717583567361</v>
      </c>
      <c r="AE44" s="198">
        <v>122</v>
      </c>
      <c r="AF44" s="197">
        <v>37.667811618823393</v>
      </c>
      <c r="AG44" s="263">
        <v>6.131160376249035</v>
      </c>
      <c r="AH44" s="262">
        <v>123</v>
      </c>
      <c r="AI44" s="470"/>
      <c r="AJ44" s="469"/>
      <c r="AK44" s="468"/>
      <c r="AL44" s="470"/>
      <c r="AM44" s="469"/>
      <c r="AN44" s="468"/>
      <c r="AO44" s="470"/>
      <c r="AP44" s="469"/>
      <c r="AQ44" s="468"/>
      <c r="AR44" s="470"/>
      <c r="AS44" s="469"/>
      <c r="AT44" s="468"/>
      <c r="AU44" s="470"/>
      <c r="AV44" s="469"/>
      <c r="AW44" s="468"/>
      <c r="AX44" s="470"/>
      <c r="AY44" s="469"/>
      <c r="AZ44" s="468"/>
    </row>
    <row r="45" spans="1:52" ht="14.5" customHeight="1">
      <c r="A45" s="208" t="s">
        <v>12</v>
      </c>
      <c r="B45" s="205" t="s">
        <v>21</v>
      </c>
      <c r="C45" s="265" t="s">
        <v>21</v>
      </c>
      <c r="D45" s="266" t="s">
        <v>21</v>
      </c>
      <c r="E45" s="205" t="s">
        <v>21</v>
      </c>
      <c r="F45" s="265" t="s">
        <v>21</v>
      </c>
      <c r="G45" s="266" t="s">
        <v>21</v>
      </c>
      <c r="H45" s="205" t="s">
        <v>21</v>
      </c>
      <c r="I45" s="265" t="s">
        <v>21</v>
      </c>
      <c r="J45" s="266" t="s">
        <v>21</v>
      </c>
      <c r="K45" s="205" t="s">
        <v>21</v>
      </c>
      <c r="L45" s="265" t="s">
        <v>21</v>
      </c>
      <c r="M45" s="266" t="s">
        <v>21</v>
      </c>
      <c r="N45" s="205" t="s">
        <v>21</v>
      </c>
      <c r="O45" s="265" t="s">
        <v>21</v>
      </c>
      <c r="P45" s="266" t="s">
        <v>21</v>
      </c>
      <c r="Q45" s="205">
        <v>52.092879665115198</v>
      </c>
      <c r="R45" s="268">
        <v>11.62677912064103</v>
      </c>
      <c r="S45" s="206">
        <v>17</v>
      </c>
      <c r="T45" s="205">
        <v>17.90511780001075</v>
      </c>
      <c r="U45" s="268">
        <v>14.48429714279575</v>
      </c>
      <c r="V45" s="206">
        <v>17</v>
      </c>
      <c r="W45" s="205">
        <v>13.50800474176831</v>
      </c>
      <c r="X45" s="268">
        <v>6.5872594273734792</v>
      </c>
      <c r="Y45" s="206">
        <v>17</v>
      </c>
      <c r="Z45" s="205">
        <v>49.855467344959408</v>
      </c>
      <c r="AA45" s="268">
        <v>12.2531495241166</v>
      </c>
      <c r="AB45" s="206">
        <v>17</v>
      </c>
      <c r="AC45" s="205">
        <v>0</v>
      </c>
      <c r="AD45" s="475" t="s">
        <v>27</v>
      </c>
      <c r="AE45" s="206">
        <v>17</v>
      </c>
      <c r="AF45" s="205">
        <v>39.061318015121891</v>
      </c>
      <c r="AG45" s="268">
        <v>15.44843384608104</v>
      </c>
      <c r="AH45" s="267">
        <v>17</v>
      </c>
      <c r="AI45" s="474"/>
      <c r="AJ45" s="473"/>
      <c r="AK45" s="472"/>
      <c r="AL45" s="474"/>
      <c r="AM45" s="473"/>
      <c r="AN45" s="472"/>
      <c r="AO45" s="474"/>
      <c r="AP45" s="473"/>
      <c r="AQ45" s="472"/>
      <c r="AR45" s="474"/>
      <c r="AS45" s="473"/>
      <c r="AT45" s="472"/>
      <c r="AU45" s="474"/>
      <c r="AV45" s="473"/>
      <c r="AW45" s="472"/>
      <c r="AX45" s="474"/>
      <c r="AY45" s="473"/>
      <c r="AZ45" s="472"/>
    </row>
    <row r="46" spans="1:52" ht="14.5" customHeight="1">
      <c r="A46" s="202" t="s">
        <v>13</v>
      </c>
      <c r="B46" s="197">
        <v>79.389022094012645</v>
      </c>
      <c r="C46" s="263">
        <v>5.9453263645986443</v>
      </c>
      <c r="D46" s="198">
        <v>120</v>
      </c>
      <c r="E46" s="197">
        <v>75.227174464595009</v>
      </c>
      <c r="F46" s="263">
        <v>3.7777283762500962</v>
      </c>
      <c r="G46" s="198">
        <v>120</v>
      </c>
      <c r="H46" s="197">
        <v>30.223937590683182</v>
      </c>
      <c r="I46" s="263">
        <v>6.1276715940129201</v>
      </c>
      <c r="J46" s="198">
        <v>118</v>
      </c>
      <c r="K46" s="197">
        <v>24.82088584358026</v>
      </c>
      <c r="L46" s="263">
        <v>2.0286529784865461</v>
      </c>
      <c r="M46" s="198">
        <v>120</v>
      </c>
      <c r="N46" s="197">
        <v>58.629775247040122</v>
      </c>
      <c r="O46" s="263">
        <v>3.839289685728307</v>
      </c>
      <c r="P46" s="198">
        <v>120</v>
      </c>
      <c r="Q46" s="197">
        <v>36.367107987927582</v>
      </c>
      <c r="R46" s="263">
        <v>3.9097094791214739</v>
      </c>
      <c r="S46" s="198">
        <v>118</v>
      </c>
      <c r="T46" s="199">
        <v>42.144871000142757</v>
      </c>
      <c r="U46" s="263">
        <v>3.8083175297878018</v>
      </c>
      <c r="V46" s="198">
        <v>120</v>
      </c>
      <c r="W46" s="197">
        <v>5.1510705763091478</v>
      </c>
      <c r="X46" s="263">
        <v>1.811963884943198</v>
      </c>
      <c r="Y46" s="198">
        <v>119</v>
      </c>
      <c r="Z46" s="199">
        <v>73.528521219886372</v>
      </c>
      <c r="AA46" s="263">
        <v>5.2826987266452727</v>
      </c>
      <c r="AB46" s="198">
        <v>120</v>
      </c>
      <c r="AC46" s="197">
        <v>1.88691547906441</v>
      </c>
      <c r="AD46" s="263">
        <v>0.99513809869560388</v>
      </c>
      <c r="AE46" s="198">
        <v>120</v>
      </c>
      <c r="AF46" s="197">
        <v>31.09171530471416</v>
      </c>
      <c r="AG46" s="263">
        <v>3.7363589694489092</v>
      </c>
      <c r="AH46" s="262">
        <v>120</v>
      </c>
      <c r="AI46" s="470"/>
      <c r="AJ46" s="469"/>
      <c r="AK46" s="468"/>
      <c r="AL46" s="470"/>
      <c r="AM46" s="469"/>
      <c r="AN46" s="468"/>
      <c r="AO46" s="470"/>
      <c r="AP46" s="469"/>
      <c r="AQ46" s="468"/>
      <c r="AR46" s="470"/>
      <c r="AS46" s="469"/>
      <c r="AT46" s="468"/>
      <c r="AU46" s="470"/>
      <c r="AV46" s="469"/>
      <c r="AW46" s="468"/>
      <c r="AX46" s="470"/>
      <c r="AY46" s="469"/>
      <c r="AZ46" s="468"/>
    </row>
    <row r="47" spans="1:52" ht="14.5" customHeight="1">
      <c r="A47" s="208" t="s">
        <v>14</v>
      </c>
      <c r="B47" s="205" t="s">
        <v>21</v>
      </c>
      <c r="C47" s="265" t="s">
        <v>21</v>
      </c>
      <c r="D47" s="266" t="s">
        <v>21</v>
      </c>
      <c r="E47" s="205" t="s">
        <v>21</v>
      </c>
      <c r="F47" s="265" t="s">
        <v>21</v>
      </c>
      <c r="G47" s="266" t="s">
        <v>21</v>
      </c>
      <c r="H47" s="205" t="s">
        <v>21</v>
      </c>
      <c r="I47" s="265" t="s">
        <v>21</v>
      </c>
      <c r="J47" s="266" t="s">
        <v>21</v>
      </c>
      <c r="K47" s="205" t="s">
        <v>21</v>
      </c>
      <c r="L47" s="265" t="s">
        <v>21</v>
      </c>
      <c r="M47" s="266" t="s">
        <v>21</v>
      </c>
      <c r="N47" s="205" t="s">
        <v>21</v>
      </c>
      <c r="O47" s="265" t="s">
        <v>21</v>
      </c>
      <c r="P47" s="266" t="s">
        <v>21</v>
      </c>
      <c r="Q47" s="205">
        <v>51.583496719189426</v>
      </c>
      <c r="R47" s="268">
        <v>10.13197916620898</v>
      </c>
      <c r="S47" s="206">
        <v>13</v>
      </c>
      <c r="T47" s="205">
        <v>35.805357494776871</v>
      </c>
      <c r="U47" s="268">
        <v>9.2184307319052827</v>
      </c>
      <c r="V47" s="206">
        <v>13</v>
      </c>
      <c r="W47" s="205">
        <v>12.361727566530361</v>
      </c>
      <c r="X47" s="268">
        <v>5.4110976927129224</v>
      </c>
      <c r="Y47" s="206">
        <v>13</v>
      </c>
      <c r="Z47" s="205">
        <v>69.494507282832032</v>
      </c>
      <c r="AA47" s="268">
        <v>9.7632832071986879</v>
      </c>
      <c r="AB47" s="206">
        <v>13</v>
      </c>
      <c r="AC47" s="205">
        <v>0</v>
      </c>
      <c r="AD47" s="475" t="s">
        <v>27</v>
      </c>
      <c r="AE47" s="206">
        <v>13</v>
      </c>
      <c r="AF47" s="205">
        <v>26.215355556040731</v>
      </c>
      <c r="AG47" s="268">
        <v>10.389990649697319</v>
      </c>
      <c r="AH47" s="267">
        <v>13</v>
      </c>
      <c r="AI47" s="474"/>
      <c r="AJ47" s="473"/>
      <c r="AK47" s="472"/>
      <c r="AL47" s="474"/>
      <c r="AM47" s="473"/>
      <c r="AN47" s="472"/>
      <c r="AO47" s="474"/>
      <c r="AP47" s="473"/>
      <c r="AQ47" s="472"/>
      <c r="AR47" s="474"/>
      <c r="AS47" s="473"/>
      <c r="AT47" s="472"/>
      <c r="AU47" s="474"/>
      <c r="AV47" s="473"/>
      <c r="AW47" s="472"/>
      <c r="AX47" s="474"/>
      <c r="AY47" s="473"/>
      <c r="AZ47" s="472"/>
    </row>
    <row r="48" spans="1:52" ht="14.5" customHeight="1">
      <c r="A48" s="202" t="s">
        <v>15</v>
      </c>
      <c r="B48" s="199">
        <v>73.501288968695803</v>
      </c>
      <c r="C48" s="263">
        <v>3.8086322709405498</v>
      </c>
      <c r="D48" s="198">
        <v>201</v>
      </c>
      <c r="E48" s="199">
        <v>60.642992911259228</v>
      </c>
      <c r="F48" s="263">
        <v>3.6147760402254558</v>
      </c>
      <c r="G48" s="198">
        <v>200</v>
      </c>
      <c r="H48" s="197">
        <v>44.107929715134027</v>
      </c>
      <c r="I48" s="263">
        <v>3.193999457944015</v>
      </c>
      <c r="J48" s="198">
        <v>201</v>
      </c>
      <c r="K48" s="197">
        <v>31.250110920676072</v>
      </c>
      <c r="L48" s="263">
        <v>2.64136048176178</v>
      </c>
      <c r="M48" s="198">
        <v>199</v>
      </c>
      <c r="N48" s="197">
        <v>42.028323165006867</v>
      </c>
      <c r="O48" s="263">
        <v>4.6019962009699507</v>
      </c>
      <c r="P48" s="198">
        <v>201</v>
      </c>
      <c r="Q48" s="197">
        <v>18.698591353068231</v>
      </c>
      <c r="R48" s="263">
        <v>3.3695119182706659</v>
      </c>
      <c r="S48" s="198">
        <v>201</v>
      </c>
      <c r="T48" s="197">
        <v>22.795355790215648</v>
      </c>
      <c r="U48" s="263">
        <v>4.0969883438104384</v>
      </c>
      <c r="V48" s="198">
        <v>200</v>
      </c>
      <c r="W48" s="197">
        <v>3.5477795182766512</v>
      </c>
      <c r="X48" s="263">
        <v>1.0151199497662291</v>
      </c>
      <c r="Y48" s="198">
        <v>201</v>
      </c>
      <c r="Z48" s="199">
        <v>55.195127668572418</v>
      </c>
      <c r="AA48" s="263">
        <v>4.0562873760584166</v>
      </c>
      <c r="AB48" s="198">
        <v>201</v>
      </c>
      <c r="AC48" s="197">
        <v>5.1075058621485052</v>
      </c>
      <c r="AD48" s="263">
        <v>1.422518414378154</v>
      </c>
      <c r="AE48" s="198">
        <v>198</v>
      </c>
      <c r="AF48" s="197">
        <v>29.07321823651079</v>
      </c>
      <c r="AG48" s="263">
        <v>2.899513019304051</v>
      </c>
      <c r="AH48" s="262">
        <v>201</v>
      </c>
      <c r="AI48" s="470"/>
      <c r="AJ48" s="469"/>
      <c r="AK48" s="468"/>
      <c r="AL48" s="470"/>
      <c r="AM48" s="469"/>
      <c r="AN48" s="468"/>
      <c r="AO48" s="470"/>
      <c r="AP48" s="469"/>
      <c r="AQ48" s="468"/>
      <c r="AR48" s="470"/>
      <c r="AS48" s="469"/>
      <c r="AT48" s="468"/>
      <c r="AU48" s="470"/>
      <c r="AV48" s="469"/>
      <c r="AW48" s="468"/>
      <c r="AX48" s="470"/>
      <c r="AY48" s="469"/>
      <c r="AZ48" s="468"/>
    </row>
    <row r="49" spans="1:71" ht="14.5" customHeight="1" thickBot="1">
      <c r="A49" s="194" t="s">
        <v>16</v>
      </c>
      <c r="B49" s="190" t="s">
        <v>21</v>
      </c>
      <c r="C49" s="260" t="s">
        <v>21</v>
      </c>
      <c r="D49" s="261" t="s">
        <v>21</v>
      </c>
      <c r="E49" s="190" t="s">
        <v>21</v>
      </c>
      <c r="F49" s="260" t="s">
        <v>21</v>
      </c>
      <c r="G49" s="261" t="s">
        <v>21</v>
      </c>
      <c r="H49" s="190" t="s">
        <v>21</v>
      </c>
      <c r="I49" s="260" t="s">
        <v>21</v>
      </c>
      <c r="J49" s="261" t="s">
        <v>21</v>
      </c>
      <c r="K49" s="190" t="s">
        <v>21</v>
      </c>
      <c r="L49" s="260" t="s">
        <v>21</v>
      </c>
      <c r="M49" s="261" t="s">
        <v>21</v>
      </c>
      <c r="N49" s="190" t="s">
        <v>21</v>
      </c>
      <c r="O49" s="260" t="s">
        <v>21</v>
      </c>
      <c r="P49" s="261" t="s">
        <v>21</v>
      </c>
      <c r="Q49" s="190">
        <v>58.509182120546669</v>
      </c>
      <c r="R49" s="286">
        <v>12.793170876331629</v>
      </c>
      <c r="S49" s="191">
        <v>27</v>
      </c>
      <c r="T49" s="190">
        <v>19.481461872207351</v>
      </c>
      <c r="U49" s="286">
        <v>5.5001218789572981</v>
      </c>
      <c r="V49" s="191">
        <v>27</v>
      </c>
      <c r="W49" s="190">
        <v>2.4850303149669202</v>
      </c>
      <c r="X49" s="286">
        <v>2.2558934048709078</v>
      </c>
      <c r="Y49" s="191">
        <v>27</v>
      </c>
      <c r="Z49" s="190">
        <v>47.614455137572392</v>
      </c>
      <c r="AA49" s="286">
        <v>12.059474189465689</v>
      </c>
      <c r="AB49" s="191">
        <v>27</v>
      </c>
      <c r="AC49" s="190">
        <v>0</v>
      </c>
      <c r="AD49" s="471" t="s">
        <v>27</v>
      </c>
      <c r="AE49" s="191">
        <v>27</v>
      </c>
      <c r="AF49" s="190">
        <v>11.50608221298412</v>
      </c>
      <c r="AG49" s="286">
        <v>6.7290552917034079</v>
      </c>
      <c r="AH49" s="285">
        <v>27</v>
      </c>
      <c r="AI49" s="470"/>
      <c r="AJ49" s="469"/>
      <c r="AK49" s="468"/>
      <c r="AL49" s="470"/>
      <c r="AM49" s="469"/>
      <c r="AN49" s="468"/>
      <c r="AO49" s="470"/>
      <c r="AP49" s="469"/>
      <c r="AQ49" s="468"/>
      <c r="AR49" s="470"/>
      <c r="AS49" s="469"/>
      <c r="AT49" s="468"/>
      <c r="AU49" s="470"/>
      <c r="AV49" s="469"/>
      <c r="AW49" s="468"/>
      <c r="AX49" s="470"/>
      <c r="AY49" s="469"/>
      <c r="AZ49" s="468"/>
      <c r="BA49" s="466"/>
      <c r="BB49" s="466"/>
      <c r="BC49" s="466"/>
      <c r="BD49" s="466"/>
      <c r="BE49" s="466"/>
      <c r="BF49" s="466"/>
      <c r="BG49" s="466"/>
      <c r="BH49" s="466"/>
      <c r="BI49" s="466"/>
      <c r="BJ49" s="466"/>
      <c r="BK49" s="466"/>
      <c r="BL49" s="466"/>
      <c r="BM49" s="466"/>
      <c r="BN49" s="466"/>
      <c r="BO49" s="466"/>
      <c r="BP49" s="466"/>
      <c r="BQ49" s="466"/>
      <c r="BR49" s="466"/>
      <c r="BS49" s="466"/>
    </row>
    <row r="50" spans="1:71" ht="14.5" customHeight="1">
      <c r="A50" s="187" t="s">
        <v>17</v>
      </c>
      <c r="B50" s="182">
        <v>82.646311515870735</v>
      </c>
      <c r="C50" s="258">
        <v>1.067129424048707</v>
      </c>
      <c r="D50" s="185">
        <v>3309</v>
      </c>
      <c r="E50" s="182">
        <v>64.424642310250206</v>
      </c>
      <c r="F50" s="258">
        <v>1.1748769831127239</v>
      </c>
      <c r="G50" s="185">
        <v>3292</v>
      </c>
      <c r="H50" s="183">
        <v>31.203877594931651</v>
      </c>
      <c r="I50" s="258">
        <v>1.1144332409566799</v>
      </c>
      <c r="J50" s="185">
        <v>3296</v>
      </c>
      <c r="K50" s="182">
        <v>26.930217090852981</v>
      </c>
      <c r="L50" s="258">
        <v>1.008823854452364</v>
      </c>
      <c r="M50" s="185">
        <v>3298</v>
      </c>
      <c r="N50" s="183">
        <v>45.135469268109063</v>
      </c>
      <c r="O50" s="258">
        <v>1.113092152492259</v>
      </c>
      <c r="P50" s="185">
        <v>3295</v>
      </c>
      <c r="Q50" s="183">
        <v>24.437681738530639</v>
      </c>
      <c r="R50" s="258">
        <v>0.91985767220947467</v>
      </c>
      <c r="S50" s="185">
        <v>3297</v>
      </c>
      <c r="T50" s="182">
        <v>25.82536578416552</v>
      </c>
      <c r="U50" s="258">
        <v>1.258269595340852</v>
      </c>
      <c r="V50" s="185">
        <v>3303</v>
      </c>
      <c r="W50" s="183">
        <v>5.3882427235010981</v>
      </c>
      <c r="X50" s="258">
        <v>0.45088623984246029</v>
      </c>
      <c r="Y50" s="185">
        <v>3301</v>
      </c>
      <c r="Z50" s="182">
        <v>55.971800729351393</v>
      </c>
      <c r="AA50" s="258">
        <v>1.4078482736034461</v>
      </c>
      <c r="AB50" s="185">
        <v>3301</v>
      </c>
      <c r="AC50" s="184">
        <v>3.7482695271625031</v>
      </c>
      <c r="AD50" s="258">
        <v>0.47270817682021199</v>
      </c>
      <c r="AE50" s="185">
        <v>3305</v>
      </c>
      <c r="AF50" s="186">
        <v>29.806575865489371</v>
      </c>
      <c r="AG50" s="258">
        <v>1.0567430808574381</v>
      </c>
      <c r="AH50" s="257">
        <v>3304</v>
      </c>
      <c r="AI50" s="470"/>
      <c r="AJ50" s="469"/>
      <c r="AK50" s="468"/>
      <c r="AL50" s="470"/>
      <c r="AM50" s="469"/>
      <c r="AN50" s="468"/>
      <c r="AO50" s="470"/>
      <c r="AP50" s="469"/>
      <c r="AQ50" s="468"/>
      <c r="AR50" s="470"/>
      <c r="AS50" s="469"/>
      <c r="AT50" s="468"/>
      <c r="AU50" s="470"/>
      <c r="AV50" s="469"/>
      <c r="AW50" s="468"/>
      <c r="AX50" s="470"/>
      <c r="AY50" s="469"/>
      <c r="AZ50" s="468"/>
    </row>
    <row r="51" spans="1:71" ht="14.5" customHeight="1">
      <c r="A51" s="187" t="s">
        <v>18</v>
      </c>
      <c r="B51" s="183">
        <v>88.652580135245699</v>
      </c>
      <c r="C51" s="258">
        <v>2.803724859094245</v>
      </c>
      <c r="D51" s="185">
        <v>318</v>
      </c>
      <c r="E51" s="183">
        <v>74.465965337789015</v>
      </c>
      <c r="F51" s="258">
        <v>2.8138508978056338</v>
      </c>
      <c r="G51" s="185">
        <v>316</v>
      </c>
      <c r="H51" s="183">
        <v>33.70459591331263</v>
      </c>
      <c r="I51" s="258">
        <v>3.886747170715207</v>
      </c>
      <c r="J51" s="185">
        <v>315</v>
      </c>
      <c r="K51" s="183">
        <v>29.81798264886266</v>
      </c>
      <c r="L51" s="258">
        <v>3.651975312265066</v>
      </c>
      <c r="M51" s="185">
        <v>317</v>
      </c>
      <c r="N51" s="183">
        <v>51.026831754099057</v>
      </c>
      <c r="O51" s="258">
        <v>4.2907583358516854</v>
      </c>
      <c r="P51" s="185">
        <v>317</v>
      </c>
      <c r="Q51" s="183">
        <v>34.224768103006227</v>
      </c>
      <c r="R51" s="258">
        <v>3.3595460701046629</v>
      </c>
      <c r="S51" s="185">
        <v>314</v>
      </c>
      <c r="T51" s="182">
        <v>51.205910007996273</v>
      </c>
      <c r="U51" s="258">
        <v>4.6666028427860171</v>
      </c>
      <c r="V51" s="185">
        <v>316</v>
      </c>
      <c r="W51" s="183">
        <v>7.9432782561563418</v>
      </c>
      <c r="X51" s="258">
        <v>2.5047789930845399</v>
      </c>
      <c r="Y51" s="185">
        <v>316</v>
      </c>
      <c r="Z51" s="182">
        <v>75.462076990737486</v>
      </c>
      <c r="AA51" s="258">
        <v>3.2621344020397651</v>
      </c>
      <c r="AB51" s="185">
        <v>317</v>
      </c>
      <c r="AC51" s="183">
        <v>2.3716212852395562</v>
      </c>
      <c r="AD51" s="258">
        <v>0.90031174658520097</v>
      </c>
      <c r="AE51" s="185">
        <v>317</v>
      </c>
      <c r="AF51" s="183">
        <v>25.693402538246779</v>
      </c>
      <c r="AG51" s="258">
        <v>2.915944563519552</v>
      </c>
      <c r="AH51" s="257">
        <v>317</v>
      </c>
      <c r="AI51" s="470"/>
      <c r="AJ51" s="469"/>
      <c r="AK51" s="468"/>
      <c r="AL51" s="470"/>
      <c r="AM51" s="469"/>
      <c r="AN51" s="468"/>
      <c r="AO51" s="470"/>
      <c r="AP51" s="469"/>
      <c r="AQ51" s="468"/>
      <c r="AR51" s="470"/>
      <c r="AS51" s="469"/>
      <c r="AT51" s="468"/>
      <c r="AU51" s="470"/>
      <c r="AV51" s="469"/>
      <c r="AW51" s="468"/>
      <c r="AX51" s="470"/>
      <c r="AY51" s="469"/>
      <c r="AZ51" s="468"/>
    </row>
    <row r="52" spans="1:71" ht="14.5" customHeight="1">
      <c r="A52" s="179" t="s">
        <v>19</v>
      </c>
      <c r="B52" s="175">
        <v>83.28729109498282</v>
      </c>
      <c r="C52" s="256">
        <v>0.99373971527972271</v>
      </c>
      <c r="D52" s="176">
        <v>3627</v>
      </c>
      <c r="E52" s="175">
        <v>65.497300808736469</v>
      </c>
      <c r="F52" s="256">
        <v>1.103523195861313</v>
      </c>
      <c r="G52" s="176">
        <v>3608</v>
      </c>
      <c r="H52" s="174">
        <v>31.468682971063359</v>
      </c>
      <c r="I52" s="256">
        <v>1.0777949053326441</v>
      </c>
      <c r="J52" s="176">
        <v>3611</v>
      </c>
      <c r="K52" s="175">
        <v>27.238511623990821</v>
      </c>
      <c r="L52" s="256">
        <v>0.98300600253183446</v>
      </c>
      <c r="M52" s="176">
        <v>3615</v>
      </c>
      <c r="N52" s="177">
        <v>45.764990538576242</v>
      </c>
      <c r="O52" s="256">
        <v>1.103800611670795</v>
      </c>
      <c r="P52" s="176">
        <v>3612</v>
      </c>
      <c r="Q52" s="174">
        <v>25.476182666117172</v>
      </c>
      <c r="R52" s="256">
        <v>0.91299189854038532</v>
      </c>
      <c r="S52" s="176">
        <v>3611</v>
      </c>
      <c r="T52" s="175">
        <v>28.524692221718912</v>
      </c>
      <c r="U52" s="256">
        <v>1.2925000070888639</v>
      </c>
      <c r="V52" s="176">
        <v>3619</v>
      </c>
      <c r="W52" s="177">
        <v>5.6608264985841021</v>
      </c>
      <c r="X52" s="256">
        <v>0.48367221316185588</v>
      </c>
      <c r="Y52" s="176">
        <v>3617</v>
      </c>
      <c r="Z52" s="175">
        <v>58.053970457582302</v>
      </c>
      <c r="AA52" s="256">
        <v>1.367217987757994</v>
      </c>
      <c r="AB52" s="176">
        <v>3618</v>
      </c>
      <c r="AC52" s="177">
        <v>3.6013109960663021</v>
      </c>
      <c r="AD52" s="256">
        <v>0.43376519865288438</v>
      </c>
      <c r="AE52" s="176">
        <v>3622</v>
      </c>
      <c r="AF52" s="177">
        <v>29.367626851158299</v>
      </c>
      <c r="AG52" s="256">
        <v>0.99385583905252928</v>
      </c>
      <c r="AH52" s="255">
        <v>3621</v>
      </c>
      <c r="AI52" s="470"/>
      <c r="AJ52" s="469"/>
      <c r="AK52" s="468"/>
      <c r="AL52" s="470"/>
      <c r="AM52" s="469"/>
      <c r="AN52" s="468"/>
      <c r="AO52" s="470"/>
      <c r="AP52" s="469"/>
      <c r="AQ52" s="468"/>
      <c r="AR52" s="470"/>
      <c r="AS52" s="469"/>
      <c r="AT52" s="468"/>
      <c r="AU52" s="470"/>
      <c r="AV52" s="469"/>
      <c r="AW52" s="468"/>
      <c r="AX52" s="470"/>
      <c r="AY52" s="469"/>
      <c r="AZ52" s="468"/>
    </row>
    <row r="53" spans="1:71" ht="14.5" customHeight="1">
      <c r="A53" s="810" t="s">
        <v>364</v>
      </c>
      <c r="B53" s="811"/>
      <c r="C53" s="811"/>
      <c r="D53" s="811"/>
      <c r="E53" s="811"/>
      <c r="F53" s="811"/>
      <c r="G53" s="811"/>
      <c r="H53" s="811"/>
      <c r="I53" s="811"/>
      <c r="J53" s="811"/>
      <c r="K53" s="811"/>
      <c r="L53" s="811"/>
      <c r="M53" s="811"/>
      <c r="N53" s="811"/>
      <c r="O53" s="811"/>
      <c r="P53" s="811"/>
      <c r="Q53" s="811"/>
      <c r="R53" s="811"/>
      <c r="S53" s="811"/>
      <c r="T53" s="811"/>
      <c r="U53" s="811"/>
      <c r="V53" s="811"/>
      <c r="W53" s="811"/>
      <c r="X53" s="811"/>
      <c r="Y53" s="811"/>
      <c r="Z53" s="811"/>
      <c r="AA53" s="811"/>
      <c r="AB53" s="811"/>
      <c r="AC53" s="811"/>
      <c r="AD53" s="811"/>
      <c r="AE53" s="811"/>
      <c r="AF53" s="811"/>
      <c r="AG53" s="811"/>
      <c r="AH53" s="811"/>
      <c r="AI53" s="467"/>
      <c r="AJ53" s="467"/>
      <c r="AK53" s="467"/>
      <c r="AL53" s="467"/>
      <c r="AM53" s="467"/>
      <c r="AN53" s="467"/>
      <c r="AO53" s="467"/>
      <c r="AP53" s="467"/>
      <c r="AQ53" s="467"/>
      <c r="AR53" s="467"/>
      <c r="AS53" s="467"/>
      <c r="AT53" s="467"/>
      <c r="AU53" s="467"/>
      <c r="AV53" s="467"/>
      <c r="AW53" s="467"/>
      <c r="AX53" s="467"/>
      <c r="AY53" s="467"/>
      <c r="AZ53" s="467"/>
    </row>
    <row r="54" spans="1:71" ht="37" customHeight="1">
      <c r="A54" s="783" t="s">
        <v>363</v>
      </c>
      <c r="B54" s="784"/>
      <c r="C54" s="784"/>
      <c r="D54" s="784"/>
      <c r="E54" s="784"/>
      <c r="F54" s="784"/>
      <c r="G54" s="784"/>
      <c r="H54" s="784"/>
      <c r="I54" s="784"/>
      <c r="J54" s="784"/>
      <c r="K54" s="784"/>
      <c r="L54" s="784"/>
      <c r="M54" s="784"/>
      <c r="N54" s="784"/>
      <c r="O54" s="784"/>
      <c r="P54" s="784"/>
      <c r="Q54" s="784"/>
      <c r="R54" s="784"/>
      <c r="S54" s="784"/>
      <c r="T54" s="784"/>
      <c r="U54" s="784"/>
      <c r="V54" s="784"/>
      <c r="W54" s="784"/>
      <c r="X54" s="784"/>
      <c r="Y54" s="784"/>
      <c r="Z54" s="784"/>
      <c r="AA54" s="784"/>
      <c r="AB54" s="784"/>
      <c r="AC54" s="784"/>
      <c r="AD54" s="784"/>
      <c r="AE54" s="784"/>
      <c r="AF54" s="784"/>
      <c r="AG54" s="784"/>
      <c r="AH54" s="784"/>
      <c r="AI54" s="467"/>
      <c r="AJ54" s="467"/>
      <c r="AK54" s="467"/>
      <c r="AL54" s="467"/>
      <c r="AM54" s="467"/>
      <c r="AN54" s="467"/>
      <c r="AO54" s="467"/>
      <c r="AP54" s="467"/>
      <c r="AQ54" s="467"/>
      <c r="AR54" s="467"/>
      <c r="AS54" s="467"/>
      <c r="AT54" s="467"/>
      <c r="AU54" s="467"/>
      <c r="AV54" s="467"/>
      <c r="AW54" s="467"/>
      <c r="AX54" s="467"/>
      <c r="AY54" s="467"/>
      <c r="AZ54" s="467"/>
    </row>
    <row r="55" spans="1:71" ht="14.5" customHeight="1">
      <c r="A55" s="810" t="s">
        <v>126</v>
      </c>
      <c r="B55" s="811"/>
      <c r="C55" s="811"/>
      <c r="D55" s="811"/>
      <c r="E55" s="811"/>
      <c r="F55" s="811"/>
      <c r="G55" s="811"/>
      <c r="H55" s="811"/>
      <c r="I55" s="811"/>
      <c r="J55" s="811"/>
      <c r="K55" s="811"/>
      <c r="L55" s="811"/>
      <c r="M55" s="811"/>
      <c r="N55" s="811"/>
      <c r="O55" s="811"/>
      <c r="P55" s="811"/>
      <c r="Q55" s="811"/>
      <c r="R55" s="811"/>
      <c r="S55" s="811"/>
      <c r="T55" s="811"/>
      <c r="U55" s="811"/>
      <c r="V55" s="811"/>
      <c r="W55" s="811"/>
      <c r="X55" s="811"/>
      <c r="Y55" s="811"/>
      <c r="Z55" s="811"/>
      <c r="AA55" s="811"/>
      <c r="AB55" s="811"/>
      <c r="AC55" s="811"/>
      <c r="AD55" s="811"/>
      <c r="AE55" s="811"/>
      <c r="AF55" s="811"/>
      <c r="AG55" s="811"/>
      <c r="AH55" s="811"/>
      <c r="AI55" s="467"/>
      <c r="AJ55" s="467"/>
      <c r="AK55" s="467"/>
      <c r="AL55" s="467"/>
      <c r="AM55" s="467"/>
      <c r="AN55" s="467"/>
      <c r="AO55" s="467"/>
      <c r="AP55" s="467"/>
      <c r="AQ55" s="467"/>
      <c r="AR55" s="467"/>
      <c r="AS55" s="467"/>
      <c r="AT55" s="467"/>
      <c r="AU55" s="467"/>
      <c r="AV55" s="467"/>
      <c r="AW55" s="467"/>
      <c r="AX55" s="467"/>
      <c r="AY55" s="467"/>
      <c r="AZ55" s="467"/>
    </row>
    <row r="56" spans="1:71" ht="14.5" customHeight="1"/>
    <row r="57" spans="1:71" ht="25" customHeight="1">
      <c r="A57" s="785">
        <v>2022</v>
      </c>
      <c r="B57" s="785"/>
      <c r="C57" s="785"/>
      <c r="D57" s="785"/>
      <c r="E57" s="785"/>
      <c r="F57" s="785"/>
      <c r="G57" s="785"/>
      <c r="H57" s="785"/>
      <c r="I57" s="785"/>
      <c r="J57" s="785"/>
      <c r="K57" s="785"/>
      <c r="L57" s="785"/>
      <c r="M57" s="785"/>
      <c r="N57" s="785"/>
      <c r="O57" s="785"/>
      <c r="P57" s="785"/>
      <c r="Q57" s="785"/>
      <c r="R57" s="785"/>
      <c r="S57" s="785"/>
      <c r="T57" s="785"/>
      <c r="U57" s="785"/>
      <c r="V57" s="785"/>
      <c r="W57" s="785"/>
      <c r="X57" s="785"/>
      <c r="Y57" s="785"/>
      <c r="Z57" s="785"/>
      <c r="AA57" s="785"/>
      <c r="AB57" s="785"/>
      <c r="AC57" s="785"/>
      <c r="AD57" s="785"/>
      <c r="AE57" s="785"/>
      <c r="AF57" s="785"/>
      <c r="AG57" s="785"/>
      <c r="AH57" s="785"/>
      <c r="AI57" s="785"/>
      <c r="AJ57" s="785"/>
      <c r="AK57" s="785"/>
      <c r="AL57" s="785"/>
      <c r="AM57" s="785"/>
      <c r="AN57" s="785"/>
      <c r="AO57" s="785"/>
      <c r="AP57" s="785"/>
      <c r="AQ57" s="785"/>
      <c r="AR57" s="785"/>
      <c r="AS57" s="785"/>
      <c r="AT57" s="785"/>
      <c r="AU57" s="785"/>
      <c r="AV57" s="785"/>
      <c r="AW57" s="785"/>
      <c r="AX57" s="785"/>
      <c r="AY57" s="785"/>
      <c r="AZ57" s="785"/>
    </row>
    <row r="58" spans="1:71" ht="14.5" customHeight="1"/>
    <row r="59" spans="1:71" ht="14.5" customHeight="1">
      <c r="A59" s="800" t="s">
        <v>362</v>
      </c>
      <c r="B59" s="801"/>
      <c r="C59" s="801"/>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801"/>
      <c r="AM59" s="801"/>
      <c r="AN59" s="801"/>
      <c r="AO59" s="801"/>
      <c r="AP59" s="801"/>
      <c r="AQ59" s="801"/>
      <c r="AR59" s="801"/>
      <c r="AS59" s="801"/>
      <c r="AT59" s="801"/>
      <c r="AU59" s="801"/>
      <c r="AV59" s="801"/>
      <c r="AW59" s="801"/>
      <c r="AX59" s="801"/>
      <c r="AY59" s="801"/>
      <c r="AZ59" s="801"/>
    </row>
    <row r="60" spans="1:71" s="72" customFormat="1" ht="28.5" customHeight="1" thickBot="1">
      <c r="A60" s="793" t="s">
        <v>1</v>
      </c>
      <c r="B60" s="790" t="s">
        <v>352</v>
      </c>
      <c r="C60" s="795"/>
      <c r="D60" s="796"/>
      <c r="E60" s="790" t="s">
        <v>351</v>
      </c>
      <c r="F60" s="795"/>
      <c r="G60" s="796"/>
      <c r="H60" s="790" t="s">
        <v>358</v>
      </c>
      <c r="I60" s="879"/>
      <c r="J60" s="880"/>
      <c r="K60" s="790" t="s">
        <v>357</v>
      </c>
      <c r="L60" s="795"/>
      <c r="M60" s="796"/>
      <c r="N60" s="790" t="s">
        <v>348</v>
      </c>
      <c r="O60" s="795"/>
      <c r="P60" s="796"/>
      <c r="Q60" s="790" t="s">
        <v>347</v>
      </c>
      <c r="R60" s="795"/>
      <c r="S60" s="796"/>
      <c r="T60" s="790" t="s">
        <v>346</v>
      </c>
      <c r="U60" s="795"/>
      <c r="V60" s="796"/>
      <c r="W60" s="790" t="s">
        <v>345</v>
      </c>
      <c r="X60" s="795"/>
      <c r="Y60" s="796"/>
      <c r="Z60" s="790" t="s">
        <v>344</v>
      </c>
      <c r="AA60" s="795"/>
      <c r="AB60" s="796"/>
      <c r="AC60" s="790" t="s">
        <v>343</v>
      </c>
      <c r="AD60" s="795"/>
      <c r="AE60" s="796"/>
      <c r="AF60" s="790" t="s">
        <v>342</v>
      </c>
      <c r="AG60" s="795"/>
      <c r="AH60" s="796"/>
      <c r="AI60" s="790" t="s">
        <v>341</v>
      </c>
      <c r="AJ60" s="795"/>
      <c r="AK60" s="796"/>
      <c r="AL60" s="790" t="s">
        <v>340</v>
      </c>
      <c r="AM60" s="795"/>
      <c r="AN60" s="796"/>
      <c r="AO60" s="790" t="s">
        <v>339</v>
      </c>
      <c r="AP60" s="795"/>
      <c r="AQ60" s="796"/>
      <c r="AR60" s="790" t="s">
        <v>356</v>
      </c>
      <c r="AS60" s="795"/>
      <c r="AT60" s="796"/>
      <c r="AU60" s="790" t="s">
        <v>337</v>
      </c>
      <c r="AV60" s="795"/>
      <c r="AW60" s="796"/>
      <c r="AX60" s="790" t="s">
        <v>355</v>
      </c>
      <c r="AY60" s="795"/>
      <c r="AZ60" s="797"/>
    </row>
    <row r="61" spans="1:71" ht="14.5" customHeight="1" thickBot="1">
      <c r="A61" s="794"/>
      <c r="B61" s="109" t="s">
        <v>31</v>
      </c>
      <c r="C61" s="109" t="s">
        <v>32</v>
      </c>
      <c r="D61" s="110" t="s">
        <v>33</v>
      </c>
      <c r="E61" s="109" t="s">
        <v>31</v>
      </c>
      <c r="F61" s="109" t="s">
        <v>32</v>
      </c>
      <c r="G61" s="110" t="s">
        <v>33</v>
      </c>
      <c r="H61" s="109" t="s">
        <v>31</v>
      </c>
      <c r="I61" s="109" t="s">
        <v>32</v>
      </c>
      <c r="J61" s="110" t="s">
        <v>33</v>
      </c>
      <c r="K61" s="109" t="s">
        <v>31</v>
      </c>
      <c r="L61" s="109" t="s">
        <v>32</v>
      </c>
      <c r="M61" s="110" t="s">
        <v>33</v>
      </c>
      <c r="N61" s="109" t="s">
        <v>31</v>
      </c>
      <c r="O61" s="109" t="s">
        <v>32</v>
      </c>
      <c r="P61" s="110" t="s">
        <v>33</v>
      </c>
      <c r="Q61" s="109" t="s">
        <v>31</v>
      </c>
      <c r="R61" s="109" t="s">
        <v>32</v>
      </c>
      <c r="S61" s="110" t="s">
        <v>33</v>
      </c>
      <c r="T61" s="109" t="s">
        <v>31</v>
      </c>
      <c r="U61" s="109" t="s">
        <v>32</v>
      </c>
      <c r="V61" s="110" t="s">
        <v>33</v>
      </c>
      <c r="W61" s="109" t="s">
        <v>31</v>
      </c>
      <c r="X61" s="109" t="s">
        <v>32</v>
      </c>
      <c r="Y61" s="110" t="s">
        <v>33</v>
      </c>
      <c r="Z61" s="109" t="s">
        <v>31</v>
      </c>
      <c r="AA61" s="109" t="s">
        <v>32</v>
      </c>
      <c r="AB61" s="110" t="s">
        <v>33</v>
      </c>
      <c r="AC61" s="109" t="s">
        <v>31</v>
      </c>
      <c r="AD61" s="109" t="s">
        <v>32</v>
      </c>
      <c r="AE61" s="110" t="s">
        <v>33</v>
      </c>
      <c r="AF61" s="109" t="s">
        <v>31</v>
      </c>
      <c r="AG61" s="109" t="s">
        <v>32</v>
      </c>
      <c r="AH61" s="110" t="s">
        <v>33</v>
      </c>
      <c r="AI61" s="109" t="s">
        <v>31</v>
      </c>
      <c r="AJ61" s="109" t="s">
        <v>32</v>
      </c>
      <c r="AK61" s="110" t="s">
        <v>33</v>
      </c>
      <c r="AL61" s="109" t="s">
        <v>31</v>
      </c>
      <c r="AM61" s="109" t="s">
        <v>32</v>
      </c>
      <c r="AN61" s="110" t="s">
        <v>33</v>
      </c>
      <c r="AO61" s="109" t="s">
        <v>31</v>
      </c>
      <c r="AP61" s="109" t="s">
        <v>32</v>
      </c>
      <c r="AQ61" s="110" t="s">
        <v>33</v>
      </c>
      <c r="AR61" s="109" t="s">
        <v>31</v>
      </c>
      <c r="AS61" s="109" t="s">
        <v>32</v>
      </c>
      <c r="AT61" s="110" t="s">
        <v>33</v>
      </c>
      <c r="AU61" s="109" t="s">
        <v>31</v>
      </c>
      <c r="AV61" s="109" t="s">
        <v>32</v>
      </c>
      <c r="AW61" s="110" t="s">
        <v>33</v>
      </c>
      <c r="AX61" s="109" t="s">
        <v>31</v>
      </c>
      <c r="AY61" s="109" t="s">
        <v>32</v>
      </c>
      <c r="AZ61" s="109" t="s">
        <v>33</v>
      </c>
    </row>
    <row r="62" spans="1:71" ht="14.5" customHeight="1">
      <c r="A62" s="93" t="s">
        <v>2</v>
      </c>
      <c r="B62" s="91">
        <v>99.649628766425522</v>
      </c>
      <c r="C62" s="90">
        <v>0.2228875339024764</v>
      </c>
      <c r="D62" s="92">
        <v>437</v>
      </c>
      <c r="E62" s="91">
        <v>82.50922684582514</v>
      </c>
      <c r="F62" s="90">
        <v>2.1285342685152902</v>
      </c>
      <c r="G62" s="92">
        <v>429</v>
      </c>
      <c r="H62" s="91">
        <v>86.347497131503474</v>
      </c>
      <c r="I62" s="90">
        <v>1.8317798932817499</v>
      </c>
      <c r="J62" s="92">
        <v>434</v>
      </c>
      <c r="K62" s="91">
        <v>77.701797175468599</v>
      </c>
      <c r="L62" s="90">
        <v>2.3107792555051461</v>
      </c>
      <c r="M62" s="92">
        <v>431</v>
      </c>
      <c r="N62" s="125">
        <v>33.093283979559757</v>
      </c>
      <c r="O62" s="90">
        <v>2.7651682160565212</v>
      </c>
      <c r="P62" s="92">
        <v>430</v>
      </c>
      <c r="Q62" s="125">
        <v>22.27753611986104</v>
      </c>
      <c r="R62" s="90">
        <v>2.3290385627773311</v>
      </c>
      <c r="S62" s="92">
        <v>431</v>
      </c>
      <c r="T62" s="125">
        <v>91.378042938505303</v>
      </c>
      <c r="U62" s="90">
        <v>1.6745685107930881</v>
      </c>
      <c r="V62" s="92">
        <v>437</v>
      </c>
      <c r="W62" s="91">
        <v>99.455424180786437</v>
      </c>
      <c r="X62" s="90">
        <v>0.33503501202369212</v>
      </c>
      <c r="Y62" s="92">
        <v>437</v>
      </c>
      <c r="Z62" s="125">
        <v>29.536960815684559</v>
      </c>
      <c r="AA62" s="90">
        <v>2.813585955336654</v>
      </c>
      <c r="AB62" s="92">
        <v>431</v>
      </c>
      <c r="AC62" s="125">
        <v>42.709577627455452</v>
      </c>
      <c r="AD62" s="90">
        <v>2.8820563970517008</v>
      </c>
      <c r="AE62" s="92">
        <v>434</v>
      </c>
      <c r="AF62" s="125">
        <v>15.905678360801261</v>
      </c>
      <c r="AG62" s="90">
        <v>2.236560011134459</v>
      </c>
      <c r="AH62" s="92">
        <v>435</v>
      </c>
      <c r="AI62" s="91">
        <v>97.500905934819457</v>
      </c>
      <c r="AJ62" s="90">
        <v>0.80903914370554986</v>
      </c>
      <c r="AK62" s="92">
        <v>437</v>
      </c>
      <c r="AL62" s="125">
        <v>51.212128317289803</v>
      </c>
      <c r="AM62" s="90">
        <v>2.9131350730788519</v>
      </c>
      <c r="AN62" s="92">
        <v>432</v>
      </c>
      <c r="AO62" s="125">
        <v>3.843439081087793</v>
      </c>
      <c r="AP62" s="90">
        <v>1.1962028958262769</v>
      </c>
      <c r="AQ62" s="92">
        <v>435</v>
      </c>
      <c r="AR62" s="125">
        <v>12.667379406916689</v>
      </c>
      <c r="AS62" s="90">
        <v>1.9996671036064759</v>
      </c>
      <c r="AT62" s="92">
        <v>435</v>
      </c>
      <c r="AU62" s="91">
        <v>80.070477937909985</v>
      </c>
      <c r="AV62" s="90">
        <v>2.200500667671077</v>
      </c>
      <c r="AW62" s="92">
        <v>433</v>
      </c>
      <c r="AX62" s="91">
        <v>9.1118547717630083</v>
      </c>
      <c r="AY62" s="90">
        <v>1.980875493042382</v>
      </c>
      <c r="AZ62" s="89">
        <v>436</v>
      </c>
    </row>
    <row r="63" spans="1:71" ht="14.5" customHeight="1">
      <c r="A63" s="98" t="s">
        <v>3</v>
      </c>
      <c r="B63" s="101">
        <v>99.624250384395808</v>
      </c>
      <c r="C63" s="100">
        <v>0.23794050162396849</v>
      </c>
      <c r="D63" s="102">
        <v>324</v>
      </c>
      <c r="E63" s="101">
        <v>88.670782933897542</v>
      </c>
      <c r="F63" s="100">
        <v>1.887999484246611</v>
      </c>
      <c r="G63" s="102">
        <v>319</v>
      </c>
      <c r="H63" s="101">
        <v>91.295381489239418</v>
      </c>
      <c r="I63" s="100">
        <v>1.9087523760932821</v>
      </c>
      <c r="J63" s="102">
        <v>323</v>
      </c>
      <c r="K63" s="101">
        <v>78.387096315815967</v>
      </c>
      <c r="L63" s="100">
        <v>2.7822008942098662</v>
      </c>
      <c r="M63" s="102">
        <v>320</v>
      </c>
      <c r="N63" s="101">
        <v>46.26958478102609</v>
      </c>
      <c r="O63" s="100">
        <v>3.3916295305560422</v>
      </c>
      <c r="P63" s="102">
        <v>321</v>
      </c>
      <c r="Q63" s="101">
        <v>27.789277953135191</v>
      </c>
      <c r="R63" s="100">
        <v>3.0166300989625392</v>
      </c>
      <c r="S63" s="102">
        <v>315</v>
      </c>
      <c r="T63" s="126">
        <v>76.821465750097659</v>
      </c>
      <c r="U63" s="100">
        <v>2.9947926669877871</v>
      </c>
      <c r="V63" s="102">
        <v>325</v>
      </c>
      <c r="W63" s="101">
        <v>98.628397183897462</v>
      </c>
      <c r="X63" s="100">
        <v>1.073215033293371</v>
      </c>
      <c r="Y63" s="102">
        <v>326</v>
      </c>
      <c r="Z63" s="126">
        <v>33.108287342294354</v>
      </c>
      <c r="AA63" s="100">
        <v>3.1787301998724931</v>
      </c>
      <c r="AB63" s="102">
        <v>321</v>
      </c>
      <c r="AC63" s="126">
        <v>53.522847085645672</v>
      </c>
      <c r="AD63" s="100">
        <v>3.492932761226148</v>
      </c>
      <c r="AE63" s="102">
        <v>319</v>
      </c>
      <c r="AF63" s="126">
        <v>23.632574781122869</v>
      </c>
      <c r="AG63" s="100">
        <v>2.9145692732426389</v>
      </c>
      <c r="AH63" s="102">
        <v>319</v>
      </c>
      <c r="AI63" s="101">
        <v>97.568456705215141</v>
      </c>
      <c r="AJ63" s="100">
        <v>1.1191645180499721</v>
      </c>
      <c r="AK63" s="102">
        <v>325</v>
      </c>
      <c r="AL63" s="101">
        <v>88.770486696551771</v>
      </c>
      <c r="AM63" s="100">
        <v>2.0695962750417198</v>
      </c>
      <c r="AN63" s="102">
        <v>323</v>
      </c>
      <c r="AO63" s="126">
        <v>4.2088738855761987</v>
      </c>
      <c r="AP63" s="100">
        <v>1.3703932225958011</v>
      </c>
      <c r="AQ63" s="102">
        <v>325</v>
      </c>
      <c r="AR63" s="126">
        <v>11.840435461427949</v>
      </c>
      <c r="AS63" s="100">
        <v>2.0189043699829599</v>
      </c>
      <c r="AT63" s="102">
        <v>324</v>
      </c>
      <c r="AU63" s="101">
        <v>92.598991430950846</v>
      </c>
      <c r="AV63" s="100">
        <v>1.761640188851789</v>
      </c>
      <c r="AW63" s="102">
        <v>325</v>
      </c>
      <c r="AX63" s="101">
        <v>5.5514216737697417</v>
      </c>
      <c r="AY63" s="100">
        <v>1.589279649674644</v>
      </c>
      <c r="AZ63" s="99">
        <v>325</v>
      </c>
    </row>
    <row r="64" spans="1:71" ht="14.5" customHeight="1">
      <c r="A64" s="93" t="s">
        <v>20</v>
      </c>
      <c r="B64" s="125">
        <v>96.825337945960328</v>
      </c>
      <c r="C64" s="90">
        <v>0.86141980719568034</v>
      </c>
      <c r="D64" s="92">
        <v>490</v>
      </c>
      <c r="E64" s="91">
        <v>80.910910978369103</v>
      </c>
      <c r="F64" s="90">
        <v>2.1214462656137441</v>
      </c>
      <c r="G64" s="92">
        <v>480</v>
      </c>
      <c r="H64" s="91">
        <v>82.495533096130046</v>
      </c>
      <c r="I64" s="90">
        <v>2.0865828974041132</v>
      </c>
      <c r="J64" s="92">
        <v>487</v>
      </c>
      <c r="K64" s="91">
        <v>77.189551621466592</v>
      </c>
      <c r="L64" s="90">
        <v>2.2131017607676911</v>
      </c>
      <c r="M64" s="92">
        <v>484</v>
      </c>
      <c r="N64" s="91">
        <v>40.146573828862628</v>
      </c>
      <c r="O64" s="90">
        <v>2.7072450468650611</v>
      </c>
      <c r="P64" s="92">
        <v>484</v>
      </c>
      <c r="Q64" s="91">
        <v>32.345819807039419</v>
      </c>
      <c r="R64" s="90">
        <v>2.5167457919592802</v>
      </c>
      <c r="S64" s="92">
        <v>483</v>
      </c>
      <c r="T64" s="91">
        <v>95.246150648967941</v>
      </c>
      <c r="U64" s="90">
        <v>1.153945821185286</v>
      </c>
      <c r="V64" s="92">
        <v>491</v>
      </c>
      <c r="W64" s="91">
        <v>90.019541144879057</v>
      </c>
      <c r="X64" s="90">
        <v>1.602475302337955</v>
      </c>
      <c r="Y64" s="92">
        <v>489</v>
      </c>
      <c r="Z64" s="125">
        <v>22.137845230423071</v>
      </c>
      <c r="AA64" s="90">
        <v>2.4275437608410648</v>
      </c>
      <c r="AB64" s="92">
        <v>487</v>
      </c>
      <c r="AC64" s="125">
        <v>53.023215155219873</v>
      </c>
      <c r="AD64" s="90">
        <v>3.0679874949269861</v>
      </c>
      <c r="AE64" s="92">
        <v>490</v>
      </c>
      <c r="AF64" s="125">
        <v>21.767588280060501</v>
      </c>
      <c r="AG64" s="90">
        <v>2.3393138628747332</v>
      </c>
      <c r="AH64" s="92">
        <v>487</v>
      </c>
      <c r="AI64" s="125">
        <v>70.177579522277824</v>
      </c>
      <c r="AJ64" s="90">
        <v>2.5468681368590249</v>
      </c>
      <c r="AK64" s="92">
        <v>484</v>
      </c>
      <c r="AL64" s="91">
        <v>52.263107454734133</v>
      </c>
      <c r="AM64" s="90">
        <v>3.048331711554098</v>
      </c>
      <c r="AN64" s="92">
        <v>490</v>
      </c>
      <c r="AO64" s="91">
        <v>6.1666305525440004</v>
      </c>
      <c r="AP64" s="90">
        <v>1.927664184768116</v>
      </c>
      <c r="AQ64" s="92">
        <v>491</v>
      </c>
      <c r="AR64" s="125">
        <v>15.73619392989939</v>
      </c>
      <c r="AS64" s="90">
        <v>2.3754838755784271</v>
      </c>
      <c r="AT64" s="92">
        <v>490</v>
      </c>
      <c r="AU64" s="91">
        <v>90.330472535418366</v>
      </c>
      <c r="AV64" s="90">
        <v>1.543654765523141</v>
      </c>
      <c r="AW64" s="92">
        <v>489</v>
      </c>
      <c r="AX64" s="91">
        <v>8.9445395780713177</v>
      </c>
      <c r="AY64" s="90">
        <v>1.721415394174117</v>
      </c>
      <c r="AZ64" s="89">
        <v>489</v>
      </c>
    </row>
    <row r="65" spans="1:52" ht="14.5" customHeight="1">
      <c r="A65" s="98" t="s">
        <v>4</v>
      </c>
      <c r="B65" s="126">
        <v>97.135781625563993</v>
      </c>
      <c r="C65" s="100">
        <v>1.118858583472232</v>
      </c>
      <c r="D65" s="102">
        <v>381</v>
      </c>
      <c r="E65" s="101">
        <v>76.29811733084199</v>
      </c>
      <c r="F65" s="100">
        <v>2.7188434907816759</v>
      </c>
      <c r="G65" s="102">
        <v>379</v>
      </c>
      <c r="H65" s="101">
        <v>81.820387967340906</v>
      </c>
      <c r="I65" s="100">
        <v>2.3590401045179981</v>
      </c>
      <c r="J65" s="102">
        <v>378</v>
      </c>
      <c r="K65" s="101">
        <v>74.651084997407608</v>
      </c>
      <c r="L65" s="100">
        <v>2.6328292037610139</v>
      </c>
      <c r="M65" s="102">
        <v>380</v>
      </c>
      <c r="N65" s="101">
        <v>45.929586464167848</v>
      </c>
      <c r="O65" s="100">
        <v>3.196848437092052</v>
      </c>
      <c r="P65" s="102">
        <v>376</v>
      </c>
      <c r="Q65" s="126">
        <v>33.70662692385087</v>
      </c>
      <c r="R65" s="100">
        <v>2.9663910164843288</v>
      </c>
      <c r="S65" s="102">
        <v>377</v>
      </c>
      <c r="T65" s="126">
        <v>88.057938622404748</v>
      </c>
      <c r="U65" s="100">
        <v>2.023249679390438</v>
      </c>
      <c r="V65" s="102">
        <v>380</v>
      </c>
      <c r="W65" s="101">
        <v>91.102990374195542</v>
      </c>
      <c r="X65" s="100">
        <v>2.0621959052561709</v>
      </c>
      <c r="Y65" s="102">
        <v>380</v>
      </c>
      <c r="Z65" s="126">
        <v>28.105408928041101</v>
      </c>
      <c r="AA65" s="100">
        <v>3.3613692309666559</v>
      </c>
      <c r="AB65" s="102">
        <v>378</v>
      </c>
      <c r="AC65" s="126">
        <v>52.939110129627252</v>
      </c>
      <c r="AD65" s="100">
        <v>3.3876824449800238</v>
      </c>
      <c r="AE65" s="102">
        <v>377</v>
      </c>
      <c r="AF65" s="126">
        <v>16.98643651882298</v>
      </c>
      <c r="AG65" s="100">
        <v>2.7785150643843721</v>
      </c>
      <c r="AH65" s="102">
        <v>377</v>
      </c>
      <c r="AI65" s="101">
        <v>87.239050861019678</v>
      </c>
      <c r="AJ65" s="100">
        <v>2.0936780150565499</v>
      </c>
      <c r="AK65" s="102">
        <v>381</v>
      </c>
      <c r="AL65" s="126">
        <v>58.656984190103437</v>
      </c>
      <c r="AM65" s="100">
        <v>3.6521638820488849</v>
      </c>
      <c r="AN65" s="102">
        <v>378</v>
      </c>
      <c r="AO65" s="101">
        <v>6.3372707493454916</v>
      </c>
      <c r="AP65" s="100">
        <v>2.283756364831214</v>
      </c>
      <c r="AQ65" s="102">
        <v>377</v>
      </c>
      <c r="AR65" s="126">
        <v>13.226912872503849</v>
      </c>
      <c r="AS65" s="100">
        <v>2.205964549432001</v>
      </c>
      <c r="AT65" s="102">
        <v>377</v>
      </c>
      <c r="AU65" s="126">
        <v>93.178050005685137</v>
      </c>
      <c r="AV65" s="100">
        <v>1.3274364362742199</v>
      </c>
      <c r="AW65" s="102">
        <v>379</v>
      </c>
      <c r="AX65" s="101">
        <v>6.6553846613429171</v>
      </c>
      <c r="AY65" s="100">
        <v>1.650372129141968</v>
      </c>
      <c r="AZ65" s="99">
        <v>377</v>
      </c>
    </row>
    <row r="66" spans="1:52" ht="14.5" customHeight="1">
      <c r="A66" s="93" t="s">
        <v>5</v>
      </c>
      <c r="B66" s="125">
        <v>96.264930774617028</v>
      </c>
      <c r="C66" s="90">
        <v>1.149037850557777</v>
      </c>
      <c r="D66" s="92">
        <v>320</v>
      </c>
      <c r="E66" s="125">
        <v>79.018969641194005</v>
      </c>
      <c r="F66" s="90">
        <v>2.645217317083199</v>
      </c>
      <c r="G66" s="92">
        <v>320</v>
      </c>
      <c r="H66" s="91">
        <v>78.94490237296769</v>
      </c>
      <c r="I66" s="90">
        <v>2.7734023219240052</v>
      </c>
      <c r="J66" s="92">
        <v>320</v>
      </c>
      <c r="K66" s="91">
        <v>69.524885241908365</v>
      </c>
      <c r="L66" s="90">
        <v>3.3292185253367199</v>
      </c>
      <c r="M66" s="92">
        <v>320</v>
      </c>
      <c r="N66" s="125">
        <v>26.69364279234831</v>
      </c>
      <c r="O66" s="90">
        <v>3.0610120009379038</v>
      </c>
      <c r="P66" s="92">
        <v>318</v>
      </c>
      <c r="Q66" s="91">
        <v>19.950049470923592</v>
      </c>
      <c r="R66" s="90">
        <v>2.6556238318232208</v>
      </c>
      <c r="S66" s="92">
        <v>318</v>
      </c>
      <c r="T66" s="91">
        <v>93.529618304056299</v>
      </c>
      <c r="U66" s="90">
        <v>1.734484116579476</v>
      </c>
      <c r="V66" s="92">
        <v>324</v>
      </c>
      <c r="W66" s="91">
        <v>95.272671581773182</v>
      </c>
      <c r="X66" s="90">
        <v>1.262514154927928</v>
      </c>
      <c r="Y66" s="92">
        <v>323</v>
      </c>
      <c r="Z66" s="125">
        <v>14.97760230682742</v>
      </c>
      <c r="AA66" s="90">
        <v>2.4704366927644901</v>
      </c>
      <c r="AB66" s="92">
        <v>321</v>
      </c>
      <c r="AC66" s="125">
        <v>59.246078900181701</v>
      </c>
      <c r="AD66" s="90">
        <v>4.0058986009549651</v>
      </c>
      <c r="AE66" s="92">
        <v>322</v>
      </c>
      <c r="AF66" s="125">
        <v>22.03576269038113</v>
      </c>
      <c r="AG66" s="90">
        <v>2.7491856459894448</v>
      </c>
      <c r="AH66" s="92">
        <v>320</v>
      </c>
      <c r="AI66" s="125">
        <v>85.313504780829206</v>
      </c>
      <c r="AJ66" s="90">
        <v>2.3415911630193129</v>
      </c>
      <c r="AK66" s="92">
        <v>320</v>
      </c>
      <c r="AL66" s="91">
        <v>50.11945427260769</v>
      </c>
      <c r="AM66" s="90">
        <v>3.559149658157819</v>
      </c>
      <c r="AN66" s="92">
        <v>321</v>
      </c>
      <c r="AO66" s="91">
        <v>9.9839560567978261</v>
      </c>
      <c r="AP66" s="90">
        <v>2.7408226849327861</v>
      </c>
      <c r="AQ66" s="92">
        <v>323</v>
      </c>
      <c r="AR66" s="125">
        <v>19.257236654178701</v>
      </c>
      <c r="AS66" s="90">
        <v>2.446609820845314</v>
      </c>
      <c r="AT66" s="92">
        <v>321</v>
      </c>
      <c r="AU66" s="91">
        <v>71.490337096570798</v>
      </c>
      <c r="AV66" s="90">
        <v>3.564036516231432</v>
      </c>
      <c r="AW66" s="92">
        <v>320</v>
      </c>
      <c r="AX66" s="125">
        <v>17.007256244460681</v>
      </c>
      <c r="AY66" s="90">
        <v>2.913378755382662</v>
      </c>
      <c r="AZ66" s="89">
        <v>319</v>
      </c>
    </row>
    <row r="67" spans="1:52" ht="14.5" customHeight="1">
      <c r="A67" s="98" t="s">
        <v>6</v>
      </c>
      <c r="B67" s="101">
        <v>98.672030647644362</v>
      </c>
      <c r="C67" s="100">
        <v>0.70850885490855486</v>
      </c>
      <c r="D67" s="102">
        <v>437</v>
      </c>
      <c r="E67" s="126">
        <v>79.931421871367192</v>
      </c>
      <c r="F67" s="100">
        <v>2.410650097229964</v>
      </c>
      <c r="G67" s="102">
        <v>429</v>
      </c>
      <c r="H67" s="101">
        <v>82.404256560394558</v>
      </c>
      <c r="I67" s="100">
        <v>2.330081460963866</v>
      </c>
      <c r="J67" s="102">
        <v>435</v>
      </c>
      <c r="K67" s="101">
        <v>74.482588857447396</v>
      </c>
      <c r="L67" s="100">
        <v>2.7685214658394681</v>
      </c>
      <c r="M67" s="102">
        <v>431</v>
      </c>
      <c r="N67" s="101">
        <v>30.025126170960849</v>
      </c>
      <c r="O67" s="100">
        <v>2.9002123674565401</v>
      </c>
      <c r="P67" s="102">
        <v>431</v>
      </c>
      <c r="Q67" s="101">
        <v>26.021760288056189</v>
      </c>
      <c r="R67" s="100">
        <v>2.9020807160150861</v>
      </c>
      <c r="S67" s="102">
        <v>427</v>
      </c>
      <c r="T67" s="101">
        <v>96.857970207867467</v>
      </c>
      <c r="U67" s="100">
        <v>0.86206859204172537</v>
      </c>
      <c r="V67" s="102">
        <v>437</v>
      </c>
      <c r="W67" s="101">
        <v>97.601802524277375</v>
      </c>
      <c r="X67" s="100">
        <v>0.7945065850667985</v>
      </c>
      <c r="Y67" s="102">
        <v>435</v>
      </c>
      <c r="Z67" s="101">
        <v>36.5468943573402</v>
      </c>
      <c r="AA67" s="100">
        <v>3.6277936667555029</v>
      </c>
      <c r="AB67" s="102">
        <v>433</v>
      </c>
      <c r="AC67" s="126">
        <v>47.946210054245732</v>
      </c>
      <c r="AD67" s="100">
        <v>3.789669202300995</v>
      </c>
      <c r="AE67" s="102">
        <v>434</v>
      </c>
      <c r="AF67" s="126">
        <v>29.17891984545032</v>
      </c>
      <c r="AG67" s="100">
        <v>3.1008699884038768</v>
      </c>
      <c r="AH67" s="102">
        <v>424</v>
      </c>
      <c r="AI67" s="101">
        <v>83.655892237934225</v>
      </c>
      <c r="AJ67" s="100">
        <v>2.290576254596028</v>
      </c>
      <c r="AK67" s="102">
        <v>430</v>
      </c>
      <c r="AL67" s="126">
        <v>45.151464865039841</v>
      </c>
      <c r="AM67" s="100">
        <v>3.174695075564526</v>
      </c>
      <c r="AN67" s="102">
        <v>424</v>
      </c>
      <c r="AO67" s="101">
        <v>6.5132154017844908</v>
      </c>
      <c r="AP67" s="100">
        <v>2.2458919536431621</v>
      </c>
      <c r="AQ67" s="102">
        <v>434</v>
      </c>
      <c r="AR67" s="101">
        <v>21.959889845459131</v>
      </c>
      <c r="AS67" s="100">
        <v>2.4280135008392878</v>
      </c>
      <c r="AT67" s="102">
        <v>433</v>
      </c>
      <c r="AU67" s="101">
        <v>89.630711185082106</v>
      </c>
      <c r="AV67" s="100">
        <v>1.761380756124119</v>
      </c>
      <c r="AW67" s="102">
        <v>435</v>
      </c>
      <c r="AX67" s="101">
        <v>8.2018452841474065</v>
      </c>
      <c r="AY67" s="100">
        <v>1.487458844577167</v>
      </c>
      <c r="AZ67" s="99">
        <v>431</v>
      </c>
    </row>
    <row r="68" spans="1:52" ht="14.5" customHeight="1">
      <c r="A68" s="93" t="s">
        <v>7</v>
      </c>
      <c r="B68" s="91">
        <v>99.20620460387461</v>
      </c>
      <c r="C68" s="90">
        <v>0.41079153197736817</v>
      </c>
      <c r="D68" s="92">
        <v>367</v>
      </c>
      <c r="E68" s="91">
        <v>79.161090533200067</v>
      </c>
      <c r="F68" s="90">
        <v>2.5948393136888672</v>
      </c>
      <c r="G68" s="92">
        <v>363</v>
      </c>
      <c r="H68" s="125">
        <v>76.991397603418648</v>
      </c>
      <c r="I68" s="90">
        <v>2.9670055716035142</v>
      </c>
      <c r="J68" s="92">
        <v>364</v>
      </c>
      <c r="K68" s="91">
        <v>79.293072957692118</v>
      </c>
      <c r="L68" s="90">
        <v>2.8104968395174699</v>
      </c>
      <c r="M68" s="92">
        <v>362</v>
      </c>
      <c r="N68" s="125">
        <v>32.209868958808578</v>
      </c>
      <c r="O68" s="90">
        <v>2.8370957446539191</v>
      </c>
      <c r="P68" s="92">
        <v>364</v>
      </c>
      <c r="Q68" s="125">
        <v>24.8859068117794</v>
      </c>
      <c r="R68" s="90">
        <v>2.7502702535343819</v>
      </c>
      <c r="S68" s="92">
        <v>363</v>
      </c>
      <c r="T68" s="125">
        <v>81.192972008926731</v>
      </c>
      <c r="U68" s="90">
        <v>2.7764023886374352</v>
      </c>
      <c r="V68" s="92">
        <v>366</v>
      </c>
      <c r="W68" s="91">
        <v>98.687627154594324</v>
      </c>
      <c r="X68" s="90">
        <v>1.118067181428295</v>
      </c>
      <c r="Y68" s="92">
        <v>366</v>
      </c>
      <c r="Z68" s="125">
        <v>22.289926935199709</v>
      </c>
      <c r="AA68" s="90">
        <v>2.841835735380557</v>
      </c>
      <c r="AB68" s="92">
        <v>366</v>
      </c>
      <c r="AC68" s="125">
        <v>47.445590466305013</v>
      </c>
      <c r="AD68" s="90">
        <v>3.4738031362859272</v>
      </c>
      <c r="AE68" s="92">
        <v>363</v>
      </c>
      <c r="AF68" s="125">
        <v>16.492618359964599</v>
      </c>
      <c r="AG68" s="90">
        <v>2.26856353493497</v>
      </c>
      <c r="AH68" s="92">
        <v>366</v>
      </c>
      <c r="AI68" s="91">
        <v>97.087968524680704</v>
      </c>
      <c r="AJ68" s="90">
        <v>0.83326559817680779</v>
      </c>
      <c r="AK68" s="92">
        <v>365</v>
      </c>
      <c r="AL68" s="91">
        <v>57.226286325082299</v>
      </c>
      <c r="AM68" s="90">
        <v>3.288300995975681</v>
      </c>
      <c r="AN68" s="92">
        <v>361</v>
      </c>
      <c r="AO68" s="125">
        <v>3.7707186483765871</v>
      </c>
      <c r="AP68" s="90">
        <v>1.157388430184902</v>
      </c>
      <c r="AQ68" s="92">
        <v>366</v>
      </c>
      <c r="AR68" s="125">
        <v>16.878845088553909</v>
      </c>
      <c r="AS68" s="90">
        <v>2.380377781812026</v>
      </c>
      <c r="AT68" s="92">
        <v>364</v>
      </c>
      <c r="AU68" s="91">
        <v>73.180830201219266</v>
      </c>
      <c r="AV68" s="90">
        <v>2.9695749859292069</v>
      </c>
      <c r="AW68" s="92">
        <v>364</v>
      </c>
      <c r="AX68" s="125">
        <v>9.6163457709394606</v>
      </c>
      <c r="AY68" s="90">
        <v>2.030333833401941</v>
      </c>
      <c r="AZ68" s="89">
        <v>365</v>
      </c>
    </row>
    <row r="69" spans="1:52" ht="14.5" customHeight="1">
      <c r="A69" s="98" t="s">
        <v>8</v>
      </c>
      <c r="B69" s="126">
        <v>94.813125972370756</v>
      </c>
      <c r="C69" s="100">
        <v>1.415251807976178</v>
      </c>
      <c r="D69" s="102">
        <v>470</v>
      </c>
      <c r="E69" s="101">
        <v>75.940802603021368</v>
      </c>
      <c r="F69" s="100">
        <v>2.2808172666185338</v>
      </c>
      <c r="G69" s="102">
        <v>463</v>
      </c>
      <c r="H69" s="101">
        <v>81.825822877434504</v>
      </c>
      <c r="I69" s="100">
        <v>2.2231494436922898</v>
      </c>
      <c r="J69" s="102">
        <v>467</v>
      </c>
      <c r="K69" s="101">
        <v>59.853423378984218</v>
      </c>
      <c r="L69" s="100">
        <v>2.846743656994779</v>
      </c>
      <c r="M69" s="102">
        <v>464</v>
      </c>
      <c r="N69" s="126">
        <v>49.45791565234304</v>
      </c>
      <c r="O69" s="100">
        <v>2.713273954214257</v>
      </c>
      <c r="P69" s="102">
        <v>467</v>
      </c>
      <c r="Q69" s="126">
        <v>38.441829628248414</v>
      </c>
      <c r="R69" s="100">
        <v>2.6895057605457708</v>
      </c>
      <c r="S69" s="102">
        <v>466</v>
      </c>
      <c r="T69" s="126">
        <v>81.999284091648732</v>
      </c>
      <c r="U69" s="100">
        <v>2.907681779557842</v>
      </c>
      <c r="V69" s="102">
        <v>471</v>
      </c>
      <c r="W69" s="126">
        <v>97.699202548477473</v>
      </c>
      <c r="X69" s="100">
        <v>0.62747146858807568</v>
      </c>
      <c r="Y69" s="102">
        <v>471</v>
      </c>
      <c r="Z69" s="126">
        <v>23.38206007155889</v>
      </c>
      <c r="AA69" s="100">
        <v>2.554494210425831</v>
      </c>
      <c r="AB69" s="102">
        <v>463</v>
      </c>
      <c r="AC69" s="126">
        <v>51.366541647740341</v>
      </c>
      <c r="AD69" s="100">
        <v>3.053966323018988</v>
      </c>
      <c r="AE69" s="102">
        <v>467</v>
      </c>
      <c r="AF69" s="126">
        <v>24.306406243939229</v>
      </c>
      <c r="AG69" s="100">
        <v>3.068896009726779</v>
      </c>
      <c r="AH69" s="102">
        <v>464</v>
      </c>
      <c r="AI69" s="101">
        <v>94.596388277443879</v>
      </c>
      <c r="AJ69" s="100">
        <v>1.3700486566739229</v>
      </c>
      <c r="AK69" s="102">
        <v>471</v>
      </c>
      <c r="AL69" s="101">
        <v>50.479003141181373</v>
      </c>
      <c r="AM69" s="100">
        <v>3.1266231825995998</v>
      </c>
      <c r="AN69" s="102">
        <v>464</v>
      </c>
      <c r="AO69" s="101">
        <v>5.4013644019995546</v>
      </c>
      <c r="AP69" s="100">
        <v>1.594673315791052</v>
      </c>
      <c r="AQ69" s="102">
        <v>469</v>
      </c>
      <c r="AR69" s="126">
        <v>7.2263600763549434</v>
      </c>
      <c r="AS69" s="100">
        <v>1.371976370507767</v>
      </c>
      <c r="AT69" s="102">
        <v>469</v>
      </c>
      <c r="AU69" s="101">
        <v>90.7280327687849</v>
      </c>
      <c r="AV69" s="100">
        <v>1.513215699526328</v>
      </c>
      <c r="AW69" s="102">
        <v>470</v>
      </c>
      <c r="AX69" s="101">
        <v>6.9065750128066652</v>
      </c>
      <c r="AY69" s="100">
        <v>1.6319254555927749</v>
      </c>
      <c r="AZ69" s="99">
        <v>469</v>
      </c>
    </row>
    <row r="70" spans="1:52" ht="14.5" customHeight="1">
      <c r="A70" s="93" t="s">
        <v>9</v>
      </c>
      <c r="B70" s="125">
        <v>97.474307938127353</v>
      </c>
      <c r="C70" s="90">
        <v>0.9656306580231977</v>
      </c>
      <c r="D70" s="92">
        <v>393</v>
      </c>
      <c r="E70" s="125">
        <v>80.238661164057859</v>
      </c>
      <c r="F70" s="90">
        <v>2.4042922397104838</v>
      </c>
      <c r="G70" s="92">
        <v>388</v>
      </c>
      <c r="H70" s="125">
        <v>83.807168369708563</v>
      </c>
      <c r="I70" s="90">
        <v>2.3108530394810129</v>
      </c>
      <c r="J70" s="92">
        <v>392</v>
      </c>
      <c r="K70" s="91">
        <v>74.479855733803518</v>
      </c>
      <c r="L70" s="90">
        <v>2.645671619213454</v>
      </c>
      <c r="M70" s="92">
        <v>387</v>
      </c>
      <c r="N70" s="125">
        <v>31.906466132542441</v>
      </c>
      <c r="O70" s="90">
        <v>2.704671681017055</v>
      </c>
      <c r="P70" s="92">
        <v>391</v>
      </c>
      <c r="Q70" s="91">
        <v>25.51694017063917</v>
      </c>
      <c r="R70" s="90">
        <v>2.5613512152485902</v>
      </c>
      <c r="S70" s="92">
        <v>391</v>
      </c>
      <c r="T70" s="125">
        <v>85.15401543012679</v>
      </c>
      <c r="U70" s="90">
        <v>2.3529981113339922</v>
      </c>
      <c r="V70" s="92">
        <v>392</v>
      </c>
      <c r="W70" s="91">
        <v>98.871946465957791</v>
      </c>
      <c r="X70" s="90">
        <v>0.50542782867115776</v>
      </c>
      <c r="Y70" s="92">
        <v>392</v>
      </c>
      <c r="Z70" s="125">
        <v>17.454223406375561</v>
      </c>
      <c r="AA70" s="90">
        <v>2.2265390735973729</v>
      </c>
      <c r="AB70" s="92">
        <v>389</v>
      </c>
      <c r="AC70" s="125">
        <v>40.479015975690693</v>
      </c>
      <c r="AD70" s="90">
        <v>3.02216213064295</v>
      </c>
      <c r="AE70" s="92">
        <v>388</v>
      </c>
      <c r="AF70" s="125">
        <v>15.164453426122961</v>
      </c>
      <c r="AG70" s="90">
        <v>2.3845782776163049</v>
      </c>
      <c r="AH70" s="92">
        <v>387</v>
      </c>
      <c r="AI70" s="125">
        <v>87.734362136371843</v>
      </c>
      <c r="AJ70" s="90">
        <v>1.8936589523878</v>
      </c>
      <c r="AK70" s="92">
        <v>392</v>
      </c>
      <c r="AL70" s="125">
        <v>52.818879375719682</v>
      </c>
      <c r="AM70" s="90">
        <v>3.010500337145837</v>
      </c>
      <c r="AN70" s="92">
        <v>388</v>
      </c>
      <c r="AO70" s="125">
        <v>3.6455762655934518</v>
      </c>
      <c r="AP70" s="90">
        <v>1.1816680205126751</v>
      </c>
      <c r="AQ70" s="92">
        <v>392</v>
      </c>
      <c r="AR70" s="125">
        <v>17.789340142650008</v>
      </c>
      <c r="AS70" s="90">
        <v>2.2966679328426141</v>
      </c>
      <c r="AT70" s="92">
        <v>393</v>
      </c>
      <c r="AU70" s="125">
        <v>75.219336562507848</v>
      </c>
      <c r="AV70" s="90">
        <v>2.6076097336141522</v>
      </c>
      <c r="AW70" s="92">
        <v>393</v>
      </c>
      <c r="AX70" s="125">
        <v>15.898004860497769</v>
      </c>
      <c r="AY70" s="90">
        <v>2.437986134102232</v>
      </c>
      <c r="AZ70" s="89">
        <v>392</v>
      </c>
    </row>
    <row r="71" spans="1:52" ht="14.5" customHeight="1">
      <c r="A71" s="98" t="s">
        <v>10</v>
      </c>
      <c r="B71" s="101">
        <v>99.188867063620251</v>
      </c>
      <c r="C71" s="100">
        <v>0.39797245010896998</v>
      </c>
      <c r="D71" s="102">
        <v>452</v>
      </c>
      <c r="E71" s="101">
        <v>89.578045399894037</v>
      </c>
      <c r="F71" s="100">
        <v>1.5668798185481989</v>
      </c>
      <c r="G71" s="102">
        <v>450</v>
      </c>
      <c r="H71" s="101">
        <v>87.697683182877171</v>
      </c>
      <c r="I71" s="100">
        <v>1.820606836769348</v>
      </c>
      <c r="J71" s="102">
        <v>450</v>
      </c>
      <c r="K71" s="101">
        <v>80.253751819436559</v>
      </c>
      <c r="L71" s="100">
        <v>2.103550091416091</v>
      </c>
      <c r="M71" s="102">
        <v>450</v>
      </c>
      <c r="N71" s="126">
        <v>46.426061356387713</v>
      </c>
      <c r="O71" s="100">
        <v>2.7983212801612081</v>
      </c>
      <c r="P71" s="102">
        <v>448</v>
      </c>
      <c r="Q71" s="101">
        <v>29.726180796960069</v>
      </c>
      <c r="R71" s="100">
        <v>2.5752397819919182</v>
      </c>
      <c r="S71" s="102">
        <v>447</v>
      </c>
      <c r="T71" s="126">
        <v>78.645265508616674</v>
      </c>
      <c r="U71" s="100">
        <v>2.492988904589323</v>
      </c>
      <c r="V71" s="102">
        <v>447</v>
      </c>
      <c r="W71" s="101">
        <v>98.866563921509425</v>
      </c>
      <c r="X71" s="100">
        <v>0.63211646473053329</v>
      </c>
      <c r="Y71" s="102">
        <v>450</v>
      </c>
      <c r="Z71" s="126">
        <v>42.41269408575554</v>
      </c>
      <c r="AA71" s="100">
        <v>2.8278033128099578</v>
      </c>
      <c r="AB71" s="102">
        <v>446</v>
      </c>
      <c r="AC71" s="126">
        <v>61.913352602935099</v>
      </c>
      <c r="AD71" s="100">
        <v>2.787423147558147</v>
      </c>
      <c r="AE71" s="102">
        <v>449</v>
      </c>
      <c r="AF71" s="126">
        <v>34.381081530294722</v>
      </c>
      <c r="AG71" s="100">
        <v>2.63675067456471</v>
      </c>
      <c r="AH71" s="102">
        <v>442</v>
      </c>
      <c r="AI71" s="101">
        <v>96.992341847743418</v>
      </c>
      <c r="AJ71" s="100">
        <v>0.96315418085097904</v>
      </c>
      <c r="AK71" s="102">
        <v>452</v>
      </c>
      <c r="AL71" s="101">
        <v>74.946667006281842</v>
      </c>
      <c r="AM71" s="100">
        <v>2.3258918825525128</v>
      </c>
      <c r="AN71" s="102">
        <v>448</v>
      </c>
      <c r="AO71" s="126">
        <v>14.917880625200141</v>
      </c>
      <c r="AP71" s="100">
        <v>2.0755114254819369</v>
      </c>
      <c r="AQ71" s="102">
        <v>450</v>
      </c>
      <c r="AR71" s="126">
        <v>23.01723485450821</v>
      </c>
      <c r="AS71" s="100">
        <v>2.3595845273833742</v>
      </c>
      <c r="AT71" s="102">
        <v>445</v>
      </c>
      <c r="AU71" s="101">
        <v>80.330336367993866</v>
      </c>
      <c r="AV71" s="100">
        <v>2.2956513979450741</v>
      </c>
      <c r="AW71" s="102">
        <v>448</v>
      </c>
      <c r="AX71" s="126">
        <v>15.57181634005776</v>
      </c>
      <c r="AY71" s="100">
        <v>2.1069749587802149</v>
      </c>
      <c r="AZ71" s="99">
        <v>445</v>
      </c>
    </row>
    <row r="72" spans="1:52" ht="14.5" customHeight="1">
      <c r="A72" s="93" t="s">
        <v>11</v>
      </c>
      <c r="B72" s="91">
        <v>98.718120482701849</v>
      </c>
      <c r="C72" s="90">
        <v>0.51903072796572636</v>
      </c>
      <c r="D72" s="92">
        <v>415</v>
      </c>
      <c r="E72" s="91">
        <v>82.423995621820751</v>
      </c>
      <c r="F72" s="90">
        <v>2.4762303558527399</v>
      </c>
      <c r="G72" s="92">
        <v>414</v>
      </c>
      <c r="H72" s="125">
        <v>81.890070456289095</v>
      </c>
      <c r="I72" s="90">
        <v>2.2938254061904262</v>
      </c>
      <c r="J72" s="92">
        <v>412</v>
      </c>
      <c r="K72" s="91">
        <v>78.793012874438446</v>
      </c>
      <c r="L72" s="90">
        <v>2.407563207938888</v>
      </c>
      <c r="M72" s="92">
        <v>407</v>
      </c>
      <c r="N72" s="91">
        <v>39.38130670299698</v>
      </c>
      <c r="O72" s="90">
        <v>2.9882894334107362</v>
      </c>
      <c r="P72" s="92">
        <v>412</v>
      </c>
      <c r="Q72" s="91">
        <v>33.936163135609263</v>
      </c>
      <c r="R72" s="90">
        <v>2.9373928758069199</v>
      </c>
      <c r="S72" s="92">
        <v>410</v>
      </c>
      <c r="T72" s="125">
        <v>61.5009721246943</v>
      </c>
      <c r="U72" s="90">
        <v>3.0746675544405608</v>
      </c>
      <c r="V72" s="92">
        <v>414</v>
      </c>
      <c r="W72" s="91">
        <v>98.558106273723951</v>
      </c>
      <c r="X72" s="90">
        <v>0.6774707913313267</v>
      </c>
      <c r="Y72" s="92">
        <v>415</v>
      </c>
      <c r="Z72" s="125">
        <v>28.151804351746168</v>
      </c>
      <c r="AA72" s="90">
        <v>2.9869607268831979</v>
      </c>
      <c r="AB72" s="92">
        <v>412</v>
      </c>
      <c r="AC72" s="125">
        <v>42.846338685495333</v>
      </c>
      <c r="AD72" s="90">
        <v>3.038595172638439</v>
      </c>
      <c r="AE72" s="92">
        <v>413</v>
      </c>
      <c r="AF72" s="125">
        <v>13.30368429076846</v>
      </c>
      <c r="AG72" s="90">
        <v>2.1887252379218172</v>
      </c>
      <c r="AH72" s="92">
        <v>412</v>
      </c>
      <c r="AI72" s="125">
        <v>96.306639409700168</v>
      </c>
      <c r="AJ72" s="90">
        <v>1.001687009023162</v>
      </c>
      <c r="AK72" s="92">
        <v>415</v>
      </c>
      <c r="AL72" s="91">
        <v>72.318395675257776</v>
      </c>
      <c r="AM72" s="90">
        <v>2.6964070913047129</v>
      </c>
      <c r="AN72" s="92">
        <v>410</v>
      </c>
      <c r="AO72" s="125">
        <v>4.369539176160024</v>
      </c>
      <c r="AP72" s="90">
        <v>1.574806937255276</v>
      </c>
      <c r="AQ72" s="92">
        <v>413</v>
      </c>
      <c r="AR72" s="125">
        <v>12.66368637487466</v>
      </c>
      <c r="AS72" s="90">
        <v>1.83525734068742</v>
      </c>
      <c r="AT72" s="92">
        <v>414</v>
      </c>
      <c r="AU72" s="125">
        <v>71.814542461327974</v>
      </c>
      <c r="AV72" s="90">
        <v>2.8282695194296692</v>
      </c>
      <c r="AW72" s="92">
        <v>412</v>
      </c>
      <c r="AX72" s="125">
        <v>8.6457757891400639</v>
      </c>
      <c r="AY72" s="90">
        <v>1.606513015505187</v>
      </c>
      <c r="AZ72" s="89">
        <v>413</v>
      </c>
    </row>
    <row r="73" spans="1:52" ht="14.5" customHeight="1">
      <c r="A73" s="98" t="s">
        <v>12</v>
      </c>
      <c r="B73" s="101">
        <v>98.361593202366464</v>
      </c>
      <c r="C73" s="100">
        <v>0.77194932494324942</v>
      </c>
      <c r="D73" s="102">
        <v>334</v>
      </c>
      <c r="E73" s="126">
        <v>76.181979244864891</v>
      </c>
      <c r="F73" s="100">
        <v>3.2791791161361741</v>
      </c>
      <c r="G73" s="102">
        <v>325</v>
      </c>
      <c r="H73" s="101">
        <v>83.285235879305532</v>
      </c>
      <c r="I73" s="100">
        <v>2.691157421356857</v>
      </c>
      <c r="J73" s="102">
        <v>331</v>
      </c>
      <c r="K73" s="101">
        <v>75.494206573544275</v>
      </c>
      <c r="L73" s="100">
        <v>3.1176447345317779</v>
      </c>
      <c r="M73" s="102">
        <v>327</v>
      </c>
      <c r="N73" s="126">
        <v>29.756356529947318</v>
      </c>
      <c r="O73" s="100">
        <v>3.363734264063535</v>
      </c>
      <c r="P73" s="102">
        <v>331</v>
      </c>
      <c r="Q73" s="101">
        <v>24.62039895870689</v>
      </c>
      <c r="R73" s="100">
        <v>2.8005938997798538</v>
      </c>
      <c r="S73" s="102">
        <v>325</v>
      </c>
      <c r="T73" s="126">
        <v>44.004742668329463</v>
      </c>
      <c r="U73" s="100">
        <v>4.3221090924845678</v>
      </c>
      <c r="V73" s="102">
        <v>331</v>
      </c>
      <c r="W73" s="101">
        <v>96.87278619009534</v>
      </c>
      <c r="X73" s="100">
        <v>1.02727460024411</v>
      </c>
      <c r="Y73" s="102">
        <v>334</v>
      </c>
      <c r="Z73" s="126">
        <v>13.7814115648853</v>
      </c>
      <c r="AA73" s="100">
        <v>2.543772217685587</v>
      </c>
      <c r="AB73" s="102">
        <v>331</v>
      </c>
      <c r="AC73" s="126">
        <v>25.173640190691909</v>
      </c>
      <c r="AD73" s="100">
        <v>3.021966764622209</v>
      </c>
      <c r="AE73" s="102">
        <v>331</v>
      </c>
      <c r="AF73" s="126">
        <v>9.9130706162154958</v>
      </c>
      <c r="AG73" s="100">
        <v>2.113546247579698</v>
      </c>
      <c r="AH73" s="102">
        <v>331</v>
      </c>
      <c r="AI73" s="126">
        <v>82.132524269837717</v>
      </c>
      <c r="AJ73" s="100">
        <v>2.7042985738301608</v>
      </c>
      <c r="AK73" s="102">
        <v>327</v>
      </c>
      <c r="AL73" s="101">
        <v>62.765214129045127</v>
      </c>
      <c r="AM73" s="100">
        <v>3.7183942410088768</v>
      </c>
      <c r="AN73" s="102">
        <v>329</v>
      </c>
      <c r="AO73" s="101">
        <v>3.6760905731903062</v>
      </c>
      <c r="AP73" s="100">
        <v>1.5550952677661369</v>
      </c>
      <c r="AQ73" s="102">
        <v>330</v>
      </c>
      <c r="AR73" s="126">
        <v>8.6325165623125582</v>
      </c>
      <c r="AS73" s="100">
        <v>1.776066619991242</v>
      </c>
      <c r="AT73" s="102">
        <v>330</v>
      </c>
      <c r="AU73" s="101">
        <v>72.172195967858443</v>
      </c>
      <c r="AV73" s="100">
        <v>3.822000173353941</v>
      </c>
      <c r="AW73" s="102">
        <v>333</v>
      </c>
      <c r="AX73" s="101">
        <v>2.8389218875947142</v>
      </c>
      <c r="AY73" s="100">
        <v>0.98252082544430985</v>
      </c>
      <c r="AZ73" s="99">
        <v>332</v>
      </c>
    </row>
    <row r="74" spans="1:52" ht="14.5" customHeight="1">
      <c r="A74" s="93" t="s">
        <v>13</v>
      </c>
      <c r="B74" s="125">
        <v>97.030818057080992</v>
      </c>
      <c r="C74" s="90">
        <v>0.66995614762368128</v>
      </c>
      <c r="D74" s="92">
        <v>541</v>
      </c>
      <c r="E74" s="91">
        <v>73.054106417221547</v>
      </c>
      <c r="F74" s="90">
        <v>2.1836241379274619</v>
      </c>
      <c r="G74" s="92">
        <v>536</v>
      </c>
      <c r="H74" s="91">
        <v>75.210832673564582</v>
      </c>
      <c r="I74" s="90">
        <v>2.2586908832902579</v>
      </c>
      <c r="J74" s="92">
        <v>536</v>
      </c>
      <c r="K74" s="91">
        <v>67.09362260640161</v>
      </c>
      <c r="L74" s="90">
        <v>2.4478433231429539</v>
      </c>
      <c r="M74" s="92">
        <v>532</v>
      </c>
      <c r="N74" s="91">
        <v>49.177307119513969</v>
      </c>
      <c r="O74" s="90">
        <v>2.667389499720628</v>
      </c>
      <c r="P74" s="92">
        <v>539</v>
      </c>
      <c r="Q74" s="91">
        <v>37.920915299676977</v>
      </c>
      <c r="R74" s="90">
        <v>2.4417983294862462</v>
      </c>
      <c r="S74" s="92">
        <v>538</v>
      </c>
      <c r="T74" s="125">
        <v>86.24333404143546</v>
      </c>
      <c r="U74" s="90">
        <v>1.7688837479878159</v>
      </c>
      <c r="V74" s="92">
        <v>539</v>
      </c>
      <c r="W74" s="125">
        <v>96.147546648879839</v>
      </c>
      <c r="X74" s="90">
        <v>0.9507265338225851</v>
      </c>
      <c r="Y74" s="92">
        <v>542</v>
      </c>
      <c r="Z74" s="125">
        <v>23.53112479351746</v>
      </c>
      <c r="AA74" s="90">
        <v>2.445660567891967</v>
      </c>
      <c r="AB74" s="92">
        <v>540</v>
      </c>
      <c r="AC74" s="125">
        <v>38.114076812611792</v>
      </c>
      <c r="AD74" s="90">
        <v>2.5500935796471831</v>
      </c>
      <c r="AE74" s="92">
        <v>541</v>
      </c>
      <c r="AF74" s="125">
        <v>20.992754826208099</v>
      </c>
      <c r="AG74" s="90">
        <v>2.3069797399799561</v>
      </c>
      <c r="AH74" s="92">
        <v>537</v>
      </c>
      <c r="AI74" s="91">
        <v>92.29116023274247</v>
      </c>
      <c r="AJ74" s="90">
        <v>1.269040528422541</v>
      </c>
      <c r="AK74" s="92">
        <v>541</v>
      </c>
      <c r="AL74" s="91">
        <v>54.565371911514873</v>
      </c>
      <c r="AM74" s="90">
        <v>2.8567766027668431</v>
      </c>
      <c r="AN74" s="92">
        <v>538</v>
      </c>
      <c r="AO74" s="91">
        <v>2.4843906251395542</v>
      </c>
      <c r="AP74" s="90">
        <v>0.84327141816664175</v>
      </c>
      <c r="AQ74" s="92">
        <v>541</v>
      </c>
      <c r="AR74" s="125">
        <v>5.0851979376057947</v>
      </c>
      <c r="AS74" s="90">
        <v>1.1598967145140919</v>
      </c>
      <c r="AT74" s="92">
        <v>540</v>
      </c>
      <c r="AU74" s="91">
        <v>89.854507092932252</v>
      </c>
      <c r="AV74" s="90">
        <v>1.6438732512911021</v>
      </c>
      <c r="AW74" s="92">
        <v>540</v>
      </c>
      <c r="AX74" s="91">
        <v>3.2837895683104441</v>
      </c>
      <c r="AY74" s="90">
        <v>1.1079715089253299</v>
      </c>
      <c r="AZ74" s="89">
        <v>541</v>
      </c>
    </row>
    <row r="75" spans="1:52" ht="14.5" customHeight="1">
      <c r="A75" s="98" t="s">
        <v>14</v>
      </c>
      <c r="B75" s="101">
        <v>97.485638544125962</v>
      </c>
      <c r="C75" s="100">
        <v>0.86905967957500097</v>
      </c>
      <c r="D75" s="102">
        <v>484</v>
      </c>
      <c r="E75" s="101">
        <v>74.34576830973883</v>
      </c>
      <c r="F75" s="100">
        <v>2.472884638856589</v>
      </c>
      <c r="G75" s="102">
        <v>477</v>
      </c>
      <c r="H75" s="101">
        <v>77.282985436600455</v>
      </c>
      <c r="I75" s="100">
        <v>2.3371857943724228</v>
      </c>
      <c r="J75" s="102">
        <v>482</v>
      </c>
      <c r="K75" s="101">
        <v>61.783452531429297</v>
      </c>
      <c r="L75" s="100">
        <v>2.8525585174836992</v>
      </c>
      <c r="M75" s="102">
        <v>482</v>
      </c>
      <c r="N75" s="101">
        <v>60.022877078698301</v>
      </c>
      <c r="O75" s="100">
        <v>2.8566135571127931</v>
      </c>
      <c r="P75" s="102">
        <v>478</v>
      </c>
      <c r="Q75" s="101">
        <v>41.497875511559769</v>
      </c>
      <c r="R75" s="100">
        <v>2.7146619142668582</v>
      </c>
      <c r="S75" s="102">
        <v>479</v>
      </c>
      <c r="T75" s="126">
        <v>85.613738126717422</v>
      </c>
      <c r="U75" s="100">
        <v>2.4866975468445141</v>
      </c>
      <c r="V75" s="102">
        <v>484</v>
      </c>
      <c r="W75" s="101">
        <v>93.894176526060662</v>
      </c>
      <c r="X75" s="100">
        <v>1.4425135950610459</v>
      </c>
      <c r="Y75" s="102">
        <v>486</v>
      </c>
      <c r="Z75" s="126">
        <v>22.34550485181548</v>
      </c>
      <c r="AA75" s="100">
        <v>2.519217097502843</v>
      </c>
      <c r="AB75" s="102">
        <v>483</v>
      </c>
      <c r="AC75" s="126">
        <v>49.428202733978331</v>
      </c>
      <c r="AD75" s="100">
        <v>3.1974568205388638</v>
      </c>
      <c r="AE75" s="102">
        <v>483</v>
      </c>
      <c r="AF75" s="126">
        <v>19.153901069481481</v>
      </c>
      <c r="AG75" s="100">
        <v>2.191960330787643</v>
      </c>
      <c r="AH75" s="102">
        <v>482</v>
      </c>
      <c r="AI75" s="101">
        <v>92.370098405141292</v>
      </c>
      <c r="AJ75" s="100">
        <v>1.549779153271847</v>
      </c>
      <c r="AK75" s="102">
        <v>481</v>
      </c>
      <c r="AL75" s="101">
        <v>55.823092821440483</v>
      </c>
      <c r="AM75" s="100">
        <v>2.9179107731993752</v>
      </c>
      <c r="AN75" s="102">
        <v>480</v>
      </c>
      <c r="AO75" s="126">
        <v>2.1228106862085339</v>
      </c>
      <c r="AP75" s="100">
        <v>0.70670451403288193</v>
      </c>
      <c r="AQ75" s="102">
        <v>481</v>
      </c>
      <c r="AR75" s="126">
        <v>5.2884769784199026</v>
      </c>
      <c r="AS75" s="100">
        <v>1.056400052231572</v>
      </c>
      <c r="AT75" s="102">
        <v>480</v>
      </c>
      <c r="AU75" s="101">
        <v>86.028876205484707</v>
      </c>
      <c r="AV75" s="100">
        <v>1.918376950858792</v>
      </c>
      <c r="AW75" s="102">
        <v>482</v>
      </c>
      <c r="AX75" s="101">
        <v>2.8588792561063259</v>
      </c>
      <c r="AY75" s="100">
        <v>0.93690514480956055</v>
      </c>
      <c r="AZ75" s="99">
        <v>481</v>
      </c>
    </row>
    <row r="76" spans="1:52" ht="14.5" customHeight="1">
      <c r="A76" s="93" t="s">
        <v>15</v>
      </c>
      <c r="B76" s="91">
        <v>98.791270786321533</v>
      </c>
      <c r="C76" s="90">
        <v>0.48574248366085399</v>
      </c>
      <c r="D76" s="92">
        <v>578</v>
      </c>
      <c r="E76" s="91">
        <v>81.516529174049495</v>
      </c>
      <c r="F76" s="90">
        <v>1.995474389173751</v>
      </c>
      <c r="G76" s="92">
        <v>568</v>
      </c>
      <c r="H76" s="91">
        <v>85.064398677943359</v>
      </c>
      <c r="I76" s="90">
        <v>1.822747839526057</v>
      </c>
      <c r="J76" s="92">
        <v>577</v>
      </c>
      <c r="K76" s="91">
        <v>76.535680757154665</v>
      </c>
      <c r="L76" s="90">
        <v>2.1398998429020102</v>
      </c>
      <c r="M76" s="92">
        <v>572</v>
      </c>
      <c r="N76" s="125">
        <v>35.679058025734292</v>
      </c>
      <c r="O76" s="90">
        <v>2.5413600770073459</v>
      </c>
      <c r="P76" s="92">
        <v>571</v>
      </c>
      <c r="Q76" s="91">
        <v>26.02813934736286</v>
      </c>
      <c r="R76" s="90">
        <v>2.3105454966435111</v>
      </c>
      <c r="S76" s="92">
        <v>571</v>
      </c>
      <c r="T76" s="125">
        <v>88.502621107358536</v>
      </c>
      <c r="U76" s="90">
        <v>1.9034368296966491</v>
      </c>
      <c r="V76" s="92">
        <v>577</v>
      </c>
      <c r="W76" s="91">
        <v>97.631330657692899</v>
      </c>
      <c r="X76" s="90">
        <v>0.8026362855049598</v>
      </c>
      <c r="Y76" s="92">
        <v>578</v>
      </c>
      <c r="Z76" s="125">
        <v>22.501967280605019</v>
      </c>
      <c r="AA76" s="90">
        <v>2.2654484193079201</v>
      </c>
      <c r="AB76" s="92">
        <v>569</v>
      </c>
      <c r="AC76" s="125">
        <v>49.166652692658452</v>
      </c>
      <c r="AD76" s="90">
        <v>2.8063484491363462</v>
      </c>
      <c r="AE76" s="92">
        <v>573</v>
      </c>
      <c r="AF76" s="125">
        <v>13.583717342423849</v>
      </c>
      <c r="AG76" s="90">
        <v>2.0450746973022431</v>
      </c>
      <c r="AH76" s="92">
        <v>567</v>
      </c>
      <c r="AI76" s="125">
        <v>90.539631177996853</v>
      </c>
      <c r="AJ76" s="90">
        <v>1.52411142399995</v>
      </c>
      <c r="AK76" s="92">
        <v>574</v>
      </c>
      <c r="AL76" s="125">
        <v>58.828185845705853</v>
      </c>
      <c r="AM76" s="90">
        <v>2.5904002443947629</v>
      </c>
      <c r="AN76" s="92">
        <v>569</v>
      </c>
      <c r="AO76" s="125">
        <v>3.8262951504522991</v>
      </c>
      <c r="AP76" s="90">
        <v>0.99241278151438406</v>
      </c>
      <c r="AQ76" s="92">
        <v>575</v>
      </c>
      <c r="AR76" s="125">
        <v>14.302821978889281</v>
      </c>
      <c r="AS76" s="90">
        <v>1.778799689517556</v>
      </c>
      <c r="AT76" s="92">
        <v>571</v>
      </c>
      <c r="AU76" s="91">
        <v>85.107640650180954</v>
      </c>
      <c r="AV76" s="90">
        <v>1.9953562732677841</v>
      </c>
      <c r="AW76" s="92">
        <v>572</v>
      </c>
      <c r="AX76" s="125">
        <v>12.36343795354075</v>
      </c>
      <c r="AY76" s="90">
        <v>1.874134377211609</v>
      </c>
      <c r="AZ76" s="89">
        <v>576</v>
      </c>
    </row>
    <row r="77" spans="1:52" ht="14.5" customHeight="1" thickBot="1">
      <c r="A77" s="88" t="s">
        <v>16</v>
      </c>
      <c r="B77" s="127">
        <v>97.598430655218479</v>
      </c>
      <c r="C77" s="84">
        <v>0.6783164858846642</v>
      </c>
      <c r="D77" s="86">
        <v>555</v>
      </c>
      <c r="E77" s="85">
        <v>78.201170273885936</v>
      </c>
      <c r="F77" s="84">
        <v>2.0614198417272549</v>
      </c>
      <c r="G77" s="86">
        <v>546</v>
      </c>
      <c r="H77" s="85">
        <v>82.565259472519287</v>
      </c>
      <c r="I77" s="84">
        <v>1.879795179847692</v>
      </c>
      <c r="J77" s="86">
        <v>550</v>
      </c>
      <c r="K77" s="85">
        <v>70.732406036404257</v>
      </c>
      <c r="L77" s="84">
        <v>2.2914240733592921</v>
      </c>
      <c r="M77" s="86">
        <v>545</v>
      </c>
      <c r="N77" s="127">
        <v>60.832517845753301</v>
      </c>
      <c r="O77" s="84">
        <v>2.7423781722240239</v>
      </c>
      <c r="P77" s="86">
        <v>552</v>
      </c>
      <c r="Q77" s="85">
        <v>38.431253178519228</v>
      </c>
      <c r="R77" s="84">
        <v>2.5090300248437432</v>
      </c>
      <c r="S77" s="86">
        <v>544</v>
      </c>
      <c r="T77" s="127">
        <v>88.843381804006825</v>
      </c>
      <c r="U77" s="84">
        <v>1.859109989711236</v>
      </c>
      <c r="V77" s="86">
        <v>556</v>
      </c>
      <c r="W77" s="85">
        <v>96.023390651870812</v>
      </c>
      <c r="X77" s="84">
        <v>0.9243177175290086</v>
      </c>
      <c r="Y77" s="86">
        <v>553</v>
      </c>
      <c r="Z77" s="127">
        <v>18.324039472563069</v>
      </c>
      <c r="AA77" s="84">
        <v>2.0918787348608459</v>
      </c>
      <c r="AB77" s="86">
        <v>545</v>
      </c>
      <c r="AC77" s="127">
        <v>47.708927305575891</v>
      </c>
      <c r="AD77" s="84">
        <v>2.7638945579263821</v>
      </c>
      <c r="AE77" s="86">
        <v>550</v>
      </c>
      <c r="AF77" s="127">
        <v>19.697258845484249</v>
      </c>
      <c r="AG77" s="84">
        <v>2.1897324521675858</v>
      </c>
      <c r="AH77" s="86">
        <v>539</v>
      </c>
      <c r="AI77" s="85">
        <v>95.255006219637252</v>
      </c>
      <c r="AJ77" s="84">
        <v>1.0613356814611019</v>
      </c>
      <c r="AK77" s="86">
        <v>551</v>
      </c>
      <c r="AL77" s="85">
        <v>54.248290338997677</v>
      </c>
      <c r="AM77" s="84">
        <v>2.7791818599064659</v>
      </c>
      <c r="AN77" s="86">
        <v>548</v>
      </c>
      <c r="AO77" s="85">
        <v>4.5257681349642356</v>
      </c>
      <c r="AP77" s="84">
        <v>1.4923368075166881</v>
      </c>
      <c r="AQ77" s="86">
        <v>551</v>
      </c>
      <c r="AR77" s="127">
        <v>7.9584410926884397</v>
      </c>
      <c r="AS77" s="84">
        <v>1.332852747184232</v>
      </c>
      <c r="AT77" s="86">
        <v>549</v>
      </c>
      <c r="AU77" s="85">
        <v>87.269978238681318</v>
      </c>
      <c r="AV77" s="84">
        <v>1.9475563261064299</v>
      </c>
      <c r="AW77" s="86">
        <v>554</v>
      </c>
      <c r="AX77" s="85">
        <v>6.4635103360826838</v>
      </c>
      <c r="AY77" s="84">
        <v>1.2445759298420109</v>
      </c>
      <c r="AZ77" s="83">
        <v>553</v>
      </c>
    </row>
    <row r="78" spans="1:52" ht="14.5" customHeight="1">
      <c r="A78" s="82" t="s">
        <v>17</v>
      </c>
      <c r="B78" s="80">
        <v>98.988292590892385</v>
      </c>
      <c r="C78" s="79">
        <v>0.18594867497780471</v>
      </c>
      <c r="D78" s="81">
        <v>4057</v>
      </c>
      <c r="E78" s="120">
        <v>84.304357555960721</v>
      </c>
      <c r="F78" s="79">
        <v>0.78385372629600858</v>
      </c>
      <c r="G78" s="81">
        <v>4005</v>
      </c>
      <c r="H78" s="120">
        <v>85.531730624270594</v>
      </c>
      <c r="I78" s="79">
        <v>0.80004927555291805</v>
      </c>
      <c r="J78" s="81">
        <v>4038</v>
      </c>
      <c r="K78" s="120">
        <v>77.905350065107896</v>
      </c>
      <c r="L78" s="79">
        <v>0.95010758851127619</v>
      </c>
      <c r="M78" s="81">
        <v>4007</v>
      </c>
      <c r="N78" s="120">
        <v>38.489460593204043</v>
      </c>
      <c r="O78" s="79">
        <v>1.143436530630654</v>
      </c>
      <c r="P78" s="81">
        <v>4017</v>
      </c>
      <c r="Q78" s="120">
        <v>26.754276559815761</v>
      </c>
      <c r="R78" s="79">
        <v>1.0372212828503811</v>
      </c>
      <c r="S78" s="81">
        <v>3998</v>
      </c>
      <c r="T78" s="120">
        <v>81.572363070709031</v>
      </c>
      <c r="U78" s="79">
        <v>0.97163465423908013</v>
      </c>
      <c r="V78" s="81">
        <v>4050</v>
      </c>
      <c r="W78" s="80">
        <v>98.71126650056064</v>
      </c>
      <c r="X78" s="79">
        <v>0.28595814933713881</v>
      </c>
      <c r="Y78" s="81">
        <v>4056</v>
      </c>
      <c r="Z78" s="120">
        <v>30.229869829236861</v>
      </c>
      <c r="AA78" s="79">
        <v>1.117739392741421</v>
      </c>
      <c r="AB78" s="81">
        <v>4019</v>
      </c>
      <c r="AC78" s="120">
        <v>49.809588554215267</v>
      </c>
      <c r="AD78" s="79">
        <v>1.205101465088122</v>
      </c>
      <c r="AE78" s="81">
        <v>4026</v>
      </c>
      <c r="AF78" s="120">
        <v>21.775478988651969</v>
      </c>
      <c r="AG78" s="79">
        <v>1.0072911578439141</v>
      </c>
      <c r="AH78" s="81">
        <v>4003</v>
      </c>
      <c r="AI78" s="120">
        <v>94.722880038844508</v>
      </c>
      <c r="AJ78" s="79">
        <v>0.45095254703210441</v>
      </c>
      <c r="AK78" s="81">
        <v>4037</v>
      </c>
      <c r="AL78" s="120">
        <v>65.698688021249296</v>
      </c>
      <c r="AM78" s="79">
        <v>1.047053767701162</v>
      </c>
      <c r="AN78" s="81">
        <v>4005</v>
      </c>
      <c r="AO78" s="120">
        <v>6.7479492505248038</v>
      </c>
      <c r="AP78" s="79">
        <v>0.64250826887812984</v>
      </c>
      <c r="AQ78" s="81">
        <v>4043</v>
      </c>
      <c r="AR78" s="120">
        <v>16.61012661957918</v>
      </c>
      <c r="AS78" s="79">
        <v>0.86995366172423705</v>
      </c>
      <c r="AT78" s="81">
        <v>4030</v>
      </c>
      <c r="AU78" s="80">
        <v>80.684087054457862</v>
      </c>
      <c r="AV78" s="79">
        <v>0.90860215676139067</v>
      </c>
      <c r="AW78" s="81">
        <v>4035</v>
      </c>
      <c r="AX78" s="120">
        <v>11.16446150833297</v>
      </c>
      <c r="AY78" s="79">
        <v>0.79638974434983401</v>
      </c>
      <c r="AZ78" s="78">
        <v>4034</v>
      </c>
    </row>
    <row r="79" spans="1:52" ht="14.5" customHeight="1">
      <c r="A79" s="82" t="s">
        <v>18</v>
      </c>
      <c r="B79" s="120">
        <v>96.936542953008114</v>
      </c>
      <c r="C79" s="79">
        <v>0.38030636827877717</v>
      </c>
      <c r="D79" s="81">
        <v>2921</v>
      </c>
      <c r="E79" s="80">
        <v>76.664222112737406</v>
      </c>
      <c r="F79" s="79">
        <v>1.020766571379887</v>
      </c>
      <c r="G79" s="81">
        <v>2881</v>
      </c>
      <c r="H79" s="80">
        <v>79.716578516764272</v>
      </c>
      <c r="I79" s="79">
        <v>1.0083546008290549</v>
      </c>
      <c r="J79" s="81">
        <v>2900</v>
      </c>
      <c r="K79" s="120">
        <v>70.268646394108671</v>
      </c>
      <c r="L79" s="79">
        <v>1.114780627482725</v>
      </c>
      <c r="M79" s="81">
        <v>2887</v>
      </c>
      <c r="N79" s="120">
        <v>48.751493741712451</v>
      </c>
      <c r="O79" s="79">
        <v>1.2690674247976701</v>
      </c>
      <c r="P79" s="81">
        <v>2896</v>
      </c>
      <c r="Q79" s="120">
        <v>36.272757153281127</v>
      </c>
      <c r="R79" s="79">
        <v>1.1703892173266031</v>
      </c>
      <c r="S79" s="81">
        <v>2887</v>
      </c>
      <c r="T79" s="120">
        <v>88.992506546396754</v>
      </c>
      <c r="U79" s="79">
        <v>0.77631423219239604</v>
      </c>
      <c r="V79" s="81">
        <v>2921</v>
      </c>
      <c r="W79" s="80">
        <v>93.614644385754019</v>
      </c>
      <c r="X79" s="79">
        <v>0.63008823081830889</v>
      </c>
      <c r="Y79" s="81">
        <v>2921</v>
      </c>
      <c r="Z79" s="120">
        <v>22.947891596277039</v>
      </c>
      <c r="AA79" s="79">
        <v>1.1583328208101209</v>
      </c>
      <c r="AB79" s="81">
        <v>2896</v>
      </c>
      <c r="AC79" s="120">
        <v>47.562943967591274</v>
      </c>
      <c r="AD79" s="79">
        <v>1.33143145396652</v>
      </c>
      <c r="AE79" s="81">
        <v>2908</v>
      </c>
      <c r="AF79" s="120">
        <v>20.613534199403119</v>
      </c>
      <c r="AG79" s="79">
        <v>1.09385166398362</v>
      </c>
      <c r="AH79" s="81">
        <v>2886</v>
      </c>
      <c r="AI79" s="120">
        <v>85.896719350929743</v>
      </c>
      <c r="AJ79" s="79">
        <v>0.89079093522812025</v>
      </c>
      <c r="AK79" s="81">
        <v>2909</v>
      </c>
      <c r="AL79" s="120">
        <v>54.20174632082184</v>
      </c>
      <c r="AM79" s="79">
        <v>1.3908142972229049</v>
      </c>
      <c r="AN79" s="81">
        <v>2898</v>
      </c>
      <c r="AO79" s="80">
        <v>4.4392766856932226</v>
      </c>
      <c r="AP79" s="79">
        <v>0.71155999018451122</v>
      </c>
      <c r="AQ79" s="81">
        <v>2910</v>
      </c>
      <c r="AR79" s="120">
        <v>9.6843095587840313</v>
      </c>
      <c r="AS79" s="79">
        <v>0.85539477738072101</v>
      </c>
      <c r="AT79" s="81">
        <v>2905</v>
      </c>
      <c r="AU79" s="120">
        <v>89.749565424100709</v>
      </c>
      <c r="AV79" s="79">
        <v>0.74774832888698139</v>
      </c>
      <c r="AW79" s="81">
        <v>2914</v>
      </c>
      <c r="AX79" s="120">
        <v>5.9284020824175876</v>
      </c>
      <c r="AY79" s="79">
        <v>0.66086057149520661</v>
      </c>
      <c r="AZ79" s="78">
        <v>2910</v>
      </c>
    </row>
    <row r="80" spans="1:52" ht="14.5" customHeight="1">
      <c r="A80" s="77" t="s">
        <v>19</v>
      </c>
      <c r="B80" s="119">
        <v>98.569329709020366</v>
      </c>
      <c r="C80" s="74">
        <v>0.16718049164539089</v>
      </c>
      <c r="D80" s="76">
        <v>6978</v>
      </c>
      <c r="E80" s="119">
        <v>82.746306005486446</v>
      </c>
      <c r="F80" s="74">
        <v>0.65903659890972854</v>
      </c>
      <c r="G80" s="76">
        <v>6886</v>
      </c>
      <c r="H80" s="119">
        <v>84.344063345357895</v>
      </c>
      <c r="I80" s="74">
        <v>0.66909033659050232</v>
      </c>
      <c r="J80" s="76">
        <v>6938</v>
      </c>
      <c r="K80" s="119">
        <v>76.344459100769996</v>
      </c>
      <c r="L80" s="74">
        <v>0.78873543697167203</v>
      </c>
      <c r="M80" s="76">
        <v>6894</v>
      </c>
      <c r="N80" s="119">
        <v>40.592805152074121</v>
      </c>
      <c r="O80" s="74">
        <v>0.94598920421311417</v>
      </c>
      <c r="P80" s="76">
        <v>6913</v>
      </c>
      <c r="Q80" s="119">
        <v>28.7067372624137</v>
      </c>
      <c r="R80" s="74">
        <v>0.85922999834410985</v>
      </c>
      <c r="S80" s="76">
        <v>6885</v>
      </c>
      <c r="T80" s="119">
        <v>83.093222541247997</v>
      </c>
      <c r="U80" s="74">
        <v>0.79004445322781902</v>
      </c>
      <c r="V80" s="76">
        <v>6971</v>
      </c>
      <c r="W80" s="75">
        <v>97.668129387080768</v>
      </c>
      <c r="X80" s="74">
        <v>0.26213499494734233</v>
      </c>
      <c r="Y80" s="76">
        <v>6977</v>
      </c>
      <c r="Z80" s="119">
        <v>28.737218786418349</v>
      </c>
      <c r="AA80" s="74">
        <v>0.92019772631056918</v>
      </c>
      <c r="AB80" s="76">
        <v>6915</v>
      </c>
      <c r="AC80" s="75">
        <v>49.347818641605237</v>
      </c>
      <c r="AD80" s="74">
        <v>0.99572710922301788</v>
      </c>
      <c r="AE80" s="76">
        <v>6934</v>
      </c>
      <c r="AF80" s="119">
        <v>21.537291129950241</v>
      </c>
      <c r="AG80" s="74">
        <v>0.83169401603796267</v>
      </c>
      <c r="AH80" s="76">
        <v>6889</v>
      </c>
      <c r="AI80" s="119">
        <v>92.923905418195957</v>
      </c>
      <c r="AJ80" s="74">
        <v>0.403846667260293</v>
      </c>
      <c r="AK80" s="76">
        <v>6946</v>
      </c>
      <c r="AL80" s="119">
        <v>63.338850791280123</v>
      </c>
      <c r="AM80" s="74">
        <v>0.8825601933625723</v>
      </c>
      <c r="AN80" s="76">
        <v>6903</v>
      </c>
      <c r="AO80" s="119">
        <v>6.2763738458946232</v>
      </c>
      <c r="AP80" s="74">
        <v>0.53148914451409679</v>
      </c>
      <c r="AQ80" s="76">
        <v>6953</v>
      </c>
      <c r="AR80" s="119">
        <v>15.1914814546081</v>
      </c>
      <c r="AS80" s="74">
        <v>0.71317166112697838</v>
      </c>
      <c r="AT80" s="76">
        <v>6935</v>
      </c>
      <c r="AU80" s="75">
        <v>82.54117228229812</v>
      </c>
      <c r="AV80" s="74">
        <v>0.73875332723998921</v>
      </c>
      <c r="AW80" s="76">
        <v>6949</v>
      </c>
      <c r="AX80" s="119">
        <v>10.09326510979062</v>
      </c>
      <c r="AY80" s="74">
        <v>0.64855546046959078</v>
      </c>
      <c r="AZ80" s="73">
        <v>6944</v>
      </c>
    </row>
    <row r="81" spans="1:52" ht="14.5" customHeight="1">
      <c r="A81" s="786" t="s">
        <v>354</v>
      </c>
      <c r="B81" s="799"/>
      <c r="C81" s="799"/>
      <c r="D81" s="799"/>
      <c r="E81" s="799"/>
      <c r="F81" s="799"/>
      <c r="G81" s="799"/>
      <c r="H81" s="799"/>
      <c r="I81" s="799"/>
      <c r="J81" s="799"/>
      <c r="K81" s="799"/>
      <c r="L81" s="799"/>
      <c r="M81" s="799"/>
      <c r="N81" s="799"/>
      <c r="O81" s="799"/>
      <c r="P81" s="799"/>
      <c r="Q81" s="799"/>
      <c r="R81" s="799"/>
      <c r="S81" s="799"/>
      <c r="T81" s="799"/>
      <c r="U81" s="799"/>
      <c r="V81" s="799"/>
      <c r="W81" s="799"/>
      <c r="X81" s="799"/>
      <c r="Y81" s="799"/>
      <c r="Z81" s="799"/>
      <c r="AA81" s="799"/>
      <c r="AB81" s="799"/>
      <c r="AC81" s="799"/>
      <c r="AD81" s="799"/>
      <c r="AE81" s="799"/>
      <c r="AF81" s="799"/>
      <c r="AG81" s="799"/>
      <c r="AH81" s="799"/>
      <c r="AI81" s="799"/>
      <c r="AJ81" s="799"/>
      <c r="AK81" s="799"/>
      <c r="AL81" s="799"/>
      <c r="AM81" s="799"/>
      <c r="AN81" s="799"/>
      <c r="AO81" s="799"/>
      <c r="AP81" s="799"/>
      <c r="AQ81" s="799"/>
      <c r="AR81" s="799"/>
      <c r="AS81" s="799"/>
      <c r="AT81" s="799"/>
      <c r="AU81" s="799"/>
      <c r="AV81" s="799"/>
      <c r="AW81" s="799"/>
      <c r="AX81" s="799"/>
      <c r="AY81" s="799"/>
      <c r="AZ81" s="799"/>
    </row>
    <row r="82" spans="1:52" ht="14.5" customHeight="1">
      <c r="A82" s="786" t="s">
        <v>196</v>
      </c>
      <c r="B82" s="799"/>
      <c r="C82" s="799"/>
      <c r="D82" s="799"/>
      <c r="E82" s="799"/>
      <c r="F82" s="799"/>
      <c r="G82" s="799"/>
      <c r="H82" s="799"/>
      <c r="I82" s="799"/>
      <c r="J82" s="799"/>
      <c r="K82" s="799"/>
      <c r="L82" s="799"/>
      <c r="M82" s="799"/>
      <c r="N82" s="799"/>
      <c r="O82" s="799"/>
      <c r="P82" s="799"/>
      <c r="Q82" s="799"/>
      <c r="R82" s="799"/>
      <c r="S82" s="799"/>
      <c r="T82" s="799"/>
      <c r="U82" s="799"/>
      <c r="V82" s="799"/>
      <c r="W82" s="799"/>
      <c r="X82" s="799"/>
      <c r="Y82" s="799"/>
      <c r="Z82" s="799"/>
      <c r="AA82" s="799"/>
      <c r="AB82" s="799"/>
      <c r="AC82" s="799"/>
      <c r="AD82" s="799"/>
      <c r="AE82" s="799"/>
      <c r="AF82" s="799"/>
      <c r="AG82" s="799"/>
      <c r="AH82" s="799"/>
      <c r="AI82" s="799"/>
      <c r="AJ82" s="799"/>
      <c r="AK82" s="799"/>
      <c r="AL82" s="799"/>
      <c r="AM82" s="799"/>
      <c r="AN82" s="799"/>
      <c r="AO82" s="799"/>
      <c r="AP82" s="799"/>
      <c r="AQ82" s="799"/>
      <c r="AR82" s="799"/>
      <c r="AS82" s="799"/>
      <c r="AT82" s="799"/>
      <c r="AU82" s="799"/>
      <c r="AV82" s="799"/>
      <c r="AW82" s="799"/>
      <c r="AX82" s="799"/>
      <c r="AY82" s="799"/>
      <c r="AZ82" s="799"/>
    </row>
    <row r="83" spans="1:52" ht="14.5" customHeight="1">
      <c r="A83" s="786" t="s">
        <v>41</v>
      </c>
      <c r="B83" s="799"/>
      <c r="C83" s="799"/>
      <c r="D83" s="799"/>
      <c r="E83" s="799"/>
      <c r="F83" s="799"/>
      <c r="G83" s="799"/>
      <c r="H83" s="799"/>
      <c r="I83" s="799"/>
      <c r="J83" s="799"/>
      <c r="K83" s="799"/>
      <c r="L83" s="799"/>
      <c r="M83" s="799"/>
      <c r="N83" s="799"/>
      <c r="O83" s="799"/>
      <c r="P83" s="799"/>
      <c r="Q83" s="799"/>
      <c r="R83" s="799"/>
      <c r="S83" s="799"/>
      <c r="T83" s="799"/>
      <c r="U83" s="799"/>
      <c r="V83" s="799"/>
      <c r="W83" s="799"/>
      <c r="X83" s="799"/>
      <c r="Y83" s="799"/>
      <c r="Z83" s="799"/>
      <c r="AA83" s="799"/>
      <c r="AB83" s="799"/>
      <c r="AC83" s="799"/>
      <c r="AD83" s="799"/>
      <c r="AE83" s="799"/>
      <c r="AF83" s="799"/>
      <c r="AG83" s="799"/>
      <c r="AH83" s="799"/>
      <c r="AI83" s="799"/>
      <c r="AJ83" s="799"/>
      <c r="AK83" s="799"/>
      <c r="AL83" s="799"/>
      <c r="AM83" s="799"/>
      <c r="AN83" s="799"/>
      <c r="AO83" s="799"/>
      <c r="AP83" s="799"/>
      <c r="AQ83" s="799"/>
      <c r="AR83" s="799"/>
      <c r="AS83" s="799"/>
      <c r="AT83" s="799"/>
      <c r="AU83" s="799"/>
      <c r="AV83" s="799"/>
      <c r="AW83" s="799"/>
      <c r="AX83" s="799"/>
      <c r="AY83" s="799"/>
      <c r="AZ83" s="799"/>
    </row>
    <row r="84" spans="1:52" ht="14.5" customHeight="1"/>
    <row r="85" spans="1:52" ht="14.5" customHeight="1">
      <c r="A85" s="800" t="s">
        <v>361</v>
      </c>
      <c r="B85" s="801"/>
      <c r="C85" s="801"/>
      <c r="D85" s="801"/>
      <c r="E85" s="801"/>
      <c r="F85" s="801"/>
      <c r="G85" s="801"/>
      <c r="H85" s="801"/>
      <c r="I85" s="801"/>
      <c r="J85" s="801"/>
      <c r="K85" s="801"/>
      <c r="L85" s="801"/>
      <c r="M85" s="801"/>
      <c r="N85" s="801"/>
      <c r="O85" s="801"/>
      <c r="P85" s="801"/>
      <c r="Q85" s="801"/>
      <c r="R85" s="801"/>
      <c r="S85" s="801"/>
      <c r="T85" s="801"/>
      <c r="U85" s="801"/>
      <c r="V85" s="801"/>
      <c r="W85" s="801"/>
      <c r="X85" s="801"/>
      <c r="Y85" s="801"/>
      <c r="Z85" s="801"/>
      <c r="AA85" s="801"/>
      <c r="AB85" s="801"/>
      <c r="AC85" s="801"/>
      <c r="AD85" s="801"/>
      <c r="AE85" s="801"/>
      <c r="AF85" s="801"/>
      <c r="AG85" s="801"/>
      <c r="AH85" s="801"/>
      <c r="AI85" s="801"/>
      <c r="AJ85" s="801"/>
      <c r="AK85" s="801"/>
      <c r="AL85" s="801"/>
      <c r="AM85" s="801"/>
      <c r="AN85" s="801"/>
      <c r="AO85" s="801"/>
      <c r="AP85" s="801"/>
      <c r="AQ85" s="801"/>
      <c r="AR85" s="801"/>
      <c r="AS85" s="801"/>
      <c r="AT85" s="801"/>
      <c r="AU85" s="801"/>
      <c r="AV85" s="801"/>
      <c r="AW85" s="801"/>
      <c r="AX85" s="801"/>
      <c r="AY85" s="801"/>
      <c r="AZ85" s="801"/>
    </row>
    <row r="86" spans="1:52" s="72" customFormat="1" ht="30" customHeight="1" thickBot="1">
      <c r="A86" s="793" t="s">
        <v>1</v>
      </c>
      <c r="B86" s="790" t="s">
        <v>352</v>
      </c>
      <c r="C86" s="795"/>
      <c r="D86" s="796"/>
      <c r="E86" s="790" t="s">
        <v>351</v>
      </c>
      <c r="F86" s="795"/>
      <c r="G86" s="796"/>
      <c r="H86" s="790" t="s">
        <v>350</v>
      </c>
      <c r="I86" s="795"/>
      <c r="J86" s="796"/>
      <c r="K86" s="790" t="s">
        <v>349</v>
      </c>
      <c r="L86" s="795"/>
      <c r="M86" s="796"/>
      <c r="N86" s="790" t="s">
        <v>348</v>
      </c>
      <c r="O86" s="795"/>
      <c r="P86" s="796"/>
      <c r="Q86" s="790" t="s">
        <v>347</v>
      </c>
      <c r="R86" s="795"/>
      <c r="S86" s="796"/>
      <c r="T86" s="790" t="s">
        <v>346</v>
      </c>
      <c r="U86" s="795"/>
      <c r="V86" s="796"/>
      <c r="W86" s="790" t="s">
        <v>345</v>
      </c>
      <c r="X86" s="795"/>
      <c r="Y86" s="796"/>
      <c r="Z86" s="790" t="s">
        <v>344</v>
      </c>
      <c r="AA86" s="795"/>
      <c r="AB86" s="796"/>
      <c r="AC86" s="790" t="s">
        <v>343</v>
      </c>
      <c r="AD86" s="795"/>
      <c r="AE86" s="796"/>
      <c r="AF86" s="790" t="s">
        <v>342</v>
      </c>
      <c r="AG86" s="795"/>
      <c r="AH86" s="796"/>
      <c r="AI86" s="790" t="s">
        <v>341</v>
      </c>
      <c r="AJ86" s="795"/>
      <c r="AK86" s="796"/>
      <c r="AL86" s="790" t="s">
        <v>340</v>
      </c>
      <c r="AM86" s="795"/>
      <c r="AN86" s="796"/>
      <c r="AO86" s="790" t="s">
        <v>339</v>
      </c>
      <c r="AP86" s="795"/>
      <c r="AQ86" s="796"/>
      <c r="AR86" s="790" t="s">
        <v>338</v>
      </c>
      <c r="AS86" s="795"/>
      <c r="AT86" s="796"/>
      <c r="AU86" s="790" t="s">
        <v>337</v>
      </c>
      <c r="AV86" s="795"/>
      <c r="AW86" s="796"/>
      <c r="AX86" s="790" t="s">
        <v>336</v>
      </c>
      <c r="AY86" s="795"/>
      <c r="AZ86" s="797"/>
    </row>
    <row r="87" spans="1:52" ht="14.5" customHeight="1" thickBot="1">
      <c r="A87" s="794"/>
      <c r="B87" s="109" t="s">
        <v>31</v>
      </c>
      <c r="C87" s="109" t="s">
        <v>32</v>
      </c>
      <c r="D87" s="110" t="s">
        <v>33</v>
      </c>
      <c r="E87" s="109" t="s">
        <v>31</v>
      </c>
      <c r="F87" s="109" t="s">
        <v>32</v>
      </c>
      <c r="G87" s="110" t="s">
        <v>33</v>
      </c>
      <c r="H87" s="109" t="s">
        <v>31</v>
      </c>
      <c r="I87" s="109" t="s">
        <v>32</v>
      </c>
      <c r="J87" s="110" t="s">
        <v>33</v>
      </c>
      <c r="K87" s="109" t="s">
        <v>31</v>
      </c>
      <c r="L87" s="109" t="s">
        <v>32</v>
      </c>
      <c r="M87" s="110" t="s">
        <v>33</v>
      </c>
      <c r="N87" s="109" t="s">
        <v>31</v>
      </c>
      <c r="O87" s="109" t="s">
        <v>32</v>
      </c>
      <c r="P87" s="110" t="s">
        <v>33</v>
      </c>
      <c r="Q87" s="109" t="s">
        <v>31</v>
      </c>
      <c r="R87" s="109" t="s">
        <v>32</v>
      </c>
      <c r="S87" s="110" t="s">
        <v>33</v>
      </c>
      <c r="T87" s="109" t="s">
        <v>31</v>
      </c>
      <c r="U87" s="109" t="s">
        <v>32</v>
      </c>
      <c r="V87" s="110" t="s">
        <v>33</v>
      </c>
      <c r="W87" s="109" t="s">
        <v>31</v>
      </c>
      <c r="X87" s="109" t="s">
        <v>32</v>
      </c>
      <c r="Y87" s="110" t="s">
        <v>33</v>
      </c>
      <c r="Z87" s="109" t="s">
        <v>31</v>
      </c>
      <c r="AA87" s="109" t="s">
        <v>32</v>
      </c>
      <c r="AB87" s="110" t="s">
        <v>33</v>
      </c>
      <c r="AC87" s="109" t="s">
        <v>31</v>
      </c>
      <c r="AD87" s="109" t="s">
        <v>32</v>
      </c>
      <c r="AE87" s="110" t="s">
        <v>33</v>
      </c>
      <c r="AF87" s="109" t="s">
        <v>31</v>
      </c>
      <c r="AG87" s="109" t="s">
        <v>32</v>
      </c>
      <c r="AH87" s="110" t="s">
        <v>33</v>
      </c>
      <c r="AI87" s="109" t="s">
        <v>31</v>
      </c>
      <c r="AJ87" s="109" t="s">
        <v>32</v>
      </c>
      <c r="AK87" s="110" t="s">
        <v>33</v>
      </c>
      <c r="AL87" s="109" t="s">
        <v>31</v>
      </c>
      <c r="AM87" s="109" t="s">
        <v>32</v>
      </c>
      <c r="AN87" s="110" t="s">
        <v>33</v>
      </c>
      <c r="AO87" s="109" t="s">
        <v>31</v>
      </c>
      <c r="AP87" s="109" t="s">
        <v>32</v>
      </c>
      <c r="AQ87" s="110" t="s">
        <v>33</v>
      </c>
      <c r="AR87" s="109" t="s">
        <v>31</v>
      </c>
      <c r="AS87" s="109" t="s">
        <v>32</v>
      </c>
      <c r="AT87" s="110" t="s">
        <v>33</v>
      </c>
      <c r="AU87" s="109" t="s">
        <v>31</v>
      </c>
      <c r="AV87" s="109" t="s">
        <v>32</v>
      </c>
      <c r="AW87" s="110" t="s">
        <v>33</v>
      </c>
      <c r="AX87" s="109" t="s">
        <v>31</v>
      </c>
      <c r="AY87" s="109" t="s">
        <v>32</v>
      </c>
      <c r="AZ87" s="109" t="s">
        <v>33</v>
      </c>
    </row>
    <row r="88" spans="1:52" ht="14.5" customHeight="1">
      <c r="A88" s="93" t="s">
        <v>2</v>
      </c>
      <c r="B88" s="91">
        <v>80.280039514481402</v>
      </c>
      <c r="C88" s="90">
        <v>2.2981955784545298</v>
      </c>
      <c r="D88" s="92">
        <v>524</v>
      </c>
      <c r="E88" s="91">
        <v>58.969762719721288</v>
      </c>
      <c r="F88" s="90">
        <v>3.1235018284401019</v>
      </c>
      <c r="G88" s="92">
        <v>523</v>
      </c>
      <c r="H88" s="91">
        <v>21.247302131138401</v>
      </c>
      <c r="I88" s="90">
        <v>2.105195451374168</v>
      </c>
      <c r="J88" s="92">
        <v>519</v>
      </c>
      <c r="K88" s="91">
        <v>19.003077760669701</v>
      </c>
      <c r="L88" s="90">
        <v>2.0300093021194932</v>
      </c>
      <c r="M88" s="92">
        <v>520</v>
      </c>
      <c r="N88" s="125">
        <v>39.082269898047372</v>
      </c>
      <c r="O88" s="90">
        <v>2.7521200511224788</v>
      </c>
      <c r="P88" s="92">
        <v>519</v>
      </c>
      <c r="Q88" s="91">
        <v>23.45220202485967</v>
      </c>
      <c r="R88" s="90">
        <v>1.9426072900750819</v>
      </c>
      <c r="S88" s="92">
        <v>518</v>
      </c>
      <c r="T88" s="91">
        <v>9.9268114536811023</v>
      </c>
      <c r="U88" s="90">
        <v>1.433978186523492</v>
      </c>
      <c r="V88" s="92">
        <v>520</v>
      </c>
      <c r="W88" s="91">
        <v>38.768078378581187</v>
      </c>
      <c r="X88" s="90">
        <v>2.9143670755009699</v>
      </c>
      <c r="Y88" s="92">
        <v>520</v>
      </c>
      <c r="Z88" s="91">
        <v>4.3823472591700954</v>
      </c>
      <c r="AA88" s="90">
        <v>1.071586401562735</v>
      </c>
      <c r="AB88" s="92">
        <v>514</v>
      </c>
      <c r="AC88" s="125">
        <v>38.622758682832313</v>
      </c>
      <c r="AD88" s="90">
        <v>2.5082615982051242</v>
      </c>
      <c r="AE88" s="92">
        <v>519</v>
      </c>
      <c r="AF88" s="91">
        <v>15.496259991356389</v>
      </c>
      <c r="AG88" s="90">
        <v>1.965051152427211</v>
      </c>
      <c r="AH88" s="92">
        <v>514</v>
      </c>
      <c r="AI88" s="91">
        <v>1.038930250004344</v>
      </c>
      <c r="AJ88" s="90">
        <v>0.38693793638913498</v>
      </c>
      <c r="AK88" s="92">
        <v>518</v>
      </c>
      <c r="AL88" s="91">
        <v>25.706653696562451</v>
      </c>
      <c r="AM88" s="90">
        <v>1.997860723159792</v>
      </c>
      <c r="AN88" s="92">
        <v>519</v>
      </c>
      <c r="AO88" s="91">
        <v>1.863161961094461</v>
      </c>
      <c r="AP88" s="90">
        <v>0.58926676901273722</v>
      </c>
      <c r="AQ88" s="92">
        <v>517</v>
      </c>
      <c r="AR88" s="91">
        <v>18.640367094892142</v>
      </c>
      <c r="AS88" s="90">
        <v>1.967357708537788</v>
      </c>
      <c r="AT88" s="92">
        <v>519</v>
      </c>
      <c r="AU88" s="125">
        <v>21.655715721586819</v>
      </c>
      <c r="AV88" s="90">
        <v>1.648681121997978</v>
      </c>
      <c r="AW88" s="92">
        <v>521</v>
      </c>
      <c r="AX88" s="91">
        <v>42.858014219349791</v>
      </c>
      <c r="AY88" s="90">
        <v>3.0050215562003539</v>
      </c>
      <c r="AZ88" s="89">
        <v>522</v>
      </c>
    </row>
    <row r="89" spans="1:52" ht="14.5" customHeight="1">
      <c r="A89" s="98" t="s">
        <v>3</v>
      </c>
      <c r="B89" s="101">
        <v>83.3520619247996</v>
      </c>
      <c r="C89" s="100">
        <v>2.582010577382496</v>
      </c>
      <c r="D89" s="102">
        <v>324</v>
      </c>
      <c r="E89" s="101">
        <v>70.901009390743212</v>
      </c>
      <c r="F89" s="100">
        <v>2.8408131987586418</v>
      </c>
      <c r="G89" s="102">
        <v>324</v>
      </c>
      <c r="H89" s="101">
        <v>30.978386161329372</v>
      </c>
      <c r="I89" s="100">
        <v>3.4077325940868439</v>
      </c>
      <c r="J89" s="102">
        <v>323</v>
      </c>
      <c r="K89" s="101">
        <v>27.29378107752439</v>
      </c>
      <c r="L89" s="100">
        <v>3.0828773778929111</v>
      </c>
      <c r="M89" s="102">
        <v>324</v>
      </c>
      <c r="N89" s="101">
        <v>47.73229375990249</v>
      </c>
      <c r="O89" s="100">
        <v>3.1994076100443869</v>
      </c>
      <c r="P89" s="102">
        <v>325</v>
      </c>
      <c r="Q89" s="101">
        <v>22.411349924548709</v>
      </c>
      <c r="R89" s="100">
        <v>2.7440005831307861</v>
      </c>
      <c r="S89" s="102">
        <v>324</v>
      </c>
      <c r="T89" s="126">
        <v>19.942730182678101</v>
      </c>
      <c r="U89" s="100">
        <v>3.79066849947358</v>
      </c>
      <c r="V89" s="102">
        <v>323</v>
      </c>
      <c r="W89" s="126">
        <v>59.366653663362733</v>
      </c>
      <c r="X89" s="100">
        <v>3.6464634791045798</v>
      </c>
      <c r="Y89" s="102">
        <v>325</v>
      </c>
      <c r="Z89" s="101">
        <v>6.3896946623487496</v>
      </c>
      <c r="AA89" s="100">
        <v>1.664124839810788</v>
      </c>
      <c r="AB89" s="102">
        <v>324</v>
      </c>
      <c r="AC89" s="101">
        <v>45.603824447252919</v>
      </c>
      <c r="AD89" s="100">
        <v>3.7821279967581072</v>
      </c>
      <c r="AE89" s="102">
        <v>323</v>
      </c>
      <c r="AF89" s="101">
        <v>24.68395079039944</v>
      </c>
      <c r="AG89" s="100">
        <v>2.3364411382077162</v>
      </c>
      <c r="AH89" s="102">
        <v>323</v>
      </c>
      <c r="AI89" s="101">
        <v>3.0417223127238211</v>
      </c>
      <c r="AJ89" s="100">
        <v>1.4407966112428809</v>
      </c>
      <c r="AK89" s="102">
        <v>325</v>
      </c>
      <c r="AL89" s="101">
        <v>25.295788401841641</v>
      </c>
      <c r="AM89" s="100">
        <v>2.8506173992569899</v>
      </c>
      <c r="AN89" s="102">
        <v>323</v>
      </c>
      <c r="AO89" s="126">
        <v>1.40788973638064</v>
      </c>
      <c r="AP89" s="100">
        <v>0.78562091159015823</v>
      </c>
      <c r="AQ89" s="102">
        <v>324</v>
      </c>
      <c r="AR89" s="101">
        <v>17.426311784585689</v>
      </c>
      <c r="AS89" s="100">
        <v>2.3137507699062438</v>
      </c>
      <c r="AT89" s="102">
        <v>324</v>
      </c>
      <c r="AU89" s="101">
        <v>32.668710577905493</v>
      </c>
      <c r="AV89" s="100">
        <v>3.2279576728985031</v>
      </c>
      <c r="AW89" s="102">
        <v>325</v>
      </c>
      <c r="AX89" s="101">
        <v>35.377983242303173</v>
      </c>
      <c r="AY89" s="100">
        <v>3.012191691041707</v>
      </c>
      <c r="AZ89" s="99">
        <v>323</v>
      </c>
    </row>
    <row r="90" spans="1:52" ht="14.5" customHeight="1">
      <c r="A90" s="93" t="s">
        <v>20</v>
      </c>
      <c r="B90" s="107" t="s">
        <v>21</v>
      </c>
      <c r="C90" s="106" t="s">
        <v>21</v>
      </c>
      <c r="D90" s="108" t="s">
        <v>21</v>
      </c>
      <c r="E90" s="107" t="s">
        <v>21</v>
      </c>
      <c r="F90" s="106" t="s">
        <v>21</v>
      </c>
      <c r="G90" s="108" t="s">
        <v>21</v>
      </c>
      <c r="H90" s="107" t="s">
        <v>21</v>
      </c>
      <c r="I90" s="106" t="s">
        <v>21</v>
      </c>
      <c r="J90" s="108" t="s">
        <v>21</v>
      </c>
      <c r="K90" s="107" t="s">
        <v>21</v>
      </c>
      <c r="L90" s="106" t="s">
        <v>21</v>
      </c>
      <c r="M90" s="108" t="s">
        <v>21</v>
      </c>
      <c r="N90" s="107" t="s">
        <v>21</v>
      </c>
      <c r="O90" s="106" t="s">
        <v>21</v>
      </c>
      <c r="P90" s="108" t="s">
        <v>21</v>
      </c>
      <c r="Q90" s="107" t="s">
        <v>21</v>
      </c>
      <c r="R90" s="106" t="s">
        <v>21</v>
      </c>
      <c r="S90" s="108" t="s">
        <v>21</v>
      </c>
      <c r="T90" s="107" t="s">
        <v>21</v>
      </c>
      <c r="U90" s="106" t="s">
        <v>21</v>
      </c>
      <c r="V90" s="108" t="s">
        <v>21</v>
      </c>
      <c r="W90" s="107" t="s">
        <v>21</v>
      </c>
      <c r="X90" s="106" t="s">
        <v>21</v>
      </c>
      <c r="Y90" s="108" t="s">
        <v>21</v>
      </c>
      <c r="Z90" s="107" t="s">
        <v>21</v>
      </c>
      <c r="AA90" s="106" t="s">
        <v>21</v>
      </c>
      <c r="AB90" s="108" t="s">
        <v>21</v>
      </c>
      <c r="AC90" s="107" t="s">
        <v>21</v>
      </c>
      <c r="AD90" s="106" t="s">
        <v>21</v>
      </c>
      <c r="AE90" s="108" t="s">
        <v>21</v>
      </c>
      <c r="AF90" s="107" t="s">
        <v>21</v>
      </c>
      <c r="AG90" s="106" t="s">
        <v>21</v>
      </c>
      <c r="AH90" s="108" t="s">
        <v>21</v>
      </c>
      <c r="AI90" s="107" t="s">
        <v>21</v>
      </c>
      <c r="AJ90" s="106" t="s">
        <v>21</v>
      </c>
      <c r="AK90" s="108" t="s">
        <v>21</v>
      </c>
      <c r="AL90" s="107" t="s">
        <v>21</v>
      </c>
      <c r="AM90" s="106" t="s">
        <v>21</v>
      </c>
      <c r="AN90" s="108" t="s">
        <v>21</v>
      </c>
      <c r="AO90" s="107" t="s">
        <v>21</v>
      </c>
      <c r="AP90" s="106" t="s">
        <v>21</v>
      </c>
      <c r="AQ90" s="108" t="s">
        <v>21</v>
      </c>
      <c r="AR90" s="107" t="s">
        <v>21</v>
      </c>
      <c r="AS90" s="106" t="s">
        <v>21</v>
      </c>
      <c r="AT90" s="108" t="s">
        <v>21</v>
      </c>
      <c r="AU90" s="107" t="s">
        <v>21</v>
      </c>
      <c r="AV90" s="106" t="s">
        <v>21</v>
      </c>
      <c r="AW90" s="108" t="s">
        <v>21</v>
      </c>
      <c r="AX90" s="107" t="s">
        <v>21</v>
      </c>
      <c r="AY90" s="106" t="s">
        <v>21</v>
      </c>
      <c r="AZ90" s="105" t="s">
        <v>21</v>
      </c>
    </row>
    <row r="91" spans="1:52" ht="14.5" customHeight="1">
      <c r="A91" s="98" t="s">
        <v>4</v>
      </c>
      <c r="B91" s="101">
        <v>96.48137963820092</v>
      </c>
      <c r="C91" s="100">
        <v>2.105335848429172</v>
      </c>
      <c r="D91" s="102">
        <v>85</v>
      </c>
      <c r="E91" s="101">
        <v>78.410174909376067</v>
      </c>
      <c r="F91" s="100">
        <v>5.9553336099576502</v>
      </c>
      <c r="G91" s="102">
        <v>85</v>
      </c>
      <c r="H91" s="101">
        <v>24.270363144897459</v>
      </c>
      <c r="I91" s="100">
        <v>3.8998206136262779</v>
      </c>
      <c r="J91" s="102">
        <v>85</v>
      </c>
      <c r="K91" s="101">
        <v>11.860736460714779</v>
      </c>
      <c r="L91" s="100">
        <v>5.6475270960551258</v>
      </c>
      <c r="M91" s="102">
        <v>85</v>
      </c>
      <c r="N91" s="101">
        <v>57.895277540459169</v>
      </c>
      <c r="O91" s="100">
        <v>5.9109940952994631</v>
      </c>
      <c r="P91" s="102">
        <v>84</v>
      </c>
      <c r="Q91" s="101">
        <v>42.997227143922409</v>
      </c>
      <c r="R91" s="100">
        <v>8.3364794596526899</v>
      </c>
      <c r="S91" s="102">
        <v>84</v>
      </c>
      <c r="T91" s="101">
        <v>49.774758268332697</v>
      </c>
      <c r="U91" s="100">
        <v>5.9906127153841986</v>
      </c>
      <c r="V91" s="102">
        <v>84</v>
      </c>
      <c r="W91" s="101">
        <v>37.867609550627137</v>
      </c>
      <c r="X91" s="100">
        <v>6.9934144301065704</v>
      </c>
      <c r="Y91" s="102">
        <v>84</v>
      </c>
      <c r="Z91" s="101">
        <v>7.2760415242370122</v>
      </c>
      <c r="AA91" s="100">
        <v>3.336295128812989</v>
      </c>
      <c r="AB91" s="102">
        <v>84</v>
      </c>
      <c r="AC91" s="101">
        <v>58.209812039460353</v>
      </c>
      <c r="AD91" s="100">
        <v>5.9862841354712666</v>
      </c>
      <c r="AE91" s="102">
        <v>84</v>
      </c>
      <c r="AF91" s="101">
        <v>33.521815856043503</v>
      </c>
      <c r="AG91" s="100">
        <v>4.3109115801796554</v>
      </c>
      <c r="AH91" s="102">
        <v>83</v>
      </c>
      <c r="AI91" s="101">
        <v>1.785210562822467</v>
      </c>
      <c r="AJ91" s="100">
        <v>1.2440290933425591</v>
      </c>
      <c r="AK91" s="102">
        <v>84</v>
      </c>
      <c r="AL91" s="101">
        <v>26.013226410129501</v>
      </c>
      <c r="AM91" s="100">
        <v>4.705751237330646</v>
      </c>
      <c r="AN91" s="102">
        <v>84</v>
      </c>
      <c r="AO91" s="101">
        <v>0</v>
      </c>
      <c r="AP91" s="100"/>
      <c r="AQ91" s="102">
        <v>83</v>
      </c>
      <c r="AR91" s="126">
        <v>14.23002582858126</v>
      </c>
      <c r="AS91" s="100">
        <v>4.6319194048592474</v>
      </c>
      <c r="AT91" s="102">
        <v>84</v>
      </c>
      <c r="AU91" s="101">
        <v>54.088728595455812</v>
      </c>
      <c r="AV91" s="100">
        <v>3.2184614796638762</v>
      </c>
      <c r="AW91" s="102">
        <v>84</v>
      </c>
      <c r="AX91" s="101">
        <v>15.43440811957421</v>
      </c>
      <c r="AY91" s="100">
        <v>4.0138647355933097</v>
      </c>
      <c r="AZ91" s="99">
        <v>84</v>
      </c>
    </row>
    <row r="92" spans="1:52" ht="14.5" customHeight="1">
      <c r="A92" s="93" t="s">
        <v>5</v>
      </c>
      <c r="B92" s="107" t="s">
        <v>21</v>
      </c>
      <c r="C92" s="106" t="s">
        <v>21</v>
      </c>
      <c r="D92" s="108" t="s">
        <v>21</v>
      </c>
      <c r="E92" s="107" t="s">
        <v>21</v>
      </c>
      <c r="F92" s="106" t="s">
        <v>21</v>
      </c>
      <c r="G92" s="108" t="s">
        <v>21</v>
      </c>
      <c r="H92" s="107" t="s">
        <v>21</v>
      </c>
      <c r="I92" s="106" t="s">
        <v>21</v>
      </c>
      <c r="J92" s="108" t="s">
        <v>21</v>
      </c>
      <c r="K92" s="107" t="s">
        <v>21</v>
      </c>
      <c r="L92" s="106" t="s">
        <v>21</v>
      </c>
      <c r="M92" s="108" t="s">
        <v>21</v>
      </c>
      <c r="N92" s="107" t="s">
        <v>21</v>
      </c>
      <c r="O92" s="106" t="s">
        <v>21</v>
      </c>
      <c r="P92" s="108" t="s">
        <v>21</v>
      </c>
      <c r="Q92" s="107" t="s">
        <v>21</v>
      </c>
      <c r="R92" s="106" t="s">
        <v>21</v>
      </c>
      <c r="S92" s="108" t="s">
        <v>21</v>
      </c>
      <c r="T92" s="107" t="s">
        <v>21</v>
      </c>
      <c r="U92" s="106" t="s">
        <v>21</v>
      </c>
      <c r="V92" s="108" t="s">
        <v>21</v>
      </c>
      <c r="W92" s="107" t="s">
        <v>21</v>
      </c>
      <c r="X92" s="106" t="s">
        <v>21</v>
      </c>
      <c r="Y92" s="108" t="s">
        <v>21</v>
      </c>
      <c r="Z92" s="107" t="s">
        <v>21</v>
      </c>
      <c r="AA92" s="106" t="s">
        <v>21</v>
      </c>
      <c r="AB92" s="108" t="s">
        <v>21</v>
      </c>
      <c r="AC92" s="107" t="s">
        <v>21</v>
      </c>
      <c r="AD92" s="106" t="s">
        <v>21</v>
      </c>
      <c r="AE92" s="108" t="s">
        <v>21</v>
      </c>
      <c r="AF92" s="107" t="s">
        <v>21</v>
      </c>
      <c r="AG92" s="106" t="s">
        <v>21</v>
      </c>
      <c r="AH92" s="108" t="s">
        <v>21</v>
      </c>
      <c r="AI92" s="107" t="s">
        <v>21</v>
      </c>
      <c r="AJ92" s="106" t="s">
        <v>21</v>
      </c>
      <c r="AK92" s="108" t="s">
        <v>21</v>
      </c>
      <c r="AL92" s="107" t="s">
        <v>21</v>
      </c>
      <c r="AM92" s="106" t="s">
        <v>21</v>
      </c>
      <c r="AN92" s="108" t="s">
        <v>21</v>
      </c>
      <c r="AO92" s="107" t="s">
        <v>21</v>
      </c>
      <c r="AP92" s="106" t="s">
        <v>21</v>
      </c>
      <c r="AQ92" s="108" t="s">
        <v>21</v>
      </c>
      <c r="AR92" s="107" t="s">
        <v>21</v>
      </c>
      <c r="AS92" s="106" t="s">
        <v>21</v>
      </c>
      <c r="AT92" s="108" t="s">
        <v>21</v>
      </c>
      <c r="AU92" s="107" t="s">
        <v>21</v>
      </c>
      <c r="AV92" s="106" t="s">
        <v>21</v>
      </c>
      <c r="AW92" s="108" t="s">
        <v>21</v>
      </c>
      <c r="AX92" s="107" t="s">
        <v>21</v>
      </c>
      <c r="AY92" s="106" t="s">
        <v>21</v>
      </c>
      <c r="AZ92" s="105" t="s">
        <v>21</v>
      </c>
    </row>
    <row r="93" spans="1:52" ht="14.5" customHeight="1">
      <c r="A93" s="98" t="s">
        <v>6</v>
      </c>
      <c r="B93" s="126">
        <v>89.813454689560032</v>
      </c>
      <c r="C93" s="100">
        <v>3.2254022604179351</v>
      </c>
      <c r="D93" s="102">
        <v>90</v>
      </c>
      <c r="E93" s="101">
        <v>73.878579674371551</v>
      </c>
      <c r="F93" s="100">
        <v>3.301559617781213</v>
      </c>
      <c r="G93" s="102">
        <v>90</v>
      </c>
      <c r="H93" s="101">
        <v>39.993702872602952</v>
      </c>
      <c r="I93" s="100">
        <v>8.1097369133549986</v>
      </c>
      <c r="J93" s="102">
        <v>90</v>
      </c>
      <c r="K93" s="101">
        <v>31.02104724348311</v>
      </c>
      <c r="L93" s="100">
        <v>7.1760483722007748</v>
      </c>
      <c r="M93" s="102">
        <v>90</v>
      </c>
      <c r="N93" s="101">
        <v>48.82169203537196</v>
      </c>
      <c r="O93" s="100">
        <v>5.3944604369597577</v>
      </c>
      <c r="P93" s="102">
        <v>89</v>
      </c>
      <c r="Q93" s="101">
        <v>23.109637150711752</v>
      </c>
      <c r="R93" s="100">
        <v>5.9328439727450473</v>
      </c>
      <c r="S93" s="102">
        <v>88</v>
      </c>
      <c r="T93" s="101">
        <v>45.799025201541241</v>
      </c>
      <c r="U93" s="100">
        <v>2.797156894659147</v>
      </c>
      <c r="V93" s="102">
        <v>90</v>
      </c>
      <c r="W93" s="101">
        <v>64.147812322074685</v>
      </c>
      <c r="X93" s="100">
        <v>3.969365499082453</v>
      </c>
      <c r="Y93" s="102">
        <v>89</v>
      </c>
      <c r="Z93" s="101">
        <v>8.2084902215215347</v>
      </c>
      <c r="AA93" s="100">
        <v>3.6662176745638342</v>
      </c>
      <c r="AB93" s="102">
        <v>89</v>
      </c>
      <c r="AC93" s="101">
        <v>66.532981935774444</v>
      </c>
      <c r="AD93" s="100">
        <v>4.8609387666662407</v>
      </c>
      <c r="AE93" s="102">
        <v>90</v>
      </c>
      <c r="AF93" s="101">
        <v>33.181113809770743</v>
      </c>
      <c r="AG93" s="100">
        <v>5.1417629399007874</v>
      </c>
      <c r="AH93" s="102">
        <v>89</v>
      </c>
      <c r="AI93" s="101">
        <v>7.1314138686074386</v>
      </c>
      <c r="AJ93" s="100">
        <v>3.0124549613424909</v>
      </c>
      <c r="AK93" s="102">
        <v>90</v>
      </c>
      <c r="AL93" s="126">
        <v>36.933511692439502</v>
      </c>
      <c r="AM93" s="100">
        <v>3.6465957964721372</v>
      </c>
      <c r="AN93" s="102">
        <v>90</v>
      </c>
      <c r="AO93" s="101">
        <v>7.5786801979042764</v>
      </c>
      <c r="AP93" s="100">
        <v>3.069142172131579</v>
      </c>
      <c r="AQ93" s="102">
        <v>89</v>
      </c>
      <c r="AR93" s="101">
        <v>19.17821860139809</v>
      </c>
      <c r="AS93" s="100">
        <v>5.4383600534150984</v>
      </c>
      <c r="AT93" s="102">
        <v>88</v>
      </c>
      <c r="AU93" s="101">
        <v>35.995989574259369</v>
      </c>
      <c r="AV93" s="100">
        <v>6.8636625851692994</v>
      </c>
      <c r="AW93" s="102">
        <v>90</v>
      </c>
      <c r="AX93" s="101">
        <v>40.427463193971498</v>
      </c>
      <c r="AY93" s="100">
        <v>10.291369784019921</v>
      </c>
      <c r="AZ93" s="99">
        <v>90</v>
      </c>
    </row>
    <row r="94" spans="1:52" ht="14.5" customHeight="1">
      <c r="A94" s="93" t="s">
        <v>7</v>
      </c>
      <c r="B94" s="91">
        <v>87.778607569161821</v>
      </c>
      <c r="C94" s="90">
        <v>2.014874965488429</v>
      </c>
      <c r="D94" s="92">
        <v>331</v>
      </c>
      <c r="E94" s="91">
        <v>69.376652053765056</v>
      </c>
      <c r="F94" s="90">
        <v>2.6316744026870591</v>
      </c>
      <c r="G94" s="92">
        <v>328</v>
      </c>
      <c r="H94" s="91">
        <v>29.646555244389258</v>
      </c>
      <c r="I94" s="90">
        <v>3.868334026202064</v>
      </c>
      <c r="J94" s="92">
        <v>328</v>
      </c>
      <c r="K94" s="91">
        <v>20.413380400964229</v>
      </c>
      <c r="L94" s="90">
        <v>2.472449373999781</v>
      </c>
      <c r="M94" s="92">
        <v>327</v>
      </c>
      <c r="N94" s="91">
        <v>41.750449789280353</v>
      </c>
      <c r="O94" s="90">
        <v>2.4900146620423689</v>
      </c>
      <c r="P94" s="92">
        <v>328</v>
      </c>
      <c r="Q94" s="91">
        <v>23.861440627508092</v>
      </c>
      <c r="R94" s="90">
        <v>2.9245904255113979</v>
      </c>
      <c r="S94" s="92">
        <v>328</v>
      </c>
      <c r="T94" s="91">
        <v>15.30290519174868</v>
      </c>
      <c r="U94" s="90">
        <v>2.8960941946113472</v>
      </c>
      <c r="V94" s="92">
        <v>328</v>
      </c>
      <c r="W94" s="91">
        <v>50.099219722337629</v>
      </c>
      <c r="X94" s="90">
        <v>3.9168496082556818</v>
      </c>
      <c r="Y94" s="92">
        <v>329</v>
      </c>
      <c r="Z94" s="91">
        <v>6.5690501432793837</v>
      </c>
      <c r="AA94" s="90">
        <v>1.7301105201872851</v>
      </c>
      <c r="AB94" s="92">
        <v>328</v>
      </c>
      <c r="AC94" s="125">
        <v>32.438254934286768</v>
      </c>
      <c r="AD94" s="90">
        <v>3.3687666123049751</v>
      </c>
      <c r="AE94" s="92">
        <v>329</v>
      </c>
      <c r="AF94" s="125">
        <v>21.69255861001642</v>
      </c>
      <c r="AG94" s="90">
        <v>3.9981346343714739</v>
      </c>
      <c r="AH94" s="92">
        <v>329</v>
      </c>
      <c r="AI94" s="91">
        <v>4.5968185353348794</v>
      </c>
      <c r="AJ94" s="90">
        <v>2.9421312748306101</v>
      </c>
      <c r="AK94" s="92">
        <v>329</v>
      </c>
      <c r="AL94" s="91">
        <v>31.901673789522619</v>
      </c>
      <c r="AM94" s="90">
        <v>2.573916233808764</v>
      </c>
      <c r="AN94" s="92">
        <v>325</v>
      </c>
      <c r="AO94" s="91">
        <v>1.349650076254937</v>
      </c>
      <c r="AP94" s="90">
        <v>0.72292130395037535</v>
      </c>
      <c r="AQ94" s="92">
        <v>327</v>
      </c>
      <c r="AR94" s="91">
        <v>12.965822653455319</v>
      </c>
      <c r="AS94" s="90">
        <v>2.5838838234946251</v>
      </c>
      <c r="AT94" s="92">
        <v>326</v>
      </c>
      <c r="AU94" s="125">
        <v>18.264275873333549</v>
      </c>
      <c r="AV94" s="90">
        <v>1.981809562306716</v>
      </c>
      <c r="AW94" s="92">
        <v>327</v>
      </c>
      <c r="AX94" s="125">
        <v>31.586965358242761</v>
      </c>
      <c r="AY94" s="90">
        <v>3.223125678587853</v>
      </c>
      <c r="AZ94" s="89">
        <v>328</v>
      </c>
    </row>
    <row r="95" spans="1:52" ht="14.5" customHeight="1">
      <c r="A95" s="98" t="s">
        <v>8</v>
      </c>
      <c r="B95" s="126">
        <v>85.202404831639527</v>
      </c>
      <c r="C95" s="100">
        <v>3.1709503232849041</v>
      </c>
      <c r="D95" s="102">
        <v>84</v>
      </c>
      <c r="E95" s="126">
        <v>75.592591771959576</v>
      </c>
      <c r="F95" s="100">
        <v>6.4303971573136387</v>
      </c>
      <c r="G95" s="102">
        <v>83</v>
      </c>
      <c r="H95" s="126">
        <v>36.411232536872582</v>
      </c>
      <c r="I95" s="100">
        <v>6.4618865120203912</v>
      </c>
      <c r="J95" s="102">
        <v>84</v>
      </c>
      <c r="K95" s="101">
        <v>30.192021942355218</v>
      </c>
      <c r="L95" s="100">
        <v>3.6486588789320411</v>
      </c>
      <c r="M95" s="102">
        <v>84</v>
      </c>
      <c r="N95" s="126">
        <v>54.781759763007628</v>
      </c>
      <c r="O95" s="100">
        <v>4.8159748301386012</v>
      </c>
      <c r="P95" s="102">
        <v>84</v>
      </c>
      <c r="Q95" s="126">
        <v>32.33093908614434</v>
      </c>
      <c r="R95" s="100">
        <v>5.5416491250247244</v>
      </c>
      <c r="S95" s="102">
        <v>82</v>
      </c>
      <c r="T95" s="101">
        <v>28.153307943858611</v>
      </c>
      <c r="U95" s="100">
        <v>4.4838671701731316</v>
      </c>
      <c r="V95" s="102">
        <v>83</v>
      </c>
      <c r="W95" s="101">
        <v>56.194288589443858</v>
      </c>
      <c r="X95" s="100">
        <v>5.8424962635300206</v>
      </c>
      <c r="Y95" s="102">
        <v>84</v>
      </c>
      <c r="Z95" s="126">
        <v>13.239399117093081</v>
      </c>
      <c r="AA95" s="100">
        <v>4.6378176908107314</v>
      </c>
      <c r="AB95" s="102">
        <v>83</v>
      </c>
      <c r="AC95" s="126">
        <v>45.193116932705173</v>
      </c>
      <c r="AD95" s="100">
        <v>7.8898241886419207</v>
      </c>
      <c r="AE95" s="102">
        <v>83</v>
      </c>
      <c r="AF95" s="126">
        <v>20.370699241599681</v>
      </c>
      <c r="AG95" s="100">
        <v>4.9447303338717852</v>
      </c>
      <c r="AH95" s="102">
        <v>83</v>
      </c>
      <c r="AI95" s="126">
        <v>0.96219588998657024</v>
      </c>
      <c r="AJ95" s="100">
        <v>0.86964739809276337</v>
      </c>
      <c r="AK95" s="102">
        <v>83</v>
      </c>
      <c r="AL95" s="101">
        <v>31.849071346688621</v>
      </c>
      <c r="AM95" s="100">
        <v>4.4814323587602152</v>
      </c>
      <c r="AN95" s="102">
        <v>84</v>
      </c>
      <c r="AO95" s="101">
        <v>0.64999562825924639</v>
      </c>
      <c r="AP95" s="100">
        <v>0.58747601478033173</v>
      </c>
      <c r="AQ95" s="102">
        <v>83</v>
      </c>
      <c r="AR95" s="126">
        <v>15.70282058732268</v>
      </c>
      <c r="AS95" s="100">
        <v>2.6501005552066772</v>
      </c>
      <c r="AT95" s="102">
        <v>83</v>
      </c>
      <c r="AU95" s="101">
        <v>61.069905021789197</v>
      </c>
      <c r="AV95" s="100">
        <v>3.0915119793589709</v>
      </c>
      <c r="AW95" s="102">
        <v>84</v>
      </c>
      <c r="AX95" s="126">
        <v>18.465184527428981</v>
      </c>
      <c r="AY95" s="100">
        <v>4.9022530485460756</v>
      </c>
      <c r="AZ95" s="99">
        <v>84</v>
      </c>
    </row>
    <row r="96" spans="1:52" ht="14.5" customHeight="1">
      <c r="A96" s="93" t="s">
        <v>9</v>
      </c>
      <c r="B96" s="91">
        <v>83.513554541251835</v>
      </c>
      <c r="C96" s="90">
        <v>1.7691123615569799</v>
      </c>
      <c r="D96" s="92">
        <v>511</v>
      </c>
      <c r="E96" s="91">
        <v>71.1446031897583</v>
      </c>
      <c r="F96" s="90">
        <v>2.40557766513805</v>
      </c>
      <c r="G96" s="92">
        <v>513</v>
      </c>
      <c r="H96" s="91">
        <v>34.507267266138122</v>
      </c>
      <c r="I96" s="90">
        <v>2.5693659680921082</v>
      </c>
      <c r="J96" s="92">
        <v>509</v>
      </c>
      <c r="K96" s="91">
        <v>22.912664274165071</v>
      </c>
      <c r="L96" s="90">
        <v>2.5736781933599189</v>
      </c>
      <c r="M96" s="92">
        <v>511</v>
      </c>
      <c r="N96" s="91">
        <v>49.772382162415369</v>
      </c>
      <c r="O96" s="90">
        <v>2.6068859343989561</v>
      </c>
      <c r="P96" s="92">
        <v>512</v>
      </c>
      <c r="Q96" s="91">
        <v>26.92873844902196</v>
      </c>
      <c r="R96" s="90">
        <v>2.443275882684055</v>
      </c>
      <c r="S96" s="92">
        <v>512</v>
      </c>
      <c r="T96" s="91">
        <v>28.07214796756756</v>
      </c>
      <c r="U96" s="90">
        <v>2.260564244671269</v>
      </c>
      <c r="V96" s="92">
        <v>513</v>
      </c>
      <c r="W96" s="91">
        <v>52.729488267147183</v>
      </c>
      <c r="X96" s="90">
        <v>3.8730836765211838</v>
      </c>
      <c r="Y96" s="92">
        <v>512</v>
      </c>
      <c r="Z96" s="91">
        <v>5.5284347136144456</v>
      </c>
      <c r="AA96" s="90">
        <v>1.2122537674882949</v>
      </c>
      <c r="AB96" s="92">
        <v>509</v>
      </c>
      <c r="AC96" s="91">
        <v>50.769122397231087</v>
      </c>
      <c r="AD96" s="90">
        <v>3.0767621022950342</v>
      </c>
      <c r="AE96" s="92">
        <v>512</v>
      </c>
      <c r="AF96" s="91">
        <v>22.5343954464491</v>
      </c>
      <c r="AG96" s="90">
        <v>2.3714389112274361</v>
      </c>
      <c r="AH96" s="92">
        <v>512</v>
      </c>
      <c r="AI96" s="91">
        <v>2.4490036374570758</v>
      </c>
      <c r="AJ96" s="90">
        <v>0.86414836687990493</v>
      </c>
      <c r="AK96" s="92">
        <v>512</v>
      </c>
      <c r="AL96" s="91">
        <v>31.725373884981899</v>
      </c>
      <c r="AM96" s="90">
        <v>2.544243939857207</v>
      </c>
      <c r="AN96" s="92">
        <v>513</v>
      </c>
      <c r="AO96" s="91">
        <v>2.4444093839163559</v>
      </c>
      <c r="AP96" s="90">
        <v>1.1599743956936499</v>
      </c>
      <c r="AQ96" s="92">
        <v>511</v>
      </c>
      <c r="AR96" s="91">
        <v>18.70162387164476</v>
      </c>
      <c r="AS96" s="90">
        <v>1.955945894764838</v>
      </c>
      <c r="AT96" s="92">
        <v>508</v>
      </c>
      <c r="AU96" s="91">
        <v>32.482784247808041</v>
      </c>
      <c r="AV96" s="90">
        <v>2.8236200635167701</v>
      </c>
      <c r="AW96" s="92">
        <v>509</v>
      </c>
      <c r="AX96" s="91">
        <v>33.348640720714457</v>
      </c>
      <c r="AY96" s="90">
        <v>2.6840332780552969</v>
      </c>
      <c r="AZ96" s="89">
        <v>512</v>
      </c>
    </row>
    <row r="97" spans="1:71" ht="14.5" customHeight="1">
      <c r="A97" s="98" t="s">
        <v>10</v>
      </c>
      <c r="B97" s="101">
        <v>88.075867774804152</v>
      </c>
      <c r="C97" s="100">
        <v>1.222636302010403</v>
      </c>
      <c r="D97" s="102">
        <v>1205</v>
      </c>
      <c r="E97" s="101">
        <v>68.218956095480507</v>
      </c>
      <c r="F97" s="100">
        <v>1.9103506904388581</v>
      </c>
      <c r="G97" s="102">
        <v>1203</v>
      </c>
      <c r="H97" s="101">
        <v>30.51311901423168</v>
      </c>
      <c r="I97" s="100">
        <v>1.415936861479318</v>
      </c>
      <c r="J97" s="102">
        <v>1202</v>
      </c>
      <c r="K97" s="126">
        <v>21.904289254722102</v>
      </c>
      <c r="L97" s="100">
        <v>1.2332406857251459</v>
      </c>
      <c r="M97" s="102">
        <v>1202</v>
      </c>
      <c r="N97" s="101">
        <v>42.861135676887727</v>
      </c>
      <c r="O97" s="100">
        <v>1.6286378555743179</v>
      </c>
      <c r="P97" s="102">
        <v>1201</v>
      </c>
      <c r="Q97" s="101">
        <v>21.518688063398528</v>
      </c>
      <c r="R97" s="100">
        <v>1.561870055610999</v>
      </c>
      <c r="S97" s="102">
        <v>1200</v>
      </c>
      <c r="T97" s="101">
        <v>22.251878692723771</v>
      </c>
      <c r="U97" s="100">
        <v>1.625530040381898</v>
      </c>
      <c r="V97" s="102">
        <v>1205</v>
      </c>
      <c r="W97" s="101">
        <v>57.013800427895923</v>
      </c>
      <c r="X97" s="100">
        <v>2.0240711437600569</v>
      </c>
      <c r="Y97" s="102">
        <v>1203</v>
      </c>
      <c r="Z97" s="101">
        <v>5.2875279438364764</v>
      </c>
      <c r="AA97" s="100">
        <v>0.68289441300480247</v>
      </c>
      <c r="AB97" s="102">
        <v>1202</v>
      </c>
      <c r="AC97" s="126">
        <v>44.069792452137307</v>
      </c>
      <c r="AD97" s="100">
        <v>1.737418410092048</v>
      </c>
      <c r="AE97" s="102">
        <v>1204</v>
      </c>
      <c r="AF97" s="126">
        <v>20.389396391985368</v>
      </c>
      <c r="AG97" s="100">
        <v>1.4192442887779091</v>
      </c>
      <c r="AH97" s="102">
        <v>1202</v>
      </c>
      <c r="AI97" s="101">
        <v>3.7933489935592379</v>
      </c>
      <c r="AJ97" s="100">
        <v>0.78334437623969622</v>
      </c>
      <c r="AK97" s="102">
        <v>1200</v>
      </c>
      <c r="AL97" s="101">
        <v>30.792412207091669</v>
      </c>
      <c r="AM97" s="100">
        <v>1.701813771400106</v>
      </c>
      <c r="AN97" s="102">
        <v>1196</v>
      </c>
      <c r="AO97" s="101">
        <v>1.3779538743542341</v>
      </c>
      <c r="AP97" s="100">
        <v>0.34896666401646392</v>
      </c>
      <c r="AQ97" s="102">
        <v>1196</v>
      </c>
      <c r="AR97" s="126">
        <v>17.234925398593841</v>
      </c>
      <c r="AS97" s="100">
        <v>1.2787234004271999</v>
      </c>
      <c r="AT97" s="102">
        <v>1199</v>
      </c>
      <c r="AU97" s="101">
        <v>31.42405282893807</v>
      </c>
      <c r="AV97" s="100">
        <v>1.86676436631881</v>
      </c>
      <c r="AW97" s="102">
        <v>1195</v>
      </c>
      <c r="AX97" s="126">
        <v>29.21281482883321</v>
      </c>
      <c r="AY97" s="100">
        <v>1.6216174929212741</v>
      </c>
      <c r="AZ97" s="99">
        <v>1203</v>
      </c>
    </row>
    <row r="98" spans="1:71" ht="14.5" customHeight="1">
      <c r="A98" s="93" t="s">
        <v>11</v>
      </c>
      <c r="B98" s="91">
        <v>81.565015685855286</v>
      </c>
      <c r="C98" s="90">
        <v>2.808554741078864</v>
      </c>
      <c r="D98" s="92">
        <v>161</v>
      </c>
      <c r="E98" s="91">
        <v>72.338802475829269</v>
      </c>
      <c r="F98" s="90">
        <v>3.7680954533374278</v>
      </c>
      <c r="G98" s="92">
        <v>159</v>
      </c>
      <c r="H98" s="91">
        <v>21.34824655947612</v>
      </c>
      <c r="I98" s="90">
        <v>3.415795765944126</v>
      </c>
      <c r="J98" s="92">
        <v>160</v>
      </c>
      <c r="K98" s="91">
        <v>25.52223807293986</v>
      </c>
      <c r="L98" s="90">
        <v>4.0508729918587294</v>
      </c>
      <c r="M98" s="92">
        <v>160</v>
      </c>
      <c r="N98" s="91">
        <v>46.212917119838522</v>
      </c>
      <c r="O98" s="90">
        <v>7.0121850216339183</v>
      </c>
      <c r="P98" s="92">
        <v>161</v>
      </c>
      <c r="Q98" s="91">
        <v>29.769080951271391</v>
      </c>
      <c r="R98" s="90">
        <v>5.0790391589885067</v>
      </c>
      <c r="S98" s="92">
        <v>161</v>
      </c>
      <c r="T98" s="91">
        <v>8.3823001813384597</v>
      </c>
      <c r="U98" s="90">
        <v>2.787197426596344</v>
      </c>
      <c r="V98" s="92">
        <v>161</v>
      </c>
      <c r="W98" s="91">
        <v>39.693819057879018</v>
      </c>
      <c r="X98" s="90">
        <v>6.175670368977463</v>
      </c>
      <c r="Y98" s="92">
        <v>161</v>
      </c>
      <c r="Z98" s="91">
        <v>4.8966187672678902</v>
      </c>
      <c r="AA98" s="90">
        <v>2.047176998411079</v>
      </c>
      <c r="AB98" s="92">
        <v>160</v>
      </c>
      <c r="AC98" s="91">
        <v>35.607536988031271</v>
      </c>
      <c r="AD98" s="90">
        <v>4.6309772195255618</v>
      </c>
      <c r="AE98" s="92">
        <v>161</v>
      </c>
      <c r="AF98" s="91">
        <v>15.71451903138702</v>
      </c>
      <c r="AG98" s="90">
        <v>3.688797118428556</v>
      </c>
      <c r="AH98" s="92">
        <v>159</v>
      </c>
      <c r="AI98" s="91">
        <v>3.2149628233753962</v>
      </c>
      <c r="AJ98" s="90">
        <v>1.994097681966279</v>
      </c>
      <c r="AK98" s="92">
        <v>159</v>
      </c>
      <c r="AL98" s="91">
        <v>22.78648454286088</v>
      </c>
      <c r="AM98" s="90">
        <v>2.4127339316921308</v>
      </c>
      <c r="AN98" s="92">
        <v>161</v>
      </c>
      <c r="AO98" s="91">
        <v>3.0394106410286978</v>
      </c>
      <c r="AP98" s="90">
        <v>1.956953210485423</v>
      </c>
      <c r="AQ98" s="92">
        <v>159</v>
      </c>
      <c r="AR98" s="91">
        <v>17.036827385243789</v>
      </c>
      <c r="AS98" s="90">
        <v>3.8231885625755089</v>
      </c>
      <c r="AT98" s="92">
        <v>161</v>
      </c>
      <c r="AU98" s="125">
        <v>27.99815604689018</v>
      </c>
      <c r="AV98" s="90">
        <v>6.0318267351678374</v>
      </c>
      <c r="AW98" s="92">
        <v>159</v>
      </c>
      <c r="AX98" s="91">
        <v>37.344677900291792</v>
      </c>
      <c r="AY98" s="90">
        <v>4.6060013904970099</v>
      </c>
      <c r="AZ98" s="89">
        <v>161</v>
      </c>
    </row>
    <row r="99" spans="1:71" ht="14.5" customHeight="1">
      <c r="A99" s="98" t="s">
        <v>12</v>
      </c>
      <c r="B99" s="96" t="s">
        <v>21</v>
      </c>
      <c r="C99" s="95" t="s">
        <v>21</v>
      </c>
      <c r="D99" s="97" t="s">
        <v>21</v>
      </c>
      <c r="E99" s="96" t="s">
        <v>21</v>
      </c>
      <c r="F99" s="95" t="s">
        <v>21</v>
      </c>
      <c r="G99" s="97" t="s">
        <v>21</v>
      </c>
      <c r="H99" s="96" t="s">
        <v>21</v>
      </c>
      <c r="I99" s="95" t="s">
        <v>21</v>
      </c>
      <c r="J99" s="97" t="s">
        <v>21</v>
      </c>
      <c r="K99" s="96" t="s">
        <v>21</v>
      </c>
      <c r="L99" s="95" t="s">
        <v>21</v>
      </c>
      <c r="M99" s="97" t="s">
        <v>21</v>
      </c>
      <c r="N99" s="96" t="s">
        <v>21</v>
      </c>
      <c r="O99" s="95" t="s">
        <v>21</v>
      </c>
      <c r="P99" s="97" t="s">
        <v>21</v>
      </c>
      <c r="Q99" s="96" t="s">
        <v>21</v>
      </c>
      <c r="R99" s="95" t="s">
        <v>21</v>
      </c>
      <c r="S99" s="97" t="s">
        <v>21</v>
      </c>
      <c r="T99" s="96" t="s">
        <v>21</v>
      </c>
      <c r="U99" s="95" t="s">
        <v>21</v>
      </c>
      <c r="V99" s="97" t="s">
        <v>21</v>
      </c>
      <c r="W99" s="96" t="s">
        <v>21</v>
      </c>
      <c r="X99" s="95" t="s">
        <v>21</v>
      </c>
      <c r="Y99" s="97" t="s">
        <v>21</v>
      </c>
      <c r="Z99" s="96" t="s">
        <v>21</v>
      </c>
      <c r="AA99" s="95" t="s">
        <v>21</v>
      </c>
      <c r="AB99" s="97" t="s">
        <v>21</v>
      </c>
      <c r="AC99" s="96" t="s">
        <v>21</v>
      </c>
      <c r="AD99" s="95" t="s">
        <v>21</v>
      </c>
      <c r="AE99" s="97" t="s">
        <v>21</v>
      </c>
      <c r="AF99" s="96" t="s">
        <v>21</v>
      </c>
      <c r="AG99" s="95" t="s">
        <v>21</v>
      </c>
      <c r="AH99" s="97" t="s">
        <v>21</v>
      </c>
      <c r="AI99" s="96" t="s">
        <v>21</v>
      </c>
      <c r="AJ99" s="95" t="s">
        <v>21</v>
      </c>
      <c r="AK99" s="97" t="s">
        <v>21</v>
      </c>
      <c r="AL99" s="96" t="s">
        <v>21</v>
      </c>
      <c r="AM99" s="95" t="s">
        <v>21</v>
      </c>
      <c r="AN99" s="97" t="s">
        <v>21</v>
      </c>
      <c r="AO99" s="96" t="s">
        <v>21</v>
      </c>
      <c r="AP99" s="95" t="s">
        <v>21</v>
      </c>
      <c r="AQ99" s="97" t="s">
        <v>21</v>
      </c>
      <c r="AR99" s="96" t="s">
        <v>21</v>
      </c>
      <c r="AS99" s="95" t="s">
        <v>21</v>
      </c>
      <c r="AT99" s="97" t="s">
        <v>21</v>
      </c>
      <c r="AU99" s="96" t="s">
        <v>21</v>
      </c>
      <c r="AV99" s="95" t="s">
        <v>21</v>
      </c>
      <c r="AW99" s="97" t="s">
        <v>21</v>
      </c>
      <c r="AX99" s="96" t="s">
        <v>21</v>
      </c>
      <c r="AY99" s="95" t="s">
        <v>21</v>
      </c>
      <c r="AZ99" s="94" t="s">
        <v>21</v>
      </c>
    </row>
    <row r="100" spans="1:71" ht="14.5" customHeight="1">
      <c r="A100" s="93" t="s">
        <v>13</v>
      </c>
      <c r="B100" s="91">
        <v>89.076805530749539</v>
      </c>
      <c r="C100" s="90">
        <v>2.5556085636103001</v>
      </c>
      <c r="D100" s="92">
        <v>145</v>
      </c>
      <c r="E100" s="91">
        <v>80.475920583120114</v>
      </c>
      <c r="F100" s="90">
        <v>3.8852024432514591</v>
      </c>
      <c r="G100" s="92">
        <v>145</v>
      </c>
      <c r="H100" s="91">
        <v>35.372060645701993</v>
      </c>
      <c r="I100" s="90">
        <v>5.7584969449130714</v>
      </c>
      <c r="J100" s="92">
        <v>145</v>
      </c>
      <c r="K100" s="91">
        <v>27.28243828430783</v>
      </c>
      <c r="L100" s="90">
        <v>3.5889857569449228</v>
      </c>
      <c r="M100" s="92">
        <v>146</v>
      </c>
      <c r="N100" s="91">
        <v>54.765347129721341</v>
      </c>
      <c r="O100" s="90">
        <v>4.4254613328618513</v>
      </c>
      <c r="P100" s="92">
        <v>145</v>
      </c>
      <c r="Q100" s="91">
        <v>38.732304725685168</v>
      </c>
      <c r="R100" s="90">
        <v>3.4207840520231829</v>
      </c>
      <c r="S100" s="92">
        <v>145</v>
      </c>
      <c r="T100" s="91">
        <v>32.346426979237137</v>
      </c>
      <c r="U100" s="90">
        <v>5.1678032339933866</v>
      </c>
      <c r="V100" s="92">
        <v>144</v>
      </c>
      <c r="W100" s="91">
        <v>52.525439104499092</v>
      </c>
      <c r="X100" s="90">
        <v>6.5747930054314718</v>
      </c>
      <c r="Y100" s="92">
        <v>146</v>
      </c>
      <c r="Z100" s="91">
        <v>4.6807851864739467</v>
      </c>
      <c r="AA100" s="90">
        <v>2.0222705636095268</v>
      </c>
      <c r="AB100" s="92">
        <v>144</v>
      </c>
      <c r="AC100" s="125">
        <v>48.637626852194067</v>
      </c>
      <c r="AD100" s="90">
        <v>4.9337877556812852</v>
      </c>
      <c r="AE100" s="92">
        <v>146</v>
      </c>
      <c r="AF100" s="91">
        <v>36.923425952525577</v>
      </c>
      <c r="AG100" s="90">
        <v>7.2447941388540187</v>
      </c>
      <c r="AH100" s="92">
        <v>144</v>
      </c>
      <c r="AI100" s="125">
        <v>0.78866464281087023</v>
      </c>
      <c r="AJ100" s="90">
        <v>0.44237833483249939</v>
      </c>
      <c r="AK100" s="92">
        <v>145</v>
      </c>
      <c r="AL100" s="91">
        <v>33.908649066897638</v>
      </c>
      <c r="AM100" s="90">
        <v>2.4592894059208219</v>
      </c>
      <c r="AN100" s="92">
        <v>145</v>
      </c>
      <c r="AO100" s="91">
        <v>0.76663657669845664</v>
      </c>
      <c r="AP100" s="90">
        <v>0.56753876622266797</v>
      </c>
      <c r="AQ100" s="92">
        <v>142</v>
      </c>
      <c r="AR100" s="91">
        <v>12.96421304658417</v>
      </c>
      <c r="AS100" s="90">
        <v>2.3767879395797342</v>
      </c>
      <c r="AT100" s="92">
        <v>146</v>
      </c>
      <c r="AU100" s="91">
        <v>49.376379939582527</v>
      </c>
      <c r="AV100" s="90">
        <v>4.4593151398698732</v>
      </c>
      <c r="AW100" s="92">
        <v>144</v>
      </c>
      <c r="AX100" s="91">
        <v>27.876293976773841</v>
      </c>
      <c r="AY100" s="90">
        <v>5.0340222202289953</v>
      </c>
      <c r="AZ100" s="89">
        <v>145</v>
      </c>
    </row>
    <row r="101" spans="1:71" ht="14.5" customHeight="1">
      <c r="A101" s="98" t="s">
        <v>14</v>
      </c>
      <c r="B101" s="96" t="s">
        <v>21</v>
      </c>
      <c r="C101" s="95" t="s">
        <v>21</v>
      </c>
      <c r="D101" s="97" t="s">
        <v>21</v>
      </c>
      <c r="E101" s="96" t="s">
        <v>21</v>
      </c>
      <c r="F101" s="95" t="s">
        <v>21</v>
      </c>
      <c r="G101" s="97" t="s">
        <v>21</v>
      </c>
      <c r="H101" s="96" t="s">
        <v>21</v>
      </c>
      <c r="I101" s="95" t="s">
        <v>21</v>
      </c>
      <c r="J101" s="97" t="s">
        <v>21</v>
      </c>
      <c r="K101" s="96" t="s">
        <v>21</v>
      </c>
      <c r="L101" s="95" t="s">
        <v>21</v>
      </c>
      <c r="M101" s="97" t="s">
        <v>21</v>
      </c>
      <c r="N101" s="96" t="s">
        <v>21</v>
      </c>
      <c r="O101" s="95" t="s">
        <v>21</v>
      </c>
      <c r="P101" s="97" t="s">
        <v>21</v>
      </c>
      <c r="Q101" s="96" t="s">
        <v>21</v>
      </c>
      <c r="R101" s="95" t="s">
        <v>21</v>
      </c>
      <c r="S101" s="97" t="s">
        <v>21</v>
      </c>
      <c r="T101" s="96" t="s">
        <v>21</v>
      </c>
      <c r="U101" s="95" t="s">
        <v>21</v>
      </c>
      <c r="V101" s="97" t="s">
        <v>21</v>
      </c>
      <c r="W101" s="96" t="s">
        <v>21</v>
      </c>
      <c r="X101" s="95" t="s">
        <v>21</v>
      </c>
      <c r="Y101" s="97" t="s">
        <v>21</v>
      </c>
      <c r="Z101" s="96" t="s">
        <v>21</v>
      </c>
      <c r="AA101" s="95" t="s">
        <v>21</v>
      </c>
      <c r="AB101" s="97" t="s">
        <v>21</v>
      </c>
      <c r="AC101" s="96" t="s">
        <v>21</v>
      </c>
      <c r="AD101" s="95" t="s">
        <v>21</v>
      </c>
      <c r="AE101" s="97" t="s">
        <v>21</v>
      </c>
      <c r="AF101" s="96" t="s">
        <v>21</v>
      </c>
      <c r="AG101" s="95" t="s">
        <v>21</v>
      </c>
      <c r="AH101" s="97" t="s">
        <v>21</v>
      </c>
      <c r="AI101" s="96" t="s">
        <v>21</v>
      </c>
      <c r="AJ101" s="95" t="s">
        <v>21</v>
      </c>
      <c r="AK101" s="97" t="s">
        <v>21</v>
      </c>
      <c r="AL101" s="96" t="s">
        <v>21</v>
      </c>
      <c r="AM101" s="95" t="s">
        <v>21</v>
      </c>
      <c r="AN101" s="97" t="s">
        <v>21</v>
      </c>
      <c r="AO101" s="96" t="s">
        <v>21</v>
      </c>
      <c r="AP101" s="95" t="s">
        <v>21</v>
      </c>
      <c r="AQ101" s="97" t="s">
        <v>21</v>
      </c>
      <c r="AR101" s="96" t="s">
        <v>21</v>
      </c>
      <c r="AS101" s="95" t="s">
        <v>21</v>
      </c>
      <c r="AT101" s="97" t="s">
        <v>21</v>
      </c>
      <c r="AU101" s="96" t="s">
        <v>21</v>
      </c>
      <c r="AV101" s="95" t="s">
        <v>21</v>
      </c>
      <c r="AW101" s="97" t="s">
        <v>21</v>
      </c>
      <c r="AX101" s="96" t="s">
        <v>21</v>
      </c>
      <c r="AY101" s="95" t="s">
        <v>21</v>
      </c>
      <c r="AZ101" s="94" t="s">
        <v>21</v>
      </c>
    </row>
    <row r="102" spans="1:71" ht="14.5" customHeight="1">
      <c r="A102" s="93" t="s">
        <v>15</v>
      </c>
      <c r="B102" s="91">
        <v>82.476703254272579</v>
      </c>
      <c r="C102" s="90">
        <v>3.6768993838687489</v>
      </c>
      <c r="D102" s="92">
        <v>185</v>
      </c>
      <c r="E102" s="91">
        <v>72.942656139872668</v>
      </c>
      <c r="F102" s="90">
        <v>5.3664850930922503</v>
      </c>
      <c r="G102" s="92">
        <v>185</v>
      </c>
      <c r="H102" s="91">
        <v>38.028410601978067</v>
      </c>
      <c r="I102" s="90">
        <v>5.9465694568592093</v>
      </c>
      <c r="J102" s="92">
        <v>184</v>
      </c>
      <c r="K102" s="91">
        <v>22.506888857949871</v>
      </c>
      <c r="L102" s="90">
        <v>4.1231993775058848</v>
      </c>
      <c r="M102" s="92">
        <v>184</v>
      </c>
      <c r="N102" s="91">
        <v>35.957958618047343</v>
      </c>
      <c r="O102" s="90">
        <v>4.2176965331026732</v>
      </c>
      <c r="P102" s="92">
        <v>185</v>
      </c>
      <c r="Q102" s="91">
        <v>14.94769210857487</v>
      </c>
      <c r="R102" s="90">
        <v>3.9142680209884539</v>
      </c>
      <c r="S102" s="92">
        <v>185</v>
      </c>
      <c r="T102" s="91">
        <v>23.53097600823714</v>
      </c>
      <c r="U102" s="90">
        <v>3.5769918444097479</v>
      </c>
      <c r="V102" s="92">
        <v>184</v>
      </c>
      <c r="W102" s="91">
        <v>62.366339782831098</v>
      </c>
      <c r="X102" s="90">
        <v>6.2884323602652961</v>
      </c>
      <c r="Y102" s="92">
        <v>184</v>
      </c>
      <c r="Z102" s="91">
        <v>4.8661638855359994</v>
      </c>
      <c r="AA102" s="90">
        <v>2.2441805519617262</v>
      </c>
      <c r="AB102" s="92">
        <v>185</v>
      </c>
      <c r="AC102" s="91">
        <v>45.977650832458863</v>
      </c>
      <c r="AD102" s="90">
        <v>3.5473171456941248</v>
      </c>
      <c r="AE102" s="92">
        <v>185</v>
      </c>
      <c r="AF102" s="91">
        <v>21.452892738320319</v>
      </c>
      <c r="AG102" s="90">
        <v>3.0527923806135799</v>
      </c>
      <c r="AH102" s="92">
        <v>184</v>
      </c>
      <c r="AI102" s="125">
        <v>6.7369504824713573</v>
      </c>
      <c r="AJ102" s="90">
        <v>1.8411619313201131</v>
      </c>
      <c r="AK102" s="92">
        <v>185</v>
      </c>
      <c r="AL102" s="91">
        <v>29.340737646404762</v>
      </c>
      <c r="AM102" s="90">
        <v>2.8045415895427559</v>
      </c>
      <c r="AN102" s="92">
        <v>185</v>
      </c>
      <c r="AO102" s="91">
        <v>1.065000970894757</v>
      </c>
      <c r="AP102" s="90">
        <v>0.62446948612247866</v>
      </c>
      <c r="AQ102" s="92">
        <v>185</v>
      </c>
      <c r="AR102" s="125">
        <v>10.186582126664341</v>
      </c>
      <c r="AS102" s="90">
        <v>1.692178441925638</v>
      </c>
      <c r="AT102" s="92">
        <v>184</v>
      </c>
      <c r="AU102" s="91">
        <v>30.007949423567439</v>
      </c>
      <c r="AV102" s="90">
        <v>5.7078214634696867</v>
      </c>
      <c r="AW102" s="92">
        <v>184</v>
      </c>
      <c r="AX102" s="91">
        <v>27.604983793283761</v>
      </c>
      <c r="AY102" s="90">
        <v>3.7217698328847999</v>
      </c>
      <c r="AZ102" s="89">
        <v>185</v>
      </c>
    </row>
    <row r="103" spans="1:71" ht="14.5" customHeight="1" thickBot="1">
      <c r="A103" s="88" t="s">
        <v>16</v>
      </c>
      <c r="B103" s="123" t="s">
        <v>21</v>
      </c>
      <c r="C103" s="122" t="s">
        <v>21</v>
      </c>
      <c r="D103" s="124" t="s">
        <v>21</v>
      </c>
      <c r="E103" s="123" t="s">
        <v>21</v>
      </c>
      <c r="F103" s="122" t="s">
        <v>21</v>
      </c>
      <c r="G103" s="124" t="s">
        <v>21</v>
      </c>
      <c r="H103" s="123" t="s">
        <v>21</v>
      </c>
      <c r="I103" s="122" t="s">
        <v>21</v>
      </c>
      <c r="J103" s="124" t="s">
        <v>21</v>
      </c>
      <c r="K103" s="123" t="s">
        <v>21</v>
      </c>
      <c r="L103" s="122" t="s">
        <v>21</v>
      </c>
      <c r="M103" s="124" t="s">
        <v>21</v>
      </c>
      <c r="N103" s="123" t="s">
        <v>21</v>
      </c>
      <c r="O103" s="122" t="s">
        <v>21</v>
      </c>
      <c r="P103" s="124" t="s">
        <v>21</v>
      </c>
      <c r="Q103" s="123" t="s">
        <v>21</v>
      </c>
      <c r="R103" s="122" t="s">
        <v>21</v>
      </c>
      <c r="S103" s="124" t="s">
        <v>21</v>
      </c>
      <c r="T103" s="123" t="s">
        <v>21</v>
      </c>
      <c r="U103" s="122" t="s">
        <v>21</v>
      </c>
      <c r="V103" s="124" t="s">
        <v>21</v>
      </c>
      <c r="W103" s="123" t="s">
        <v>21</v>
      </c>
      <c r="X103" s="122" t="s">
        <v>21</v>
      </c>
      <c r="Y103" s="124" t="s">
        <v>21</v>
      </c>
      <c r="Z103" s="123" t="s">
        <v>21</v>
      </c>
      <c r="AA103" s="122" t="s">
        <v>21</v>
      </c>
      <c r="AB103" s="124" t="s">
        <v>21</v>
      </c>
      <c r="AC103" s="123" t="s">
        <v>21</v>
      </c>
      <c r="AD103" s="122" t="s">
        <v>21</v>
      </c>
      <c r="AE103" s="124" t="s">
        <v>21</v>
      </c>
      <c r="AF103" s="123" t="s">
        <v>21</v>
      </c>
      <c r="AG103" s="122" t="s">
        <v>21</v>
      </c>
      <c r="AH103" s="124" t="s">
        <v>21</v>
      </c>
      <c r="AI103" s="123" t="s">
        <v>21</v>
      </c>
      <c r="AJ103" s="122" t="s">
        <v>21</v>
      </c>
      <c r="AK103" s="124" t="s">
        <v>21</v>
      </c>
      <c r="AL103" s="123" t="s">
        <v>21</v>
      </c>
      <c r="AM103" s="122" t="s">
        <v>21</v>
      </c>
      <c r="AN103" s="124" t="s">
        <v>21</v>
      </c>
      <c r="AO103" s="123" t="s">
        <v>21</v>
      </c>
      <c r="AP103" s="122" t="s">
        <v>21</v>
      </c>
      <c r="AQ103" s="124" t="s">
        <v>21</v>
      </c>
      <c r="AR103" s="123" t="s">
        <v>21</v>
      </c>
      <c r="AS103" s="122" t="s">
        <v>21</v>
      </c>
      <c r="AT103" s="124" t="s">
        <v>21</v>
      </c>
      <c r="AU103" s="123" t="s">
        <v>21</v>
      </c>
      <c r="AV103" s="122" t="s">
        <v>21</v>
      </c>
      <c r="AW103" s="124" t="s">
        <v>21</v>
      </c>
      <c r="AX103" s="123" t="s">
        <v>21</v>
      </c>
      <c r="AY103" s="122" t="s">
        <v>21</v>
      </c>
      <c r="AZ103" s="121" t="s">
        <v>21</v>
      </c>
      <c r="BA103" s="466"/>
      <c r="BB103" s="466"/>
      <c r="BC103" s="466"/>
      <c r="BD103" s="466"/>
      <c r="BE103" s="466"/>
      <c r="BF103" s="466"/>
      <c r="BG103" s="466"/>
      <c r="BH103" s="466"/>
      <c r="BI103" s="466"/>
      <c r="BJ103" s="466"/>
      <c r="BK103" s="466"/>
      <c r="BL103" s="466"/>
      <c r="BM103" s="466"/>
      <c r="BN103" s="466"/>
      <c r="BO103" s="466"/>
      <c r="BP103" s="466"/>
      <c r="BQ103" s="466"/>
      <c r="BR103" s="466"/>
      <c r="BS103" s="466"/>
    </row>
    <row r="104" spans="1:71" ht="14.5" customHeight="1">
      <c r="A104" s="82" t="s">
        <v>17</v>
      </c>
      <c r="B104" s="80">
        <v>85.258822400593189</v>
      </c>
      <c r="C104" s="79">
        <v>0.80768004772312374</v>
      </c>
      <c r="D104" s="81">
        <v>3399</v>
      </c>
      <c r="E104" s="120">
        <v>68.044281167064014</v>
      </c>
      <c r="F104" s="79">
        <v>1.148441631703502</v>
      </c>
      <c r="G104" s="81">
        <v>3393</v>
      </c>
      <c r="H104" s="80">
        <v>29.872677506866641</v>
      </c>
      <c r="I104" s="79">
        <v>0.99814681326375521</v>
      </c>
      <c r="J104" s="81">
        <v>3382</v>
      </c>
      <c r="K104" s="120">
        <v>22.46236685206296</v>
      </c>
      <c r="L104" s="79">
        <v>0.84810660124650417</v>
      </c>
      <c r="M104" s="81">
        <v>3386</v>
      </c>
      <c r="N104" s="120">
        <v>43.605171086636389</v>
      </c>
      <c r="O104" s="79">
        <v>1.070468441685998</v>
      </c>
      <c r="P104" s="81">
        <v>3388</v>
      </c>
      <c r="Q104" s="80">
        <v>22.94372763598026</v>
      </c>
      <c r="R104" s="79">
        <v>0.95362084800527602</v>
      </c>
      <c r="S104" s="81">
        <v>3383</v>
      </c>
      <c r="T104" s="120">
        <v>20.566550670949351</v>
      </c>
      <c r="U104" s="79">
        <v>1.02178886539703</v>
      </c>
      <c r="V104" s="81">
        <v>3391</v>
      </c>
      <c r="W104" s="120">
        <v>52.954492251787833</v>
      </c>
      <c r="X104" s="79">
        <v>1.399598592861341</v>
      </c>
      <c r="Y104" s="81">
        <v>3390</v>
      </c>
      <c r="Z104" s="80">
        <v>5.361897005367279</v>
      </c>
      <c r="AA104" s="79">
        <v>0.4534153567441499</v>
      </c>
      <c r="AB104" s="81">
        <v>3377</v>
      </c>
      <c r="AC104" s="120">
        <v>43.638247990491593</v>
      </c>
      <c r="AD104" s="79">
        <v>1.1433266645802009</v>
      </c>
      <c r="AE104" s="81">
        <v>3389</v>
      </c>
      <c r="AF104" s="120">
        <v>20.536769122948868</v>
      </c>
      <c r="AG104" s="79">
        <v>0.90799898996518824</v>
      </c>
      <c r="AH104" s="81">
        <v>3379</v>
      </c>
      <c r="AI104" s="80">
        <v>3.3212368262565932</v>
      </c>
      <c r="AJ104" s="79">
        <v>0.46593239436129058</v>
      </c>
      <c r="AK104" s="81">
        <v>3384</v>
      </c>
      <c r="AL104" s="80">
        <v>29.426047071008679</v>
      </c>
      <c r="AM104" s="79">
        <v>0.9342970555106479</v>
      </c>
      <c r="AN104" s="81">
        <v>3378</v>
      </c>
      <c r="AO104" s="80">
        <v>1.773464920556608</v>
      </c>
      <c r="AP104" s="79">
        <v>0.27815360962695629</v>
      </c>
      <c r="AQ104" s="81">
        <v>3375</v>
      </c>
      <c r="AR104" s="120">
        <v>17.005595383416939</v>
      </c>
      <c r="AS104" s="79">
        <v>0.77323829978184111</v>
      </c>
      <c r="AT104" s="81">
        <v>3376</v>
      </c>
      <c r="AU104" s="120">
        <v>29.114935159889161</v>
      </c>
      <c r="AV104" s="79">
        <v>1.113172462420168</v>
      </c>
      <c r="AW104" s="81">
        <v>3377</v>
      </c>
      <c r="AX104" s="120">
        <v>32.987469659704253</v>
      </c>
      <c r="AY104" s="79">
        <v>1.113980467847711</v>
      </c>
      <c r="AZ104" s="78">
        <v>3391</v>
      </c>
    </row>
    <row r="105" spans="1:71" ht="14.5" customHeight="1">
      <c r="A105" s="82" t="s">
        <v>18</v>
      </c>
      <c r="B105" s="80">
        <v>91.216401205409397</v>
      </c>
      <c r="C105" s="79">
        <v>1.4033258981974941</v>
      </c>
      <c r="D105" s="81">
        <v>445</v>
      </c>
      <c r="E105" s="80">
        <v>78.525790028683033</v>
      </c>
      <c r="F105" s="79">
        <v>2.1776276117604261</v>
      </c>
      <c r="G105" s="81">
        <v>441</v>
      </c>
      <c r="H105" s="80">
        <v>32.845266443234031</v>
      </c>
      <c r="I105" s="79">
        <v>2.6407838257049221</v>
      </c>
      <c r="J105" s="81">
        <v>445</v>
      </c>
      <c r="K105" s="80">
        <v>24.192813402576832</v>
      </c>
      <c r="L105" s="79">
        <v>2.1303755811573781</v>
      </c>
      <c r="M105" s="81">
        <v>444</v>
      </c>
      <c r="N105" s="120">
        <v>51.481971642818422</v>
      </c>
      <c r="O105" s="79">
        <v>3.262446259085142</v>
      </c>
      <c r="P105" s="81">
        <v>444</v>
      </c>
      <c r="Q105" s="80">
        <v>32.651759180834027</v>
      </c>
      <c r="R105" s="79">
        <v>2.5520079586315849</v>
      </c>
      <c r="S105" s="81">
        <v>442</v>
      </c>
      <c r="T105" s="120">
        <v>40.359495859975723</v>
      </c>
      <c r="U105" s="79">
        <v>3.491664978775094</v>
      </c>
      <c r="V105" s="81">
        <v>442</v>
      </c>
      <c r="W105" s="80">
        <v>52.832587238552136</v>
      </c>
      <c r="X105" s="79">
        <v>3.5132152235321792</v>
      </c>
      <c r="Y105" s="81">
        <v>445</v>
      </c>
      <c r="Z105" s="120">
        <v>6.7694043441946059</v>
      </c>
      <c r="AA105" s="79">
        <v>1.4360149468854411</v>
      </c>
      <c r="AB105" s="81">
        <v>440</v>
      </c>
      <c r="AC105" s="120">
        <v>51.637475288003102</v>
      </c>
      <c r="AD105" s="79">
        <v>3.290273145708452</v>
      </c>
      <c r="AE105" s="81">
        <v>444</v>
      </c>
      <c r="AF105" s="120">
        <v>32.600223826195979</v>
      </c>
      <c r="AG105" s="79">
        <v>3.3716127999937622</v>
      </c>
      <c r="AH105" s="81">
        <v>441</v>
      </c>
      <c r="AI105" s="80">
        <v>2.5173218099393249</v>
      </c>
      <c r="AJ105" s="79">
        <v>1.0750590150103141</v>
      </c>
      <c r="AK105" s="81">
        <v>443</v>
      </c>
      <c r="AL105" s="80">
        <v>31.537874955682192</v>
      </c>
      <c r="AM105" s="79">
        <v>2.3148053256468488</v>
      </c>
      <c r="AN105" s="81">
        <v>442</v>
      </c>
      <c r="AO105" s="80">
        <v>0.76528850961471717</v>
      </c>
      <c r="AP105" s="79">
        <v>0.3599926693465002</v>
      </c>
      <c r="AQ105" s="81">
        <v>439</v>
      </c>
      <c r="AR105" s="120">
        <v>15.24279461663909</v>
      </c>
      <c r="AS105" s="79">
        <v>2.0166653247293982</v>
      </c>
      <c r="AT105" s="81">
        <v>444</v>
      </c>
      <c r="AU105" s="120">
        <v>48.419800989724891</v>
      </c>
      <c r="AV105" s="79">
        <v>3.2392513767075339</v>
      </c>
      <c r="AW105" s="81">
        <v>442</v>
      </c>
      <c r="AX105" s="80">
        <v>22.078275279829491</v>
      </c>
      <c r="AY105" s="79">
        <v>2.9041523223347752</v>
      </c>
      <c r="AZ105" s="78">
        <v>444</v>
      </c>
    </row>
    <row r="106" spans="1:71" ht="14.5" customHeight="1">
      <c r="A106" s="77" t="s">
        <v>19</v>
      </c>
      <c r="B106" s="75">
        <v>85.941296580774988</v>
      </c>
      <c r="C106" s="74">
        <v>0.73988333638458492</v>
      </c>
      <c r="D106" s="76">
        <v>3844</v>
      </c>
      <c r="E106" s="75">
        <v>69.238227095148233</v>
      </c>
      <c r="F106" s="74">
        <v>1.067019990667899</v>
      </c>
      <c r="G106" s="76">
        <v>3834</v>
      </c>
      <c r="H106" s="75">
        <v>30.214648164162419</v>
      </c>
      <c r="I106" s="74">
        <v>0.93982090459545486</v>
      </c>
      <c r="J106" s="76">
        <v>3827</v>
      </c>
      <c r="K106" s="119">
        <v>22.661394718425122</v>
      </c>
      <c r="L106" s="74">
        <v>0.79272367223883111</v>
      </c>
      <c r="M106" s="76">
        <v>3830</v>
      </c>
      <c r="N106" s="119">
        <v>44.509700608223447</v>
      </c>
      <c r="O106" s="74">
        <v>1.033827959648403</v>
      </c>
      <c r="P106" s="76">
        <v>3832</v>
      </c>
      <c r="Q106" s="75">
        <v>24.055419039439261</v>
      </c>
      <c r="R106" s="74">
        <v>0.91502359419506041</v>
      </c>
      <c r="S106" s="76">
        <v>3825</v>
      </c>
      <c r="T106" s="119">
        <v>22.820172530783449</v>
      </c>
      <c r="U106" s="74">
        <v>1.0937316867646849</v>
      </c>
      <c r="V106" s="76">
        <v>3833</v>
      </c>
      <c r="W106" s="119">
        <v>52.940492870935842</v>
      </c>
      <c r="X106" s="74">
        <v>1.302653127329602</v>
      </c>
      <c r="Y106" s="76">
        <v>3835</v>
      </c>
      <c r="Z106" s="119">
        <v>5.5221559684668184</v>
      </c>
      <c r="AA106" s="74">
        <v>0.43288758584963177</v>
      </c>
      <c r="AB106" s="76">
        <v>3817</v>
      </c>
      <c r="AC106" s="119">
        <v>44.553562798867468</v>
      </c>
      <c r="AD106" s="74">
        <v>1.0953807949563701</v>
      </c>
      <c r="AE106" s="76">
        <v>3833</v>
      </c>
      <c r="AF106" s="119">
        <v>21.913804281940209</v>
      </c>
      <c r="AG106" s="74">
        <v>0.95604983421124956</v>
      </c>
      <c r="AH106" s="76">
        <v>3820</v>
      </c>
      <c r="AI106" s="75">
        <v>3.2291243914256591</v>
      </c>
      <c r="AJ106" s="74">
        <v>0.42975631837868999</v>
      </c>
      <c r="AK106" s="76">
        <v>3827</v>
      </c>
      <c r="AL106" s="75">
        <v>29.66786369895776</v>
      </c>
      <c r="AM106" s="74">
        <v>0.87073767490293918</v>
      </c>
      <c r="AN106" s="76">
        <v>3820</v>
      </c>
      <c r="AO106" s="75">
        <v>1.6585172687933449</v>
      </c>
      <c r="AP106" s="74">
        <v>0.24952047389919141</v>
      </c>
      <c r="AQ106" s="76">
        <v>3814</v>
      </c>
      <c r="AR106" s="119">
        <v>16.802930476401219</v>
      </c>
      <c r="AS106" s="74">
        <v>0.72041316192797122</v>
      </c>
      <c r="AT106" s="76">
        <v>3820</v>
      </c>
      <c r="AU106" s="75">
        <v>31.326389113484911</v>
      </c>
      <c r="AV106" s="74">
        <v>1.0983229661650451</v>
      </c>
      <c r="AW106" s="76">
        <v>3819</v>
      </c>
      <c r="AX106" s="119">
        <v>31.737157423622779</v>
      </c>
      <c r="AY106" s="74">
        <v>1.0428726571361611</v>
      </c>
      <c r="AZ106" s="73">
        <v>3835</v>
      </c>
    </row>
    <row r="107" spans="1:71" ht="14.5" customHeight="1">
      <c r="A107" s="786" t="s">
        <v>335</v>
      </c>
      <c r="B107" s="799"/>
      <c r="C107" s="799"/>
      <c r="D107" s="799"/>
      <c r="E107" s="799"/>
      <c r="F107" s="799"/>
      <c r="G107" s="799"/>
      <c r="H107" s="799"/>
      <c r="I107" s="799"/>
      <c r="J107" s="799"/>
      <c r="K107" s="799"/>
      <c r="L107" s="799"/>
      <c r="M107" s="799"/>
      <c r="N107" s="799"/>
      <c r="O107" s="799"/>
      <c r="P107" s="799"/>
      <c r="Q107" s="799"/>
      <c r="R107" s="799"/>
      <c r="S107" s="799"/>
      <c r="T107" s="799"/>
      <c r="U107" s="799"/>
      <c r="V107" s="799"/>
      <c r="W107" s="799"/>
      <c r="X107" s="799"/>
      <c r="Y107" s="799"/>
      <c r="Z107" s="799"/>
      <c r="AA107" s="799"/>
      <c r="AB107" s="799"/>
      <c r="AC107" s="799"/>
      <c r="AD107" s="799"/>
      <c r="AE107" s="799"/>
      <c r="AF107" s="799"/>
      <c r="AG107" s="799"/>
      <c r="AH107" s="799"/>
      <c r="AI107" s="799"/>
      <c r="AJ107" s="799"/>
      <c r="AK107" s="799"/>
      <c r="AL107" s="799"/>
      <c r="AM107" s="799"/>
      <c r="AN107" s="799"/>
      <c r="AO107" s="799"/>
      <c r="AP107" s="799"/>
      <c r="AQ107" s="799"/>
      <c r="AR107" s="799"/>
      <c r="AS107" s="799"/>
      <c r="AT107" s="799"/>
      <c r="AU107" s="799"/>
      <c r="AV107" s="799"/>
      <c r="AW107" s="799"/>
      <c r="AX107" s="799"/>
      <c r="AY107" s="799"/>
      <c r="AZ107" s="799"/>
    </row>
    <row r="108" spans="1:71" ht="14.5" customHeight="1">
      <c r="A108" s="786" t="s">
        <v>360</v>
      </c>
      <c r="B108" s="799"/>
      <c r="C108" s="799"/>
      <c r="D108" s="799"/>
      <c r="E108" s="799"/>
      <c r="F108" s="799"/>
      <c r="G108" s="799"/>
      <c r="H108" s="799"/>
      <c r="I108" s="799"/>
      <c r="J108" s="799"/>
      <c r="K108" s="799"/>
      <c r="L108" s="799"/>
      <c r="M108" s="799"/>
      <c r="N108" s="799"/>
      <c r="O108" s="799"/>
      <c r="P108" s="799"/>
      <c r="Q108" s="799"/>
      <c r="R108" s="799"/>
      <c r="S108" s="799"/>
      <c r="T108" s="799"/>
      <c r="U108" s="799"/>
      <c r="V108" s="799"/>
      <c r="W108" s="799"/>
      <c r="X108" s="799"/>
      <c r="Y108" s="799"/>
      <c r="Z108" s="799"/>
      <c r="AA108" s="799"/>
      <c r="AB108" s="799"/>
      <c r="AC108" s="799"/>
      <c r="AD108" s="799"/>
      <c r="AE108" s="799"/>
      <c r="AF108" s="799"/>
      <c r="AG108" s="799"/>
      <c r="AH108" s="799"/>
      <c r="AI108" s="799"/>
      <c r="AJ108" s="799"/>
      <c r="AK108" s="799"/>
      <c r="AL108" s="799"/>
      <c r="AM108" s="799"/>
      <c r="AN108" s="799"/>
      <c r="AO108" s="799"/>
      <c r="AP108" s="799"/>
      <c r="AQ108" s="799"/>
      <c r="AR108" s="799"/>
      <c r="AS108" s="799"/>
      <c r="AT108" s="799"/>
      <c r="AU108" s="799"/>
      <c r="AV108" s="799"/>
      <c r="AW108" s="799"/>
      <c r="AX108" s="799"/>
      <c r="AY108" s="799"/>
      <c r="AZ108" s="799"/>
    </row>
    <row r="109" spans="1:71" ht="14.5" customHeight="1">
      <c r="A109" s="786" t="s">
        <v>120</v>
      </c>
      <c r="B109" s="799"/>
      <c r="C109" s="799"/>
      <c r="D109" s="799"/>
      <c r="E109" s="799"/>
      <c r="F109" s="799"/>
      <c r="G109" s="799"/>
      <c r="H109" s="799"/>
      <c r="I109" s="799"/>
      <c r="J109" s="799"/>
      <c r="K109" s="799"/>
      <c r="L109" s="799"/>
      <c r="M109" s="799"/>
      <c r="N109" s="799"/>
      <c r="O109" s="799"/>
      <c r="P109" s="799"/>
      <c r="Q109" s="799"/>
      <c r="R109" s="799"/>
      <c r="S109" s="799"/>
      <c r="T109" s="799"/>
      <c r="U109" s="799"/>
      <c r="V109" s="799"/>
      <c r="W109" s="799"/>
      <c r="X109" s="799"/>
      <c r="Y109" s="799"/>
      <c r="Z109" s="799"/>
      <c r="AA109" s="799"/>
      <c r="AB109" s="799"/>
      <c r="AC109" s="799"/>
      <c r="AD109" s="799"/>
      <c r="AE109" s="799"/>
      <c r="AF109" s="799"/>
      <c r="AG109" s="799"/>
      <c r="AH109" s="799"/>
      <c r="AI109" s="799"/>
      <c r="AJ109" s="799"/>
      <c r="AK109" s="799"/>
      <c r="AL109" s="799"/>
      <c r="AM109" s="799"/>
      <c r="AN109" s="799"/>
      <c r="AO109" s="799"/>
      <c r="AP109" s="799"/>
      <c r="AQ109" s="799"/>
      <c r="AR109" s="799"/>
      <c r="AS109" s="799"/>
      <c r="AT109" s="799"/>
      <c r="AU109" s="799"/>
      <c r="AV109" s="799"/>
      <c r="AW109" s="799"/>
      <c r="AX109" s="799"/>
      <c r="AY109" s="799"/>
      <c r="AZ109" s="799"/>
    </row>
    <row r="110" spans="1:71" ht="14.5" customHeight="1"/>
    <row r="111" spans="1:71" ht="25" customHeight="1">
      <c r="A111" s="785">
        <v>2020</v>
      </c>
      <c r="B111" s="785"/>
      <c r="C111" s="785"/>
      <c r="D111" s="785"/>
      <c r="E111" s="785"/>
      <c r="F111" s="785"/>
      <c r="G111" s="785"/>
      <c r="H111" s="785"/>
      <c r="I111" s="785"/>
      <c r="J111" s="785"/>
      <c r="K111" s="785"/>
      <c r="L111" s="785"/>
      <c r="M111" s="785"/>
      <c r="N111" s="785"/>
      <c r="O111" s="785"/>
      <c r="P111" s="785"/>
      <c r="Q111" s="785"/>
      <c r="R111" s="785"/>
      <c r="S111" s="785"/>
      <c r="T111" s="785"/>
      <c r="U111" s="785"/>
      <c r="V111" s="785"/>
      <c r="W111" s="785"/>
      <c r="X111" s="785"/>
      <c r="Y111" s="785"/>
      <c r="Z111" s="785"/>
      <c r="AA111" s="785"/>
      <c r="AB111" s="785"/>
      <c r="AC111" s="785"/>
      <c r="AD111" s="785"/>
      <c r="AE111" s="785"/>
      <c r="AF111" s="785"/>
      <c r="AG111" s="785"/>
      <c r="AH111" s="785"/>
      <c r="AI111" s="785"/>
      <c r="AJ111" s="785"/>
      <c r="AK111" s="785"/>
      <c r="AL111" s="785"/>
      <c r="AM111" s="785"/>
      <c r="AN111" s="785"/>
      <c r="AO111" s="785"/>
      <c r="AP111" s="785"/>
      <c r="AQ111" s="785"/>
      <c r="AR111" s="785"/>
      <c r="AS111" s="785"/>
      <c r="AT111" s="785"/>
      <c r="AU111" s="785"/>
      <c r="AV111" s="785"/>
      <c r="AW111" s="785"/>
      <c r="AX111" s="785"/>
      <c r="AY111" s="785"/>
      <c r="AZ111" s="785"/>
    </row>
    <row r="112" spans="1:71" ht="14.5" customHeight="1"/>
    <row r="113" spans="1:52" ht="14.5" customHeight="1">
      <c r="A113" s="800" t="s">
        <v>359</v>
      </c>
      <c r="B113" s="801"/>
      <c r="C113" s="801"/>
      <c r="D113" s="801"/>
      <c r="E113" s="801"/>
      <c r="F113" s="801"/>
      <c r="G113" s="801"/>
      <c r="H113" s="801"/>
      <c r="I113" s="801"/>
      <c r="J113" s="801"/>
      <c r="K113" s="801"/>
      <c r="L113" s="801"/>
      <c r="M113" s="801"/>
      <c r="N113" s="801"/>
      <c r="O113" s="801"/>
      <c r="P113" s="801"/>
      <c r="Q113" s="801"/>
      <c r="R113" s="801"/>
      <c r="S113" s="801"/>
      <c r="T113" s="801"/>
      <c r="U113" s="801"/>
      <c r="V113" s="801"/>
      <c r="W113" s="801"/>
      <c r="X113" s="801"/>
      <c r="Y113" s="801"/>
      <c r="Z113" s="801"/>
      <c r="AA113" s="801"/>
      <c r="AB113" s="801"/>
      <c r="AC113" s="801"/>
      <c r="AD113" s="801"/>
      <c r="AE113" s="801"/>
      <c r="AF113" s="801"/>
      <c r="AG113" s="801"/>
      <c r="AH113" s="801"/>
      <c r="AI113" s="801"/>
      <c r="AJ113" s="801"/>
      <c r="AK113" s="801"/>
      <c r="AL113" s="801"/>
      <c r="AM113" s="801"/>
      <c r="AN113" s="801"/>
      <c r="AO113" s="801"/>
      <c r="AP113" s="801"/>
      <c r="AQ113" s="801"/>
      <c r="AR113" s="801"/>
      <c r="AS113" s="801"/>
      <c r="AT113" s="801"/>
      <c r="AU113" s="801"/>
      <c r="AV113" s="801"/>
      <c r="AW113" s="801"/>
      <c r="AX113" s="801"/>
      <c r="AY113" s="801"/>
      <c r="AZ113" s="801"/>
    </row>
    <row r="114" spans="1:52" s="72" customFormat="1" ht="31" customHeight="1" thickBot="1">
      <c r="A114" s="793" t="s">
        <v>1</v>
      </c>
      <c r="B114" s="790" t="s">
        <v>352</v>
      </c>
      <c r="C114" s="795"/>
      <c r="D114" s="796"/>
      <c r="E114" s="790" t="s">
        <v>351</v>
      </c>
      <c r="F114" s="795"/>
      <c r="G114" s="796"/>
      <c r="H114" s="790" t="s">
        <v>358</v>
      </c>
      <c r="I114" s="795"/>
      <c r="J114" s="796"/>
      <c r="K114" s="790" t="s">
        <v>357</v>
      </c>
      <c r="L114" s="795"/>
      <c r="M114" s="796"/>
      <c r="N114" s="790" t="s">
        <v>348</v>
      </c>
      <c r="O114" s="795"/>
      <c r="P114" s="796"/>
      <c r="Q114" s="790" t="s">
        <v>347</v>
      </c>
      <c r="R114" s="795"/>
      <c r="S114" s="796"/>
      <c r="T114" s="790" t="s">
        <v>346</v>
      </c>
      <c r="U114" s="795"/>
      <c r="V114" s="796"/>
      <c r="W114" s="790" t="s">
        <v>345</v>
      </c>
      <c r="X114" s="795"/>
      <c r="Y114" s="796"/>
      <c r="Z114" s="790" t="s">
        <v>344</v>
      </c>
      <c r="AA114" s="795"/>
      <c r="AB114" s="796"/>
      <c r="AC114" s="790" t="s">
        <v>343</v>
      </c>
      <c r="AD114" s="795"/>
      <c r="AE114" s="796"/>
      <c r="AF114" s="790" t="s">
        <v>342</v>
      </c>
      <c r="AG114" s="795"/>
      <c r="AH114" s="796"/>
      <c r="AI114" s="790" t="s">
        <v>341</v>
      </c>
      <c r="AJ114" s="795"/>
      <c r="AK114" s="796"/>
      <c r="AL114" s="790" t="s">
        <v>340</v>
      </c>
      <c r="AM114" s="795"/>
      <c r="AN114" s="796"/>
      <c r="AO114" s="790" t="s">
        <v>339</v>
      </c>
      <c r="AP114" s="795"/>
      <c r="AQ114" s="796"/>
      <c r="AR114" s="790" t="s">
        <v>356</v>
      </c>
      <c r="AS114" s="795"/>
      <c r="AT114" s="796"/>
      <c r="AU114" s="790" t="s">
        <v>337</v>
      </c>
      <c r="AV114" s="795"/>
      <c r="AW114" s="796"/>
      <c r="AX114" s="790" t="s">
        <v>355</v>
      </c>
      <c r="AY114" s="795"/>
      <c r="AZ114" s="797"/>
    </row>
    <row r="115" spans="1:52" ht="14.5" customHeight="1" thickBot="1">
      <c r="A115" s="794"/>
      <c r="B115" s="109" t="s">
        <v>31</v>
      </c>
      <c r="C115" s="109" t="s">
        <v>32</v>
      </c>
      <c r="D115" s="110" t="s">
        <v>33</v>
      </c>
      <c r="E115" s="109" t="s">
        <v>31</v>
      </c>
      <c r="F115" s="109" t="s">
        <v>32</v>
      </c>
      <c r="G115" s="110" t="s">
        <v>33</v>
      </c>
      <c r="H115" s="109" t="s">
        <v>31</v>
      </c>
      <c r="I115" s="109" t="s">
        <v>32</v>
      </c>
      <c r="J115" s="110" t="s">
        <v>33</v>
      </c>
      <c r="K115" s="109" t="s">
        <v>31</v>
      </c>
      <c r="L115" s="109" t="s">
        <v>32</v>
      </c>
      <c r="M115" s="110" t="s">
        <v>33</v>
      </c>
      <c r="N115" s="109" t="s">
        <v>31</v>
      </c>
      <c r="O115" s="109" t="s">
        <v>32</v>
      </c>
      <c r="P115" s="110" t="s">
        <v>33</v>
      </c>
      <c r="Q115" s="109" t="s">
        <v>31</v>
      </c>
      <c r="R115" s="109" t="s">
        <v>32</v>
      </c>
      <c r="S115" s="110" t="s">
        <v>33</v>
      </c>
      <c r="T115" s="109" t="s">
        <v>31</v>
      </c>
      <c r="U115" s="109" t="s">
        <v>32</v>
      </c>
      <c r="V115" s="110" t="s">
        <v>33</v>
      </c>
      <c r="W115" s="109" t="s">
        <v>31</v>
      </c>
      <c r="X115" s="109" t="s">
        <v>32</v>
      </c>
      <c r="Y115" s="110" t="s">
        <v>33</v>
      </c>
      <c r="Z115" s="109" t="s">
        <v>31</v>
      </c>
      <c r="AA115" s="109" t="s">
        <v>32</v>
      </c>
      <c r="AB115" s="110" t="s">
        <v>33</v>
      </c>
      <c r="AC115" s="109" t="s">
        <v>31</v>
      </c>
      <c r="AD115" s="109" t="s">
        <v>32</v>
      </c>
      <c r="AE115" s="110" t="s">
        <v>33</v>
      </c>
      <c r="AF115" s="109" t="s">
        <v>31</v>
      </c>
      <c r="AG115" s="109" t="s">
        <v>32</v>
      </c>
      <c r="AH115" s="110" t="s">
        <v>33</v>
      </c>
      <c r="AI115" s="109" t="s">
        <v>31</v>
      </c>
      <c r="AJ115" s="109" t="s">
        <v>32</v>
      </c>
      <c r="AK115" s="110" t="s">
        <v>33</v>
      </c>
      <c r="AL115" s="109" t="s">
        <v>31</v>
      </c>
      <c r="AM115" s="109" t="s">
        <v>32</v>
      </c>
      <c r="AN115" s="110" t="s">
        <v>33</v>
      </c>
      <c r="AO115" s="109" t="s">
        <v>31</v>
      </c>
      <c r="AP115" s="109" t="s">
        <v>32</v>
      </c>
      <c r="AQ115" s="110" t="s">
        <v>33</v>
      </c>
      <c r="AR115" s="109" t="s">
        <v>31</v>
      </c>
      <c r="AS115" s="109" t="s">
        <v>32</v>
      </c>
      <c r="AT115" s="110" t="s">
        <v>33</v>
      </c>
      <c r="AU115" s="109" t="s">
        <v>31</v>
      </c>
      <c r="AV115" s="109" t="s">
        <v>32</v>
      </c>
      <c r="AW115" s="110" t="s">
        <v>33</v>
      </c>
      <c r="AX115" s="109" t="s">
        <v>31</v>
      </c>
      <c r="AY115" s="109" t="s">
        <v>32</v>
      </c>
      <c r="AZ115" s="109" t="s">
        <v>33</v>
      </c>
    </row>
    <row r="116" spans="1:52" ht="14.5" customHeight="1">
      <c r="A116" s="93" t="s">
        <v>2</v>
      </c>
      <c r="B116" s="91">
        <v>99.258755712821227</v>
      </c>
      <c r="C116" s="90">
        <v>0.35910216849215409</v>
      </c>
      <c r="D116" s="92">
        <v>770</v>
      </c>
      <c r="E116" s="91">
        <v>85.312327196663318</v>
      </c>
      <c r="F116" s="90">
        <v>1.4032919419543339</v>
      </c>
      <c r="G116" s="92">
        <v>752</v>
      </c>
      <c r="H116" s="91">
        <v>86.780881368880088</v>
      </c>
      <c r="I116" s="90">
        <v>1.670085882671362</v>
      </c>
      <c r="J116" s="92">
        <v>754</v>
      </c>
      <c r="K116" s="91">
        <v>81.411608418419902</v>
      </c>
      <c r="L116" s="90">
        <v>1.764508857314844</v>
      </c>
      <c r="M116" s="92">
        <v>750</v>
      </c>
      <c r="N116" s="91">
        <v>40.940472668284762</v>
      </c>
      <c r="O116" s="90">
        <v>2.025915800280178</v>
      </c>
      <c r="P116" s="92">
        <v>755</v>
      </c>
      <c r="Q116" s="91">
        <v>32.003613601787691</v>
      </c>
      <c r="R116" s="90">
        <v>2.0291324896960639</v>
      </c>
      <c r="S116" s="92">
        <v>746</v>
      </c>
      <c r="T116" s="91">
        <v>97.81593577576605</v>
      </c>
      <c r="U116" s="90">
        <v>0.53302421171115233</v>
      </c>
      <c r="V116" s="92">
        <v>769</v>
      </c>
      <c r="W116" s="91">
        <v>97.964559424542045</v>
      </c>
      <c r="X116" s="90">
        <v>0.83787951071205535</v>
      </c>
      <c r="Y116" s="92">
        <v>770</v>
      </c>
      <c r="Z116" s="91">
        <v>59.438122608208779</v>
      </c>
      <c r="AA116" s="90">
        <v>2.3602576693378672</v>
      </c>
      <c r="AB116" s="92">
        <v>750</v>
      </c>
      <c r="AC116" s="91">
        <v>94.446568778906922</v>
      </c>
      <c r="AD116" s="90">
        <v>0.95460627541046306</v>
      </c>
      <c r="AE116" s="92">
        <v>763</v>
      </c>
      <c r="AF116" s="91">
        <v>45.411467544727977</v>
      </c>
      <c r="AG116" s="90">
        <v>2.6209220421919861</v>
      </c>
      <c r="AH116" s="92">
        <v>751</v>
      </c>
      <c r="AI116" s="91">
        <v>98.698338217985352</v>
      </c>
      <c r="AJ116" s="90">
        <v>0.47153073006801688</v>
      </c>
      <c r="AK116" s="92">
        <v>766</v>
      </c>
      <c r="AL116" s="91">
        <v>66.428561493899963</v>
      </c>
      <c r="AM116" s="90">
        <v>2.374841668210395</v>
      </c>
      <c r="AN116" s="92">
        <v>751</v>
      </c>
      <c r="AO116" s="91">
        <v>8.1114001107075744</v>
      </c>
      <c r="AP116" s="90">
        <v>1.6142706919524441</v>
      </c>
      <c r="AQ116" s="92">
        <v>756</v>
      </c>
      <c r="AR116" s="91">
        <v>34.20573984338133</v>
      </c>
      <c r="AS116" s="90">
        <v>2.711895364886602</v>
      </c>
      <c r="AT116" s="92">
        <v>758</v>
      </c>
      <c r="AU116" s="91">
        <v>79.200351491614811</v>
      </c>
      <c r="AV116" s="90">
        <v>1.990626871212039</v>
      </c>
      <c r="AW116" s="92">
        <v>757</v>
      </c>
      <c r="AX116" s="91">
        <v>13.964331673555369</v>
      </c>
      <c r="AY116" s="90">
        <v>2.184136656968219</v>
      </c>
      <c r="AZ116" s="89">
        <v>762</v>
      </c>
    </row>
    <row r="117" spans="1:52" ht="14.5" customHeight="1">
      <c r="A117" s="98" t="s">
        <v>3</v>
      </c>
      <c r="B117" s="101">
        <v>99.061819564272241</v>
      </c>
      <c r="C117" s="100">
        <v>0.28047148932683852</v>
      </c>
      <c r="D117" s="102">
        <v>1008</v>
      </c>
      <c r="E117" s="101">
        <v>86.622030429239473</v>
      </c>
      <c r="F117" s="100">
        <v>1.357485033174066</v>
      </c>
      <c r="G117" s="102">
        <v>994</v>
      </c>
      <c r="H117" s="101">
        <v>90.286254401163518</v>
      </c>
      <c r="I117" s="100">
        <v>1.137129485525282</v>
      </c>
      <c r="J117" s="102">
        <v>1000</v>
      </c>
      <c r="K117" s="101">
        <v>80.884401664563683</v>
      </c>
      <c r="L117" s="100">
        <v>1.55438907607128</v>
      </c>
      <c r="M117" s="102">
        <v>995</v>
      </c>
      <c r="N117" s="101">
        <v>47.08680616138372</v>
      </c>
      <c r="O117" s="100">
        <v>1.976274414874911</v>
      </c>
      <c r="P117" s="102">
        <v>1003</v>
      </c>
      <c r="Q117" s="101">
        <v>28.269965365827531</v>
      </c>
      <c r="R117" s="100">
        <v>1.7828305323804701</v>
      </c>
      <c r="S117" s="102">
        <v>997</v>
      </c>
      <c r="T117" s="101">
        <v>94.244382195309711</v>
      </c>
      <c r="U117" s="100">
        <v>0.8116194458965692</v>
      </c>
      <c r="V117" s="102">
        <v>1009</v>
      </c>
      <c r="W117" s="101">
        <v>97.385313660445277</v>
      </c>
      <c r="X117" s="100">
        <v>0.59892865042474241</v>
      </c>
      <c r="Y117" s="102">
        <v>1011</v>
      </c>
      <c r="Z117" s="101">
        <v>57.495327771984947</v>
      </c>
      <c r="AA117" s="100">
        <v>2.222301555514774</v>
      </c>
      <c r="AB117" s="102">
        <v>1000</v>
      </c>
      <c r="AC117" s="101">
        <v>94.556930617537105</v>
      </c>
      <c r="AD117" s="100">
        <v>0.90164343933251623</v>
      </c>
      <c r="AE117" s="102">
        <v>1011</v>
      </c>
      <c r="AF117" s="101">
        <v>45.693528135445632</v>
      </c>
      <c r="AG117" s="100">
        <v>2.4392692977571309</v>
      </c>
      <c r="AH117" s="102">
        <v>990</v>
      </c>
      <c r="AI117" s="101">
        <v>97.615860779340693</v>
      </c>
      <c r="AJ117" s="100">
        <v>0.56109546269001465</v>
      </c>
      <c r="AK117" s="102">
        <v>1010</v>
      </c>
      <c r="AL117" s="101">
        <v>90.200565057939102</v>
      </c>
      <c r="AM117" s="100">
        <v>1.373546556404031</v>
      </c>
      <c r="AN117" s="102">
        <v>1005</v>
      </c>
      <c r="AO117" s="101">
        <v>8.6774938457016297</v>
      </c>
      <c r="AP117" s="100">
        <v>1.1500341777356491</v>
      </c>
      <c r="AQ117" s="102">
        <v>1001</v>
      </c>
      <c r="AR117" s="101">
        <v>39.664671122965977</v>
      </c>
      <c r="AS117" s="100">
        <v>2.404710262918067</v>
      </c>
      <c r="AT117" s="102">
        <v>1002</v>
      </c>
      <c r="AU117" s="101">
        <v>89.893749772370072</v>
      </c>
      <c r="AV117" s="100">
        <v>1.350509462419955</v>
      </c>
      <c r="AW117" s="102">
        <v>1010</v>
      </c>
      <c r="AX117" s="101">
        <v>7.4876274472015458</v>
      </c>
      <c r="AY117" s="100">
        <v>1.257558782089067</v>
      </c>
      <c r="AZ117" s="99">
        <v>1003</v>
      </c>
    </row>
    <row r="118" spans="1:52" ht="14.5" customHeight="1">
      <c r="A118" s="93" t="s">
        <v>20</v>
      </c>
      <c r="B118" s="91">
        <v>99.256614685035402</v>
      </c>
      <c r="C118" s="90">
        <v>0.46923075575354972</v>
      </c>
      <c r="D118" s="92">
        <v>204</v>
      </c>
      <c r="E118" s="91">
        <v>75.60835640524013</v>
      </c>
      <c r="F118" s="90">
        <v>4.754840212234412</v>
      </c>
      <c r="G118" s="92">
        <v>202</v>
      </c>
      <c r="H118" s="91">
        <v>77.703534992840048</v>
      </c>
      <c r="I118" s="90">
        <v>5.1764628484192503</v>
      </c>
      <c r="J118" s="92">
        <v>202</v>
      </c>
      <c r="K118" s="91">
        <v>71.840650072232236</v>
      </c>
      <c r="L118" s="90">
        <v>4.766490198980021</v>
      </c>
      <c r="M118" s="92">
        <v>197</v>
      </c>
      <c r="N118" s="91">
        <v>47.292937562452593</v>
      </c>
      <c r="O118" s="90">
        <v>4.8620414497918949</v>
      </c>
      <c r="P118" s="92">
        <v>199</v>
      </c>
      <c r="Q118" s="91">
        <v>37.661092560142329</v>
      </c>
      <c r="R118" s="90">
        <v>4.3858678505185864</v>
      </c>
      <c r="S118" s="92">
        <v>198</v>
      </c>
      <c r="T118" s="91">
        <v>96.489263983642331</v>
      </c>
      <c r="U118" s="90">
        <v>1.7541790323019131</v>
      </c>
      <c r="V118" s="92">
        <v>202</v>
      </c>
      <c r="W118" s="91">
        <v>89.9441950395926</v>
      </c>
      <c r="X118" s="90">
        <v>3.3477986123283099</v>
      </c>
      <c r="Y118" s="92">
        <v>199</v>
      </c>
      <c r="Z118" s="91">
        <v>35.998798253943193</v>
      </c>
      <c r="AA118" s="90">
        <v>4.5502246927397794</v>
      </c>
      <c r="AB118" s="92">
        <v>197</v>
      </c>
      <c r="AC118" s="91">
        <v>90.894923692926099</v>
      </c>
      <c r="AD118" s="90">
        <v>3.2935808246095739</v>
      </c>
      <c r="AE118" s="92">
        <v>199</v>
      </c>
      <c r="AF118" s="91">
        <v>47.318426544263609</v>
      </c>
      <c r="AG118" s="90">
        <v>5.786068116412169</v>
      </c>
      <c r="AH118" s="92">
        <v>197</v>
      </c>
      <c r="AI118" s="91">
        <v>80.572682333946048</v>
      </c>
      <c r="AJ118" s="90">
        <v>3.709776475524754</v>
      </c>
      <c r="AK118" s="92">
        <v>198</v>
      </c>
      <c r="AL118" s="91">
        <v>54.814803125977072</v>
      </c>
      <c r="AM118" s="90">
        <v>5.0632319386780074</v>
      </c>
      <c r="AN118" s="92">
        <v>194</v>
      </c>
      <c r="AO118" s="91">
        <v>4.8494493086994312</v>
      </c>
      <c r="AP118" s="90">
        <v>1.77953125751769</v>
      </c>
      <c r="AQ118" s="92">
        <v>198</v>
      </c>
      <c r="AR118" s="91">
        <v>36.860517589704962</v>
      </c>
      <c r="AS118" s="90">
        <v>4.6290243049481141</v>
      </c>
      <c r="AT118" s="92">
        <v>199</v>
      </c>
      <c r="AU118" s="91">
        <v>87.261677825427824</v>
      </c>
      <c r="AV118" s="90">
        <v>3.763648174414119</v>
      </c>
      <c r="AW118" s="92">
        <v>203</v>
      </c>
      <c r="AX118" s="91">
        <v>9.5795758521891567</v>
      </c>
      <c r="AY118" s="90">
        <v>2.3570030328130929</v>
      </c>
      <c r="AZ118" s="89">
        <v>201</v>
      </c>
    </row>
    <row r="119" spans="1:52" ht="14.5" customHeight="1">
      <c r="A119" s="98" t="s">
        <v>4</v>
      </c>
      <c r="B119" s="101">
        <v>99.624041025256318</v>
      </c>
      <c r="C119" s="100">
        <v>0.27875539939489158</v>
      </c>
      <c r="D119" s="102">
        <v>396</v>
      </c>
      <c r="E119" s="101">
        <v>80.608473527223722</v>
      </c>
      <c r="F119" s="100">
        <v>2.43504698394554</v>
      </c>
      <c r="G119" s="102">
        <v>390</v>
      </c>
      <c r="H119" s="101">
        <v>82.146849576247448</v>
      </c>
      <c r="I119" s="100">
        <v>2.2475557735940992</v>
      </c>
      <c r="J119" s="102">
        <v>393</v>
      </c>
      <c r="K119" s="101">
        <v>73.615056054857021</v>
      </c>
      <c r="L119" s="100">
        <v>2.6149260906815321</v>
      </c>
      <c r="M119" s="102">
        <v>391</v>
      </c>
      <c r="N119" s="101">
        <v>53.948535879359461</v>
      </c>
      <c r="O119" s="100">
        <v>3.5027027428343951</v>
      </c>
      <c r="P119" s="102">
        <v>391</v>
      </c>
      <c r="Q119" s="101">
        <v>47.389646266375721</v>
      </c>
      <c r="R119" s="100">
        <v>3.2772559937088621</v>
      </c>
      <c r="S119" s="102">
        <v>386</v>
      </c>
      <c r="T119" s="101">
        <v>95.38311135535686</v>
      </c>
      <c r="U119" s="100">
        <v>1.0575003965962111</v>
      </c>
      <c r="V119" s="102">
        <v>395</v>
      </c>
      <c r="W119" s="101">
        <v>88.975488994655009</v>
      </c>
      <c r="X119" s="100">
        <v>2.3492265781860211</v>
      </c>
      <c r="Y119" s="102">
        <v>394</v>
      </c>
      <c r="Z119" s="101">
        <v>37.720482830658661</v>
      </c>
      <c r="AA119" s="100">
        <v>3.4922788049555158</v>
      </c>
      <c r="AB119" s="102">
        <v>391</v>
      </c>
      <c r="AC119" s="101">
        <v>90.874013431807256</v>
      </c>
      <c r="AD119" s="100">
        <v>1.839589055833952</v>
      </c>
      <c r="AE119" s="102">
        <v>395</v>
      </c>
      <c r="AF119" s="101">
        <v>48.900347320941187</v>
      </c>
      <c r="AG119" s="100">
        <v>4.0977805715977977</v>
      </c>
      <c r="AH119" s="102">
        <v>386</v>
      </c>
      <c r="AI119" s="101">
        <v>91.883079718761707</v>
      </c>
      <c r="AJ119" s="100">
        <v>1.9111674010831281</v>
      </c>
      <c r="AK119" s="102">
        <v>393</v>
      </c>
      <c r="AL119" s="101">
        <v>70.426143024304707</v>
      </c>
      <c r="AM119" s="100">
        <v>2.8177385277178608</v>
      </c>
      <c r="AN119" s="102">
        <v>391</v>
      </c>
      <c r="AO119" s="101">
        <v>10.848063421309931</v>
      </c>
      <c r="AP119" s="100">
        <v>2.4490757530282772</v>
      </c>
      <c r="AQ119" s="102">
        <v>392</v>
      </c>
      <c r="AR119" s="101">
        <v>24.56957702756868</v>
      </c>
      <c r="AS119" s="100">
        <v>2.888137563160003</v>
      </c>
      <c r="AT119" s="102">
        <v>392</v>
      </c>
      <c r="AU119" s="101">
        <v>87.155129503125508</v>
      </c>
      <c r="AV119" s="100">
        <v>2.2528466427525</v>
      </c>
      <c r="AW119" s="102">
        <v>394</v>
      </c>
      <c r="AX119" s="101">
        <v>11.9673808661978</v>
      </c>
      <c r="AY119" s="100">
        <v>2.3021746229729398</v>
      </c>
      <c r="AZ119" s="99">
        <v>391</v>
      </c>
    </row>
    <row r="120" spans="1:52" ht="14.5" customHeight="1">
      <c r="A120" s="93" t="s">
        <v>5</v>
      </c>
      <c r="B120" s="91">
        <v>99.588894274798818</v>
      </c>
      <c r="C120" s="90">
        <v>0.41427480042327891</v>
      </c>
      <c r="D120" s="92">
        <v>164</v>
      </c>
      <c r="E120" s="91">
        <v>88.017303983194552</v>
      </c>
      <c r="F120" s="90">
        <v>2.7954036512324381</v>
      </c>
      <c r="G120" s="92">
        <v>162</v>
      </c>
      <c r="H120" s="91">
        <v>84.406661194851509</v>
      </c>
      <c r="I120" s="90">
        <v>3.4906261488867001</v>
      </c>
      <c r="J120" s="92">
        <v>160</v>
      </c>
      <c r="K120" s="91">
        <v>78.333515598640759</v>
      </c>
      <c r="L120" s="90">
        <v>4.4304408787162366</v>
      </c>
      <c r="M120" s="92">
        <v>160</v>
      </c>
      <c r="N120" s="91">
        <v>42.635949178802733</v>
      </c>
      <c r="O120" s="90">
        <v>4.4194794212713457</v>
      </c>
      <c r="P120" s="92">
        <v>162</v>
      </c>
      <c r="Q120" s="91">
        <v>27.202544108145482</v>
      </c>
      <c r="R120" s="90">
        <v>3.83751337717319</v>
      </c>
      <c r="S120" s="92">
        <v>162</v>
      </c>
      <c r="T120" s="91">
        <v>96.040088157763051</v>
      </c>
      <c r="U120" s="90">
        <v>1.7280553573072019</v>
      </c>
      <c r="V120" s="92">
        <v>164</v>
      </c>
      <c r="W120" s="91">
        <v>94.424620074224194</v>
      </c>
      <c r="X120" s="90">
        <v>2.3709383122371448</v>
      </c>
      <c r="Y120" s="92">
        <v>165</v>
      </c>
      <c r="Z120" s="91">
        <v>45.014665378543867</v>
      </c>
      <c r="AA120" s="90">
        <v>5.7888865681160837</v>
      </c>
      <c r="AB120" s="92">
        <v>160</v>
      </c>
      <c r="AC120" s="91">
        <v>90.861066413011272</v>
      </c>
      <c r="AD120" s="90">
        <v>2.4225298483037321</v>
      </c>
      <c r="AE120" s="92">
        <v>163</v>
      </c>
      <c r="AF120" s="91">
        <v>53.424290831804967</v>
      </c>
      <c r="AG120" s="90">
        <v>5.6309225048885878</v>
      </c>
      <c r="AH120" s="92">
        <v>164</v>
      </c>
      <c r="AI120" s="91">
        <v>94.181206090799094</v>
      </c>
      <c r="AJ120" s="90">
        <v>2.26628496511346</v>
      </c>
      <c r="AK120" s="92">
        <v>163</v>
      </c>
      <c r="AL120" s="91">
        <v>60.529613560614202</v>
      </c>
      <c r="AM120" s="90">
        <v>5.2566988507272034</v>
      </c>
      <c r="AN120" s="92">
        <v>160</v>
      </c>
      <c r="AO120" s="91">
        <v>15.254309600932361</v>
      </c>
      <c r="AP120" s="90">
        <v>4.565880086711636</v>
      </c>
      <c r="AQ120" s="92">
        <v>163</v>
      </c>
      <c r="AR120" s="91">
        <v>49.773111214961233</v>
      </c>
      <c r="AS120" s="90">
        <v>4.7358838488516994</v>
      </c>
      <c r="AT120" s="92">
        <v>163</v>
      </c>
      <c r="AU120" s="91">
        <v>69.274599454215405</v>
      </c>
      <c r="AV120" s="90">
        <v>5.8797684951276041</v>
      </c>
      <c r="AW120" s="92">
        <v>164</v>
      </c>
      <c r="AX120" s="91">
        <v>47.617432697478677</v>
      </c>
      <c r="AY120" s="90">
        <v>5.2406750202913397</v>
      </c>
      <c r="AZ120" s="89">
        <v>163</v>
      </c>
    </row>
    <row r="121" spans="1:52" ht="14.5" customHeight="1">
      <c r="A121" s="98" t="s">
        <v>6</v>
      </c>
      <c r="B121" s="101">
        <v>100</v>
      </c>
      <c r="C121" s="103" t="s">
        <v>27</v>
      </c>
      <c r="D121" s="102">
        <v>90</v>
      </c>
      <c r="E121" s="101">
        <v>94.279776248325831</v>
      </c>
      <c r="F121" s="100">
        <v>2.4550969060983792</v>
      </c>
      <c r="G121" s="102">
        <v>90</v>
      </c>
      <c r="H121" s="101">
        <v>90.207069952764414</v>
      </c>
      <c r="I121" s="100">
        <v>3.461484393077114</v>
      </c>
      <c r="J121" s="102">
        <v>88</v>
      </c>
      <c r="K121" s="101">
        <v>81.785801922865772</v>
      </c>
      <c r="L121" s="100">
        <v>4.4506311839147958</v>
      </c>
      <c r="M121" s="102">
        <v>90</v>
      </c>
      <c r="N121" s="101">
        <v>40.733201051233273</v>
      </c>
      <c r="O121" s="100">
        <v>5.1140701666269859</v>
      </c>
      <c r="P121" s="102">
        <v>89</v>
      </c>
      <c r="Q121" s="101">
        <v>33.816996058810858</v>
      </c>
      <c r="R121" s="100">
        <v>6.4879427364939719</v>
      </c>
      <c r="S121" s="102">
        <v>89</v>
      </c>
      <c r="T121" s="101">
        <v>96.403188486118836</v>
      </c>
      <c r="U121" s="100">
        <v>3.393045544981625</v>
      </c>
      <c r="V121" s="102">
        <v>90</v>
      </c>
      <c r="W121" s="101">
        <v>98.732232455698508</v>
      </c>
      <c r="X121" s="100">
        <v>1.298119920002381</v>
      </c>
      <c r="Y121" s="102">
        <v>90</v>
      </c>
      <c r="Z121" s="101">
        <v>52.744145256506087</v>
      </c>
      <c r="AA121" s="100">
        <v>8.1909102795624502</v>
      </c>
      <c r="AB121" s="102">
        <v>90</v>
      </c>
      <c r="AC121" s="101">
        <v>88.874542644184444</v>
      </c>
      <c r="AD121" s="100">
        <v>4.5269770300936818</v>
      </c>
      <c r="AE121" s="102">
        <v>90</v>
      </c>
      <c r="AF121" s="101">
        <v>65.31101264417839</v>
      </c>
      <c r="AG121" s="100">
        <v>6.4398831116605493</v>
      </c>
      <c r="AH121" s="102">
        <v>87</v>
      </c>
      <c r="AI121" s="101">
        <v>88.817358304472478</v>
      </c>
      <c r="AJ121" s="100">
        <v>3.5217124012237231</v>
      </c>
      <c r="AK121" s="102">
        <v>90</v>
      </c>
      <c r="AL121" s="101">
        <v>67.043843919276043</v>
      </c>
      <c r="AM121" s="100">
        <v>6.1617328575419554</v>
      </c>
      <c r="AN121" s="102">
        <v>89</v>
      </c>
      <c r="AO121" s="101">
        <v>15.11610991759291</v>
      </c>
      <c r="AP121" s="100">
        <v>7.1054273251980824</v>
      </c>
      <c r="AQ121" s="102">
        <v>90</v>
      </c>
      <c r="AR121" s="101">
        <v>34.759557214698319</v>
      </c>
      <c r="AS121" s="100">
        <v>6.9596713972929463</v>
      </c>
      <c r="AT121" s="102">
        <v>90</v>
      </c>
      <c r="AU121" s="101">
        <v>94.600506763175048</v>
      </c>
      <c r="AV121" s="100">
        <v>2.593110886072667</v>
      </c>
      <c r="AW121" s="102">
        <v>90</v>
      </c>
      <c r="AX121" s="101">
        <v>16.570591799242191</v>
      </c>
      <c r="AY121" s="100">
        <v>4.7363535042450913</v>
      </c>
      <c r="AZ121" s="99">
        <v>90</v>
      </c>
    </row>
    <row r="122" spans="1:52" ht="14.5" customHeight="1">
      <c r="A122" s="93" t="s">
        <v>7</v>
      </c>
      <c r="B122" s="91">
        <v>99.640796808626803</v>
      </c>
      <c r="C122" s="90">
        <v>0.20832755428667701</v>
      </c>
      <c r="D122" s="92">
        <v>634</v>
      </c>
      <c r="E122" s="91">
        <v>84.881946305304794</v>
      </c>
      <c r="F122" s="90">
        <v>1.5535931698014229</v>
      </c>
      <c r="G122" s="92">
        <v>628</v>
      </c>
      <c r="H122" s="91">
        <v>86.069232115367839</v>
      </c>
      <c r="I122" s="90">
        <v>1.515923520960297</v>
      </c>
      <c r="J122" s="92">
        <v>629</v>
      </c>
      <c r="K122" s="91">
        <v>81.05065913219201</v>
      </c>
      <c r="L122" s="90">
        <v>1.879312330814916</v>
      </c>
      <c r="M122" s="92">
        <v>624</v>
      </c>
      <c r="N122" s="91">
        <v>44.594444989032937</v>
      </c>
      <c r="O122" s="90">
        <v>2.738923719728656</v>
      </c>
      <c r="P122" s="92">
        <v>624</v>
      </c>
      <c r="Q122" s="91">
        <v>34.596395397200332</v>
      </c>
      <c r="R122" s="90">
        <v>2.4455748818574299</v>
      </c>
      <c r="S122" s="92">
        <v>616</v>
      </c>
      <c r="T122" s="91">
        <v>93.819412066316445</v>
      </c>
      <c r="U122" s="90">
        <v>1.168314866584415</v>
      </c>
      <c r="V122" s="92">
        <v>633</v>
      </c>
      <c r="W122" s="91">
        <v>98.077510786765515</v>
      </c>
      <c r="X122" s="90">
        <v>0.66026991483978525</v>
      </c>
      <c r="Y122" s="92">
        <v>632</v>
      </c>
      <c r="Z122" s="91">
        <v>47.784170359372197</v>
      </c>
      <c r="AA122" s="90">
        <v>2.700803315283586</v>
      </c>
      <c r="AB122" s="92">
        <v>625</v>
      </c>
      <c r="AC122" s="91">
        <v>93.995432987387844</v>
      </c>
      <c r="AD122" s="90">
        <v>1.0537693702558459</v>
      </c>
      <c r="AE122" s="92">
        <v>628</v>
      </c>
      <c r="AF122" s="91">
        <v>38.607127833992998</v>
      </c>
      <c r="AG122" s="90">
        <v>2.7904859774888142</v>
      </c>
      <c r="AH122" s="92">
        <v>620</v>
      </c>
      <c r="AI122" s="91">
        <v>95.24662454947682</v>
      </c>
      <c r="AJ122" s="90">
        <v>1.2736983718616921</v>
      </c>
      <c r="AK122" s="92">
        <v>631</v>
      </c>
      <c r="AL122" s="91">
        <v>63.375390264657632</v>
      </c>
      <c r="AM122" s="90">
        <v>2.7300768835505629</v>
      </c>
      <c r="AN122" s="92">
        <v>626</v>
      </c>
      <c r="AO122" s="91">
        <v>8.7326629098698287</v>
      </c>
      <c r="AP122" s="90">
        <v>1.7442346976062539</v>
      </c>
      <c r="AQ122" s="92">
        <v>628</v>
      </c>
      <c r="AR122" s="91">
        <v>31.690741194889721</v>
      </c>
      <c r="AS122" s="90">
        <v>2.743654689234627</v>
      </c>
      <c r="AT122" s="92">
        <v>625</v>
      </c>
      <c r="AU122" s="91">
        <v>74.999976394307183</v>
      </c>
      <c r="AV122" s="90">
        <v>2.293161622883984</v>
      </c>
      <c r="AW122" s="92">
        <v>623</v>
      </c>
      <c r="AX122" s="91">
        <v>16.904034936308651</v>
      </c>
      <c r="AY122" s="90">
        <v>2.7756737901362389</v>
      </c>
      <c r="AZ122" s="89">
        <v>626</v>
      </c>
    </row>
    <row r="123" spans="1:52" ht="14.5" customHeight="1">
      <c r="A123" s="98" t="s">
        <v>8</v>
      </c>
      <c r="B123" s="101">
        <v>98.788947851337824</v>
      </c>
      <c r="C123" s="100">
        <v>0.67674109814185568</v>
      </c>
      <c r="D123" s="102">
        <v>263</v>
      </c>
      <c r="E123" s="101">
        <v>81.003401418032553</v>
      </c>
      <c r="F123" s="100">
        <v>2.7348342987206529</v>
      </c>
      <c r="G123" s="102">
        <v>258</v>
      </c>
      <c r="H123" s="101">
        <v>77.383419601755847</v>
      </c>
      <c r="I123" s="100">
        <v>3.0603707170601888</v>
      </c>
      <c r="J123" s="102">
        <v>261</v>
      </c>
      <c r="K123" s="101">
        <v>61.652709473333509</v>
      </c>
      <c r="L123" s="100">
        <v>3.3869746596058938</v>
      </c>
      <c r="M123" s="102">
        <v>258</v>
      </c>
      <c r="N123" s="101">
        <v>61.457387942332197</v>
      </c>
      <c r="O123" s="100">
        <v>3.923251130498945</v>
      </c>
      <c r="P123" s="102">
        <v>260</v>
      </c>
      <c r="Q123" s="101">
        <v>48.519582943244643</v>
      </c>
      <c r="R123" s="100">
        <v>3.1590306253411078</v>
      </c>
      <c r="S123" s="102">
        <v>255</v>
      </c>
      <c r="T123" s="101">
        <v>94.869084394713141</v>
      </c>
      <c r="U123" s="100">
        <v>1.6374870106669499</v>
      </c>
      <c r="V123" s="102">
        <v>263</v>
      </c>
      <c r="W123" s="101">
        <v>91.136390462271336</v>
      </c>
      <c r="X123" s="100">
        <v>2.0122322455057748</v>
      </c>
      <c r="Y123" s="102">
        <v>262</v>
      </c>
      <c r="Z123" s="101">
        <v>57.219183635225633</v>
      </c>
      <c r="AA123" s="100">
        <v>4.4181947864515996</v>
      </c>
      <c r="AB123" s="102">
        <v>260</v>
      </c>
      <c r="AC123" s="101">
        <v>89.479482818115272</v>
      </c>
      <c r="AD123" s="100">
        <v>1.9404508598548971</v>
      </c>
      <c r="AE123" s="102">
        <v>264</v>
      </c>
      <c r="AF123" s="101">
        <v>34.314090625034432</v>
      </c>
      <c r="AG123" s="100">
        <v>3.6980574565409352</v>
      </c>
      <c r="AH123" s="102">
        <v>255</v>
      </c>
      <c r="AI123" s="101">
        <v>94.104291428629509</v>
      </c>
      <c r="AJ123" s="100">
        <v>1.6204296062830379</v>
      </c>
      <c r="AK123" s="102">
        <v>263</v>
      </c>
      <c r="AL123" s="101">
        <v>49.57888510092728</v>
      </c>
      <c r="AM123" s="100">
        <v>4.2336238816907166</v>
      </c>
      <c r="AN123" s="102">
        <v>261</v>
      </c>
      <c r="AO123" s="101">
        <v>3.9695436846655481</v>
      </c>
      <c r="AP123" s="100">
        <v>1.6363695639871081</v>
      </c>
      <c r="AQ123" s="102">
        <v>260</v>
      </c>
      <c r="AR123" s="101">
        <v>15.423628533783861</v>
      </c>
      <c r="AS123" s="100">
        <v>2.496399358075486</v>
      </c>
      <c r="AT123" s="102">
        <v>261</v>
      </c>
      <c r="AU123" s="101">
        <v>85.903103680651085</v>
      </c>
      <c r="AV123" s="100">
        <v>2.798868447758291</v>
      </c>
      <c r="AW123" s="102">
        <v>260</v>
      </c>
      <c r="AX123" s="101">
        <v>9.7937327430149406</v>
      </c>
      <c r="AY123" s="100">
        <v>2.6130740305164961</v>
      </c>
      <c r="AZ123" s="99">
        <v>259</v>
      </c>
    </row>
    <row r="124" spans="1:52" ht="14.5" customHeight="1">
      <c r="A124" s="93" t="s">
        <v>9</v>
      </c>
      <c r="B124" s="91">
        <v>99.612395464442329</v>
      </c>
      <c r="C124" s="90">
        <v>0.27392248612602849</v>
      </c>
      <c r="D124" s="92">
        <v>579</v>
      </c>
      <c r="E124" s="91">
        <v>89.726554859045208</v>
      </c>
      <c r="F124" s="90">
        <v>1.29584821225992</v>
      </c>
      <c r="G124" s="92">
        <v>572</v>
      </c>
      <c r="H124" s="91">
        <v>89.71338137504317</v>
      </c>
      <c r="I124" s="90">
        <v>1.4679865057800661</v>
      </c>
      <c r="J124" s="92">
        <v>572</v>
      </c>
      <c r="K124" s="91">
        <v>79.5552809042088</v>
      </c>
      <c r="L124" s="90">
        <v>2.1047601543476131</v>
      </c>
      <c r="M124" s="92">
        <v>570</v>
      </c>
      <c r="N124" s="91">
        <v>41.62675129872121</v>
      </c>
      <c r="O124" s="90">
        <v>2.443628530290944</v>
      </c>
      <c r="P124" s="92">
        <v>567</v>
      </c>
      <c r="Q124" s="91">
        <v>30.432634315865599</v>
      </c>
      <c r="R124" s="90">
        <v>2.2715715028421251</v>
      </c>
      <c r="S124" s="92">
        <v>560</v>
      </c>
      <c r="T124" s="91">
        <v>96.519805091133463</v>
      </c>
      <c r="U124" s="90">
        <v>0.88464235589486917</v>
      </c>
      <c r="V124" s="92">
        <v>579</v>
      </c>
      <c r="W124" s="91">
        <v>97.248339573275757</v>
      </c>
      <c r="X124" s="90">
        <v>0.77385746575990921</v>
      </c>
      <c r="Y124" s="92">
        <v>579</v>
      </c>
      <c r="Z124" s="91">
        <v>47.093061434680827</v>
      </c>
      <c r="AA124" s="90">
        <v>3.002203569581805</v>
      </c>
      <c r="AB124" s="92">
        <v>569</v>
      </c>
      <c r="AC124" s="91">
        <v>93.153548733395979</v>
      </c>
      <c r="AD124" s="90">
        <v>1.3810630821041401</v>
      </c>
      <c r="AE124" s="92">
        <v>578</v>
      </c>
      <c r="AF124" s="91">
        <v>44.598341516196342</v>
      </c>
      <c r="AG124" s="90">
        <v>3.219418077416182</v>
      </c>
      <c r="AH124" s="92">
        <v>562</v>
      </c>
      <c r="AI124" s="91">
        <v>94.169650953161579</v>
      </c>
      <c r="AJ124" s="90">
        <v>1.245687995535333</v>
      </c>
      <c r="AK124" s="92">
        <v>574</v>
      </c>
      <c r="AL124" s="91">
        <v>62.453312325321299</v>
      </c>
      <c r="AM124" s="90">
        <v>2.7463649857479902</v>
      </c>
      <c r="AN124" s="92">
        <v>566</v>
      </c>
      <c r="AO124" s="91">
        <v>12.218018389391469</v>
      </c>
      <c r="AP124" s="90">
        <v>2.351965495816291</v>
      </c>
      <c r="AQ124" s="92">
        <v>572</v>
      </c>
      <c r="AR124" s="91">
        <v>43.597583699514651</v>
      </c>
      <c r="AS124" s="90">
        <v>2.8867922880819461</v>
      </c>
      <c r="AT124" s="92">
        <v>571</v>
      </c>
      <c r="AU124" s="91">
        <v>82.479040510158313</v>
      </c>
      <c r="AV124" s="90">
        <v>1.982878898261343</v>
      </c>
      <c r="AW124" s="92">
        <v>575</v>
      </c>
      <c r="AX124" s="91">
        <v>31.144023652671159</v>
      </c>
      <c r="AY124" s="90">
        <v>3.1271871310193391</v>
      </c>
      <c r="AZ124" s="89">
        <v>573</v>
      </c>
    </row>
    <row r="125" spans="1:52" ht="14.5" customHeight="1">
      <c r="A125" s="98" t="s">
        <v>10</v>
      </c>
      <c r="B125" s="101">
        <v>98.595174921924112</v>
      </c>
      <c r="C125" s="100">
        <v>0.65845182767953025</v>
      </c>
      <c r="D125" s="102">
        <v>758</v>
      </c>
      <c r="E125" s="101">
        <v>91.949646642298106</v>
      </c>
      <c r="F125" s="100">
        <v>1.242766494270853</v>
      </c>
      <c r="G125" s="102">
        <v>751</v>
      </c>
      <c r="H125" s="101">
        <v>89.633490908174352</v>
      </c>
      <c r="I125" s="100">
        <v>1.3735804130859319</v>
      </c>
      <c r="J125" s="102">
        <v>748</v>
      </c>
      <c r="K125" s="101">
        <v>84.818393108067113</v>
      </c>
      <c r="L125" s="100">
        <v>1.6508161066035709</v>
      </c>
      <c r="M125" s="102">
        <v>747</v>
      </c>
      <c r="N125" s="101">
        <v>53.666219037878228</v>
      </c>
      <c r="O125" s="100">
        <v>2.2294539255766059</v>
      </c>
      <c r="P125" s="102">
        <v>754</v>
      </c>
      <c r="Q125" s="101">
        <v>34.859427580543972</v>
      </c>
      <c r="R125" s="100">
        <v>2.105363387809474</v>
      </c>
      <c r="S125" s="102">
        <v>749</v>
      </c>
      <c r="T125" s="101">
        <v>94.590399394303688</v>
      </c>
      <c r="U125" s="100">
        <v>1.1026011371330511</v>
      </c>
      <c r="V125" s="102">
        <v>758</v>
      </c>
      <c r="W125" s="101">
        <v>99.173488287049153</v>
      </c>
      <c r="X125" s="100">
        <v>0.32957151550832359</v>
      </c>
      <c r="Y125" s="102">
        <v>759</v>
      </c>
      <c r="Z125" s="101">
        <v>63.065106384766253</v>
      </c>
      <c r="AA125" s="100">
        <v>2.3406543519394538</v>
      </c>
      <c r="AB125" s="102">
        <v>749</v>
      </c>
      <c r="AC125" s="101">
        <v>95.076871283818903</v>
      </c>
      <c r="AD125" s="100">
        <v>0.90259030407193375</v>
      </c>
      <c r="AE125" s="102">
        <v>756</v>
      </c>
      <c r="AF125" s="101">
        <v>66.973020528614569</v>
      </c>
      <c r="AG125" s="100">
        <v>2.3750417156354442</v>
      </c>
      <c r="AH125" s="102">
        <v>750</v>
      </c>
      <c r="AI125" s="101">
        <v>98.783183642492872</v>
      </c>
      <c r="AJ125" s="100">
        <v>0.38253275019578742</v>
      </c>
      <c r="AK125" s="102">
        <v>758</v>
      </c>
      <c r="AL125" s="101">
        <v>80.153568528893643</v>
      </c>
      <c r="AM125" s="100">
        <v>1.784701528723482</v>
      </c>
      <c r="AN125" s="102">
        <v>754</v>
      </c>
      <c r="AO125" s="101">
        <v>32.301630813059887</v>
      </c>
      <c r="AP125" s="100">
        <v>2.7633689129456198</v>
      </c>
      <c r="AQ125" s="102">
        <v>746</v>
      </c>
      <c r="AR125" s="101">
        <v>45.35728635190015</v>
      </c>
      <c r="AS125" s="100">
        <v>2.3274252296900482</v>
      </c>
      <c r="AT125" s="102">
        <v>751</v>
      </c>
      <c r="AU125" s="101">
        <v>75.76691671727842</v>
      </c>
      <c r="AV125" s="100">
        <v>2.1718084918547449</v>
      </c>
      <c r="AW125" s="102">
        <v>754</v>
      </c>
      <c r="AX125" s="101">
        <v>28.194893222295232</v>
      </c>
      <c r="AY125" s="100">
        <v>2.876758408319902</v>
      </c>
      <c r="AZ125" s="99">
        <v>749</v>
      </c>
    </row>
    <row r="126" spans="1:52" ht="14.5" customHeight="1">
      <c r="A126" s="93" t="s">
        <v>11</v>
      </c>
      <c r="B126" s="91">
        <v>99.465218558504006</v>
      </c>
      <c r="C126" s="90">
        <v>0.33298427385149543</v>
      </c>
      <c r="D126" s="92">
        <v>650</v>
      </c>
      <c r="E126" s="91">
        <v>88.277510701447497</v>
      </c>
      <c r="F126" s="90">
        <v>1.680966602056428</v>
      </c>
      <c r="G126" s="92">
        <v>641</v>
      </c>
      <c r="H126" s="91">
        <v>87.426959166734079</v>
      </c>
      <c r="I126" s="90">
        <v>1.5294086708049059</v>
      </c>
      <c r="J126" s="92">
        <v>637</v>
      </c>
      <c r="K126" s="91">
        <v>78.678189833601692</v>
      </c>
      <c r="L126" s="90">
        <v>2.089470789514817</v>
      </c>
      <c r="M126" s="92">
        <v>631</v>
      </c>
      <c r="N126" s="91">
        <v>43.323222473121149</v>
      </c>
      <c r="O126" s="90">
        <v>2.6563723575043721</v>
      </c>
      <c r="P126" s="92">
        <v>639</v>
      </c>
      <c r="Q126" s="91">
        <v>41.121491386848028</v>
      </c>
      <c r="R126" s="90">
        <v>2.6533594644368019</v>
      </c>
      <c r="S126" s="92">
        <v>626</v>
      </c>
      <c r="T126" s="91">
        <v>93.530552623137723</v>
      </c>
      <c r="U126" s="90">
        <v>1.1944216365026941</v>
      </c>
      <c r="V126" s="92">
        <v>645</v>
      </c>
      <c r="W126" s="91">
        <v>98.88236791651471</v>
      </c>
      <c r="X126" s="90">
        <v>0.4231580891258182</v>
      </c>
      <c r="Y126" s="92">
        <v>650</v>
      </c>
      <c r="Z126" s="91">
        <v>53.742462581080261</v>
      </c>
      <c r="AA126" s="90">
        <v>2.9574137743094031</v>
      </c>
      <c r="AB126" s="92">
        <v>640</v>
      </c>
      <c r="AC126" s="91">
        <v>94.686324254968852</v>
      </c>
      <c r="AD126" s="90">
        <v>1.132708514006979</v>
      </c>
      <c r="AE126" s="92">
        <v>646</v>
      </c>
      <c r="AF126" s="91">
        <v>50.133695863593204</v>
      </c>
      <c r="AG126" s="90">
        <v>3.040605906888918</v>
      </c>
      <c r="AH126" s="92">
        <v>634</v>
      </c>
      <c r="AI126" s="91">
        <v>98.751845636310222</v>
      </c>
      <c r="AJ126" s="90">
        <v>0.41150166204202648</v>
      </c>
      <c r="AK126" s="92">
        <v>649</v>
      </c>
      <c r="AL126" s="91">
        <v>71.590461454663185</v>
      </c>
      <c r="AM126" s="90">
        <v>2.8982339588948842</v>
      </c>
      <c r="AN126" s="92">
        <v>641</v>
      </c>
      <c r="AO126" s="91">
        <v>11.9201951204543</v>
      </c>
      <c r="AP126" s="90">
        <v>2.3942010778168732</v>
      </c>
      <c r="AQ126" s="92">
        <v>643</v>
      </c>
      <c r="AR126" s="91">
        <v>33.745720263649709</v>
      </c>
      <c r="AS126" s="90">
        <v>2.783848399345743</v>
      </c>
      <c r="AT126" s="92">
        <v>641</v>
      </c>
      <c r="AU126" s="91">
        <v>78.806377925456289</v>
      </c>
      <c r="AV126" s="90">
        <v>1.850925261819548</v>
      </c>
      <c r="AW126" s="92">
        <v>645</v>
      </c>
      <c r="AX126" s="91">
        <v>19.547274960890171</v>
      </c>
      <c r="AY126" s="90">
        <v>3.0272488426552702</v>
      </c>
      <c r="AZ126" s="89">
        <v>640</v>
      </c>
    </row>
    <row r="127" spans="1:52" ht="14.5" customHeight="1">
      <c r="A127" s="98" t="s">
        <v>12</v>
      </c>
      <c r="B127" s="101">
        <v>99.532704049059078</v>
      </c>
      <c r="C127" s="100">
        <v>0.4730655847574784</v>
      </c>
      <c r="D127" s="102">
        <v>197</v>
      </c>
      <c r="E127" s="101">
        <v>85.599226578050491</v>
      </c>
      <c r="F127" s="100">
        <v>2.817840263457617</v>
      </c>
      <c r="G127" s="102">
        <v>196</v>
      </c>
      <c r="H127" s="101">
        <v>86.835190096967523</v>
      </c>
      <c r="I127" s="100">
        <v>2.9900257611561041</v>
      </c>
      <c r="J127" s="102">
        <v>194</v>
      </c>
      <c r="K127" s="101">
        <v>81.756803788885307</v>
      </c>
      <c r="L127" s="100">
        <v>2.9951374195518561</v>
      </c>
      <c r="M127" s="102">
        <v>190</v>
      </c>
      <c r="N127" s="101">
        <v>54.948627213447352</v>
      </c>
      <c r="O127" s="100">
        <v>4.6640456954596159</v>
      </c>
      <c r="P127" s="102">
        <v>196</v>
      </c>
      <c r="Q127" s="101">
        <v>26.644645617408042</v>
      </c>
      <c r="R127" s="100">
        <v>4.0570530879702114</v>
      </c>
      <c r="S127" s="102">
        <v>194</v>
      </c>
      <c r="T127" s="101">
        <v>86.621580048443832</v>
      </c>
      <c r="U127" s="100">
        <v>3.4259682052269742</v>
      </c>
      <c r="V127" s="102">
        <v>194</v>
      </c>
      <c r="W127" s="101">
        <v>98.197810945765255</v>
      </c>
      <c r="X127" s="100">
        <v>0.88848925623983654</v>
      </c>
      <c r="Y127" s="102">
        <v>198</v>
      </c>
      <c r="Z127" s="101">
        <v>35.388136751011331</v>
      </c>
      <c r="AA127" s="100">
        <v>4.8897790585191503</v>
      </c>
      <c r="AB127" s="102">
        <v>193</v>
      </c>
      <c r="AC127" s="101">
        <v>90.914563262385798</v>
      </c>
      <c r="AD127" s="100">
        <v>2.6314498837207889</v>
      </c>
      <c r="AE127" s="102">
        <v>197</v>
      </c>
      <c r="AF127" s="101">
        <v>39.230554428908853</v>
      </c>
      <c r="AG127" s="100">
        <v>4.6644762286960164</v>
      </c>
      <c r="AH127" s="102">
        <v>195</v>
      </c>
      <c r="AI127" s="101">
        <v>90.935441520840897</v>
      </c>
      <c r="AJ127" s="100">
        <v>2.5116208118543968</v>
      </c>
      <c r="AK127" s="102">
        <v>196</v>
      </c>
      <c r="AL127" s="101">
        <v>71.878783622106809</v>
      </c>
      <c r="AM127" s="100">
        <v>4.1175155465331263</v>
      </c>
      <c r="AN127" s="102">
        <v>194</v>
      </c>
      <c r="AO127" s="101">
        <v>9.6206388647734951</v>
      </c>
      <c r="AP127" s="100">
        <v>3.4012549794707212</v>
      </c>
      <c r="AQ127" s="102">
        <v>195</v>
      </c>
      <c r="AR127" s="101">
        <v>25.203369692444632</v>
      </c>
      <c r="AS127" s="100">
        <v>5.3298486461176182</v>
      </c>
      <c r="AT127" s="102">
        <v>195</v>
      </c>
      <c r="AU127" s="101">
        <v>76.115849085422383</v>
      </c>
      <c r="AV127" s="100">
        <v>4.027119025727381</v>
      </c>
      <c r="AW127" s="102">
        <v>195</v>
      </c>
      <c r="AX127" s="101">
        <v>6.7815096845680722</v>
      </c>
      <c r="AY127" s="100">
        <v>2.5557247169436028</v>
      </c>
      <c r="AZ127" s="99">
        <v>196</v>
      </c>
    </row>
    <row r="128" spans="1:52" ht="14.5" customHeight="1">
      <c r="A128" s="93" t="s">
        <v>13</v>
      </c>
      <c r="B128" s="91">
        <v>99.194639017433801</v>
      </c>
      <c r="C128" s="90">
        <v>0.4903823408353894</v>
      </c>
      <c r="D128" s="92">
        <v>414</v>
      </c>
      <c r="E128" s="91">
        <v>76.512034653459594</v>
      </c>
      <c r="F128" s="90">
        <v>2.50344378066593</v>
      </c>
      <c r="G128" s="92">
        <v>408</v>
      </c>
      <c r="H128" s="91">
        <v>76.215361244670859</v>
      </c>
      <c r="I128" s="90">
        <v>2.620343068230369</v>
      </c>
      <c r="J128" s="92">
        <v>405</v>
      </c>
      <c r="K128" s="91">
        <v>60.223920953427957</v>
      </c>
      <c r="L128" s="90">
        <v>3.281704234695074</v>
      </c>
      <c r="M128" s="92">
        <v>404</v>
      </c>
      <c r="N128" s="91">
        <v>55.746572116880841</v>
      </c>
      <c r="O128" s="90">
        <v>3.1105128157151478</v>
      </c>
      <c r="P128" s="92">
        <v>406</v>
      </c>
      <c r="Q128" s="91">
        <v>44.90961109227657</v>
      </c>
      <c r="R128" s="90">
        <v>2.9370315535438829</v>
      </c>
      <c r="S128" s="92">
        <v>405</v>
      </c>
      <c r="T128" s="91">
        <v>96.125009483941753</v>
      </c>
      <c r="U128" s="90">
        <v>1.00231810927216</v>
      </c>
      <c r="V128" s="92">
        <v>411</v>
      </c>
      <c r="W128" s="91">
        <v>99.212197162485069</v>
      </c>
      <c r="X128" s="90">
        <v>0.45822652995890412</v>
      </c>
      <c r="Y128" s="92">
        <v>409</v>
      </c>
      <c r="Z128" s="91">
        <v>48.931421978248707</v>
      </c>
      <c r="AA128" s="90">
        <v>3.4756559504259168</v>
      </c>
      <c r="AB128" s="92">
        <v>407</v>
      </c>
      <c r="AC128" s="91">
        <v>92.627294787353108</v>
      </c>
      <c r="AD128" s="90">
        <v>1.329008721356324</v>
      </c>
      <c r="AE128" s="92">
        <v>407</v>
      </c>
      <c r="AF128" s="91">
        <v>44.920138310620061</v>
      </c>
      <c r="AG128" s="90">
        <v>3.432551440380545</v>
      </c>
      <c r="AH128" s="92">
        <v>404</v>
      </c>
      <c r="AI128" s="91">
        <v>94.583605313942357</v>
      </c>
      <c r="AJ128" s="90">
        <v>1.3395598651804781</v>
      </c>
      <c r="AK128" s="92">
        <v>409</v>
      </c>
      <c r="AL128" s="91">
        <v>59.055793436942992</v>
      </c>
      <c r="AM128" s="90">
        <v>3.4739108803479639</v>
      </c>
      <c r="AN128" s="92">
        <v>408</v>
      </c>
      <c r="AO128" s="91">
        <v>3.7441425706221301</v>
      </c>
      <c r="AP128" s="90">
        <v>1.105556272492815</v>
      </c>
      <c r="AQ128" s="92">
        <v>408</v>
      </c>
      <c r="AR128" s="91">
        <v>10.44900536902629</v>
      </c>
      <c r="AS128" s="90">
        <v>1.7590381885577779</v>
      </c>
      <c r="AT128" s="92">
        <v>409</v>
      </c>
      <c r="AU128" s="91">
        <v>88.883138833121635</v>
      </c>
      <c r="AV128" s="90">
        <v>1.9081632853988379</v>
      </c>
      <c r="AW128" s="92">
        <v>408</v>
      </c>
      <c r="AX128" s="91">
        <v>5.7794465016012788</v>
      </c>
      <c r="AY128" s="90">
        <v>1.411399342326318</v>
      </c>
      <c r="AZ128" s="89">
        <v>407</v>
      </c>
    </row>
    <row r="129" spans="1:52" ht="14.5" customHeight="1">
      <c r="A129" s="98" t="s">
        <v>14</v>
      </c>
      <c r="B129" s="101">
        <v>95.984833921490676</v>
      </c>
      <c r="C129" s="100">
        <v>1.4383687488989541</v>
      </c>
      <c r="D129" s="102">
        <v>316</v>
      </c>
      <c r="E129" s="101">
        <v>79.561803257973523</v>
      </c>
      <c r="F129" s="100">
        <v>3.005795520064015</v>
      </c>
      <c r="G129" s="102">
        <v>305</v>
      </c>
      <c r="H129" s="101">
        <v>76.371644082793381</v>
      </c>
      <c r="I129" s="100">
        <v>3.0423713750503771</v>
      </c>
      <c r="J129" s="102">
        <v>309</v>
      </c>
      <c r="K129" s="101">
        <v>63.060944645290633</v>
      </c>
      <c r="L129" s="100">
        <v>3.8017176302647142</v>
      </c>
      <c r="M129" s="102">
        <v>311</v>
      </c>
      <c r="N129" s="101">
        <v>67.290096658582783</v>
      </c>
      <c r="O129" s="100">
        <v>3.1247173640198178</v>
      </c>
      <c r="P129" s="102">
        <v>308</v>
      </c>
      <c r="Q129" s="101">
        <v>38.799098277856203</v>
      </c>
      <c r="R129" s="100">
        <v>3.28729492183568</v>
      </c>
      <c r="S129" s="102">
        <v>300</v>
      </c>
      <c r="T129" s="101">
        <v>94.80135689084743</v>
      </c>
      <c r="U129" s="100">
        <v>1.5141181244072961</v>
      </c>
      <c r="V129" s="102">
        <v>312</v>
      </c>
      <c r="W129" s="101">
        <v>90.320663024071038</v>
      </c>
      <c r="X129" s="100">
        <v>2.2616503265506092</v>
      </c>
      <c r="Y129" s="102">
        <v>314</v>
      </c>
      <c r="Z129" s="101">
        <v>41.635239639932202</v>
      </c>
      <c r="AA129" s="100">
        <v>3.9371353568464218</v>
      </c>
      <c r="AB129" s="102">
        <v>308</v>
      </c>
      <c r="AC129" s="101">
        <v>90.805261102296612</v>
      </c>
      <c r="AD129" s="100">
        <v>1.8111411435279789</v>
      </c>
      <c r="AE129" s="102">
        <v>313</v>
      </c>
      <c r="AF129" s="101">
        <v>38.990347581640201</v>
      </c>
      <c r="AG129" s="100">
        <v>3.8429230070906488</v>
      </c>
      <c r="AH129" s="102">
        <v>301</v>
      </c>
      <c r="AI129" s="101">
        <v>93.969871426883628</v>
      </c>
      <c r="AJ129" s="100">
        <v>1.4759787634747741</v>
      </c>
      <c r="AK129" s="102">
        <v>314</v>
      </c>
      <c r="AL129" s="101">
        <v>56.456598328790903</v>
      </c>
      <c r="AM129" s="100">
        <v>3.8748029206411219</v>
      </c>
      <c r="AN129" s="102">
        <v>309</v>
      </c>
      <c r="AO129" s="101">
        <v>7.0162588751055344</v>
      </c>
      <c r="AP129" s="100">
        <v>1.948424570625058</v>
      </c>
      <c r="AQ129" s="102">
        <v>311</v>
      </c>
      <c r="AR129" s="101">
        <v>14.23320173480189</v>
      </c>
      <c r="AS129" s="100">
        <v>2.6290179351954608</v>
      </c>
      <c r="AT129" s="102">
        <v>309</v>
      </c>
      <c r="AU129" s="101">
        <v>83.577151126114614</v>
      </c>
      <c r="AV129" s="100">
        <v>2.6861291605365518</v>
      </c>
      <c r="AW129" s="102">
        <v>315</v>
      </c>
      <c r="AX129" s="101">
        <v>6.9098629330598751</v>
      </c>
      <c r="AY129" s="100">
        <v>3.1657374444247628</v>
      </c>
      <c r="AZ129" s="99">
        <v>312</v>
      </c>
    </row>
    <row r="130" spans="1:52" ht="14.5" customHeight="1">
      <c r="A130" s="93" t="s">
        <v>15</v>
      </c>
      <c r="B130" s="91">
        <v>97.859504085037045</v>
      </c>
      <c r="C130" s="90">
        <v>0.89949516810582075</v>
      </c>
      <c r="D130" s="92">
        <v>399</v>
      </c>
      <c r="E130" s="91">
        <v>83.629883981645037</v>
      </c>
      <c r="F130" s="90">
        <v>2.282457444148319</v>
      </c>
      <c r="G130" s="92">
        <v>395</v>
      </c>
      <c r="H130" s="91">
        <v>88.960396535151759</v>
      </c>
      <c r="I130" s="90">
        <v>2.2168515476543349</v>
      </c>
      <c r="J130" s="92">
        <v>399</v>
      </c>
      <c r="K130" s="91">
        <v>77.367754307845132</v>
      </c>
      <c r="L130" s="90">
        <v>3.276651562085461</v>
      </c>
      <c r="M130" s="92">
        <v>397</v>
      </c>
      <c r="N130" s="91">
        <v>49.962528215566451</v>
      </c>
      <c r="O130" s="90">
        <v>3.002387205439526</v>
      </c>
      <c r="P130" s="92">
        <v>390</v>
      </c>
      <c r="Q130" s="91">
        <v>27.361566725822449</v>
      </c>
      <c r="R130" s="90">
        <v>2.4715573442540868</v>
      </c>
      <c r="S130" s="92">
        <v>392</v>
      </c>
      <c r="T130" s="91">
        <v>96.489496814364855</v>
      </c>
      <c r="U130" s="90">
        <v>1.0432753586029071</v>
      </c>
      <c r="V130" s="92">
        <v>399</v>
      </c>
      <c r="W130" s="91">
        <v>97.742402960528935</v>
      </c>
      <c r="X130" s="90">
        <v>0.79437248086359613</v>
      </c>
      <c r="Y130" s="92">
        <v>399</v>
      </c>
      <c r="Z130" s="91">
        <v>44.486349154752439</v>
      </c>
      <c r="AA130" s="90">
        <v>3.3678035141822118</v>
      </c>
      <c r="AB130" s="92">
        <v>394</v>
      </c>
      <c r="AC130" s="91">
        <v>93.253150651731147</v>
      </c>
      <c r="AD130" s="90">
        <v>1.2723309504635409</v>
      </c>
      <c r="AE130" s="92">
        <v>400</v>
      </c>
      <c r="AF130" s="91">
        <v>36.44167816853561</v>
      </c>
      <c r="AG130" s="90">
        <v>3.5239274042217201</v>
      </c>
      <c r="AH130" s="92">
        <v>392</v>
      </c>
      <c r="AI130" s="91">
        <v>94.667092602763972</v>
      </c>
      <c r="AJ130" s="90">
        <v>1.166826918295033</v>
      </c>
      <c r="AK130" s="92">
        <v>398</v>
      </c>
      <c r="AL130" s="91">
        <v>67.591853997216248</v>
      </c>
      <c r="AM130" s="90">
        <v>3.6018270577068949</v>
      </c>
      <c r="AN130" s="92">
        <v>392</v>
      </c>
      <c r="AO130" s="91">
        <v>10.01535070854804</v>
      </c>
      <c r="AP130" s="90">
        <v>2.268478682578408</v>
      </c>
      <c r="AQ130" s="92">
        <v>398</v>
      </c>
      <c r="AR130" s="91">
        <v>32.701999387567767</v>
      </c>
      <c r="AS130" s="90">
        <v>3.1624761249075042</v>
      </c>
      <c r="AT130" s="92">
        <v>398</v>
      </c>
      <c r="AU130" s="91">
        <v>80.572197044021308</v>
      </c>
      <c r="AV130" s="90">
        <v>2.6507978265379659</v>
      </c>
      <c r="AW130" s="92">
        <v>398</v>
      </c>
      <c r="AX130" s="91">
        <v>18.75969020959505</v>
      </c>
      <c r="AY130" s="90">
        <v>2.2679583139131498</v>
      </c>
      <c r="AZ130" s="89">
        <v>396</v>
      </c>
    </row>
    <row r="131" spans="1:52" ht="14.5" customHeight="1" thickBot="1">
      <c r="A131" s="88" t="s">
        <v>16</v>
      </c>
      <c r="B131" s="85">
        <v>99.315465194686368</v>
      </c>
      <c r="C131" s="84">
        <v>0.41955645449938372</v>
      </c>
      <c r="D131" s="86">
        <v>372</v>
      </c>
      <c r="E131" s="85">
        <v>80.663334153258234</v>
      </c>
      <c r="F131" s="84">
        <v>2.3703294524074199</v>
      </c>
      <c r="G131" s="86">
        <v>361</v>
      </c>
      <c r="H131" s="85">
        <v>84.659345799308483</v>
      </c>
      <c r="I131" s="84">
        <v>2.2944493964075749</v>
      </c>
      <c r="J131" s="86">
        <v>364</v>
      </c>
      <c r="K131" s="85">
        <v>69.901214908043883</v>
      </c>
      <c r="L131" s="84">
        <v>2.965028190168824</v>
      </c>
      <c r="M131" s="86">
        <v>361</v>
      </c>
      <c r="N131" s="85">
        <v>70.556886634219339</v>
      </c>
      <c r="O131" s="84">
        <v>2.74696822370163</v>
      </c>
      <c r="P131" s="86">
        <v>365</v>
      </c>
      <c r="Q131" s="85">
        <v>45.560146144471389</v>
      </c>
      <c r="R131" s="84">
        <v>3.2223600581139551</v>
      </c>
      <c r="S131" s="86">
        <v>363</v>
      </c>
      <c r="T131" s="85">
        <v>97.6542845239332</v>
      </c>
      <c r="U131" s="84">
        <v>0.75648868259940372</v>
      </c>
      <c r="V131" s="86">
        <v>370</v>
      </c>
      <c r="W131" s="85">
        <v>96.434583149951422</v>
      </c>
      <c r="X131" s="84">
        <v>1.2471414084192689</v>
      </c>
      <c r="Y131" s="86">
        <v>370</v>
      </c>
      <c r="Z131" s="85">
        <v>41.987622267197253</v>
      </c>
      <c r="AA131" s="84">
        <v>3.5546201066209928</v>
      </c>
      <c r="AB131" s="86">
        <v>363</v>
      </c>
      <c r="AC131" s="85">
        <v>90.057514663416995</v>
      </c>
      <c r="AD131" s="84">
        <v>1.6173308319648201</v>
      </c>
      <c r="AE131" s="86">
        <v>368</v>
      </c>
      <c r="AF131" s="85">
        <v>40.952971820061137</v>
      </c>
      <c r="AG131" s="84">
        <v>3.445033564066124</v>
      </c>
      <c r="AH131" s="86">
        <v>358</v>
      </c>
      <c r="AI131" s="85">
        <v>97.764198146838567</v>
      </c>
      <c r="AJ131" s="84">
        <v>0.76703824210450833</v>
      </c>
      <c r="AK131" s="86">
        <v>371</v>
      </c>
      <c r="AL131" s="85">
        <v>61.856238088162129</v>
      </c>
      <c r="AM131" s="84">
        <v>2.7967130437534999</v>
      </c>
      <c r="AN131" s="86">
        <v>365</v>
      </c>
      <c r="AO131" s="85">
        <v>5.7491630013746642</v>
      </c>
      <c r="AP131" s="84">
        <v>2.131374044624911</v>
      </c>
      <c r="AQ131" s="86">
        <v>368</v>
      </c>
      <c r="AR131" s="85">
        <v>17.150360445497299</v>
      </c>
      <c r="AS131" s="84">
        <v>2.6736580634079141</v>
      </c>
      <c r="AT131" s="86">
        <v>368</v>
      </c>
      <c r="AU131" s="85">
        <v>85.064770023636697</v>
      </c>
      <c r="AV131" s="84">
        <v>2.378383953367285</v>
      </c>
      <c r="AW131" s="86">
        <v>369</v>
      </c>
      <c r="AX131" s="85">
        <v>8.5231852848936764</v>
      </c>
      <c r="AY131" s="84">
        <v>1.8004552687133011</v>
      </c>
      <c r="AZ131" s="83">
        <v>368</v>
      </c>
    </row>
    <row r="132" spans="1:52" ht="14.5" customHeight="1">
      <c r="A132" s="82" t="s">
        <v>17</v>
      </c>
      <c r="B132" s="80">
        <v>99.153345638865645</v>
      </c>
      <c r="C132" s="79">
        <v>0.17167740022974229</v>
      </c>
      <c r="D132" s="81">
        <v>5249</v>
      </c>
      <c r="E132" s="80">
        <v>87.869694617351385</v>
      </c>
      <c r="F132" s="79">
        <v>0.5470645132792018</v>
      </c>
      <c r="G132" s="81">
        <v>5181</v>
      </c>
      <c r="H132" s="80">
        <v>88.568932624569385</v>
      </c>
      <c r="I132" s="79">
        <v>0.56682914207800006</v>
      </c>
      <c r="J132" s="81">
        <v>5181</v>
      </c>
      <c r="K132" s="80">
        <v>81.230828967989439</v>
      </c>
      <c r="L132" s="79">
        <v>0.70859277669294152</v>
      </c>
      <c r="M132" s="81">
        <v>5154</v>
      </c>
      <c r="N132" s="80">
        <v>46.022969545304107</v>
      </c>
      <c r="O132" s="79">
        <v>0.88252090111214843</v>
      </c>
      <c r="P132" s="81">
        <v>5179</v>
      </c>
      <c r="Q132" s="80">
        <v>32.432419645867547</v>
      </c>
      <c r="R132" s="79">
        <v>0.83246032666124581</v>
      </c>
      <c r="S132" s="81">
        <v>5131</v>
      </c>
      <c r="T132" s="80">
        <v>95.222861251890976</v>
      </c>
      <c r="U132" s="79">
        <v>0.36669039411301219</v>
      </c>
      <c r="V132" s="81">
        <v>5240</v>
      </c>
      <c r="W132" s="80">
        <v>98.059792605026246</v>
      </c>
      <c r="X132" s="79">
        <v>0.2482721387062328</v>
      </c>
      <c r="Y132" s="81">
        <v>5253</v>
      </c>
      <c r="Z132" s="80">
        <v>54.977825007487468</v>
      </c>
      <c r="AA132" s="79">
        <v>0.99506134940223945</v>
      </c>
      <c r="AB132" s="81">
        <v>5170</v>
      </c>
      <c r="AC132" s="80">
        <v>94.147602338837828</v>
      </c>
      <c r="AD132" s="79">
        <v>0.40779798054601107</v>
      </c>
      <c r="AE132" s="81">
        <v>5232</v>
      </c>
      <c r="AF132" s="80">
        <v>49.333965405455828</v>
      </c>
      <c r="AG132" s="79">
        <v>1.0664337787440861</v>
      </c>
      <c r="AH132" s="81">
        <v>5145</v>
      </c>
      <c r="AI132" s="80">
        <v>96.992458299514482</v>
      </c>
      <c r="AJ132" s="79">
        <v>0.29188680826987368</v>
      </c>
      <c r="AK132" s="81">
        <v>5235</v>
      </c>
      <c r="AL132" s="80">
        <v>73.481601047055022</v>
      </c>
      <c r="AM132" s="79">
        <v>0.87559689816136044</v>
      </c>
      <c r="AN132" s="81">
        <v>5178</v>
      </c>
      <c r="AO132" s="80">
        <v>14.37020795425553</v>
      </c>
      <c r="AP132" s="79">
        <v>0.84288916834194072</v>
      </c>
      <c r="AQ132" s="81">
        <v>5192</v>
      </c>
      <c r="AR132" s="80">
        <v>38.509210996951097</v>
      </c>
      <c r="AS132" s="79">
        <v>1.017882687618181</v>
      </c>
      <c r="AT132" s="81">
        <v>5194</v>
      </c>
      <c r="AU132" s="80">
        <v>80.75118670804558</v>
      </c>
      <c r="AV132" s="79">
        <v>0.76578290484893308</v>
      </c>
      <c r="AW132" s="81">
        <v>5211</v>
      </c>
      <c r="AX132" s="80">
        <v>19.366922933019769</v>
      </c>
      <c r="AY132" s="79">
        <v>0.97961321047631744</v>
      </c>
      <c r="AZ132" s="78">
        <v>5198</v>
      </c>
    </row>
    <row r="133" spans="1:52" ht="14.5" customHeight="1">
      <c r="A133" s="82" t="s">
        <v>18</v>
      </c>
      <c r="B133" s="80">
        <v>98.847078254802994</v>
      </c>
      <c r="C133" s="79">
        <v>0.26523707886171222</v>
      </c>
      <c r="D133" s="81">
        <v>1965</v>
      </c>
      <c r="E133" s="80">
        <v>78.666092522195726</v>
      </c>
      <c r="F133" s="79">
        <v>1.269610670831536</v>
      </c>
      <c r="G133" s="81">
        <v>1924</v>
      </c>
      <c r="H133" s="80">
        <v>78.795919835739753</v>
      </c>
      <c r="I133" s="79">
        <v>1.3179532104684211</v>
      </c>
      <c r="J133" s="81">
        <v>1934</v>
      </c>
      <c r="K133" s="80">
        <v>66.500249225768783</v>
      </c>
      <c r="L133" s="79">
        <v>1.470525206734413</v>
      </c>
      <c r="M133" s="81">
        <v>1922</v>
      </c>
      <c r="N133" s="80">
        <v>57.803206527027527</v>
      </c>
      <c r="O133" s="79">
        <v>1.5413110496680471</v>
      </c>
      <c r="P133" s="81">
        <v>1929</v>
      </c>
      <c r="Q133" s="80">
        <v>44.109300901402626</v>
      </c>
      <c r="R133" s="79">
        <v>1.437357995764226</v>
      </c>
      <c r="S133" s="81">
        <v>1907</v>
      </c>
      <c r="T133" s="80">
        <v>95.844469929352243</v>
      </c>
      <c r="U133" s="79">
        <v>0.53745277665746849</v>
      </c>
      <c r="V133" s="81">
        <v>1953</v>
      </c>
      <c r="W133" s="80">
        <v>93.069086209681487</v>
      </c>
      <c r="X133" s="79">
        <v>0.86105232510353802</v>
      </c>
      <c r="Y133" s="81">
        <v>1948</v>
      </c>
      <c r="Z133" s="80">
        <v>43.924381533512893</v>
      </c>
      <c r="AA133" s="79">
        <v>1.66994082538824</v>
      </c>
      <c r="AB133" s="81">
        <v>1926</v>
      </c>
      <c r="AC133" s="80">
        <v>91.066706729744979</v>
      </c>
      <c r="AD133" s="79">
        <v>0.83183456191614991</v>
      </c>
      <c r="AE133" s="81">
        <v>1946</v>
      </c>
      <c r="AF133" s="80">
        <v>43.63769562082723</v>
      </c>
      <c r="AG133" s="79">
        <v>1.754784040608047</v>
      </c>
      <c r="AH133" s="81">
        <v>1901</v>
      </c>
      <c r="AI133" s="80">
        <v>92.078519431082967</v>
      </c>
      <c r="AJ133" s="79">
        <v>0.8416388073025749</v>
      </c>
      <c r="AK133" s="81">
        <v>1948</v>
      </c>
      <c r="AL133" s="80">
        <v>59.668952381394291</v>
      </c>
      <c r="AM133" s="79">
        <v>1.581343665463518</v>
      </c>
      <c r="AN133" s="81">
        <v>1928</v>
      </c>
      <c r="AO133" s="80">
        <v>6.1366199561093602</v>
      </c>
      <c r="AP133" s="79">
        <v>0.79096895962997626</v>
      </c>
      <c r="AQ133" s="81">
        <v>1937</v>
      </c>
      <c r="AR133" s="80">
        <v>19.40127523810251</v>
      </c>
      <c r="AS133" s="79">
        <v>1.2410156786857569</v>
      </c>
      <c r="AT133" s="81">
        <v>1938</v>
      </c>
      <c r="AU133" s="80">
        <v>86.790449411429847</v>
      </c>
      <c r="AV133" s="79">
        <v>1.0717876366157579</v>
      </c>
      <c r="AW133" s="81">
        <v>1949</v>
      </c>
      <c r="AX133" s="80">
        <v>8.6663404023984523</v>
      </c>
      <c r="AY133" s="79">
        <v>0.91517240093591146</v>
      </c>
      <c r="AZ133" s="78">
        <v>1938</v>
      </c>
    </row>
    <row r="134" spans="1:52" ht="14.5" customHeight="1">
      <c r="A134" s="77" t="s">
        <v>19</v>
      </c>
      <c r="B134" s="75">
        <v>99.094210483388778</v>
      </c>
      <c r="C134" s="74">
        <v>0.14763759885905051</v>
      </c>
      <c r="D134" s="76">
        <v>7214</v>
      </c>
      <c r="E134" s="75">
        <v>86.098157150689829</v>
      </c>
      <c r="F134" s="74">
        <v>0.50875856044012002</v>
      </c>
      <c r="G134" s="76">
        <v>7105</v>
      </c>
      <c r="H134" s="75">
        <v>86.681923889290474</v>
      </c>
      <c r="I134" s="74">
        <v>0.52717590431908168</v>
      </c>
      <c r="J134" s="76">
        <v>7115</v>
      </c>
      <c r="K134" s="75">
        <v>78.390288946974991</v>
      </c>
      <c r="L134" s="74">
        <v>0.64374130459032419</v>
      </c>
      <c r="M134" s="76">
        <v>7076</v>
      </c>
      <c r="N134" s="75">
        <v>48.289838745630533</v>
      </c>
      <c r="O134" s="74">
        <v>0.77488677440933451</v>
      </c>
      <c r="P134" s="76">
        <v>7108</v>
      </c>
      <c r="Q134" s="75">
        <v>34.680520164071417</v>
      </c>
      <c r="R134" s="74">
        <v>0.72926224712655852</v>
      </c>
      <c r="S134" s="76">
        <v>7038</v>
      </c>
      <c r="T134" s="75">
        <v>95.342515389219813</v>
      </c>
      <c r="U134" s="74">
        <v>0.31361494099341741</v>
      </c>
      <c r="V134" s="76">
        <v>7193</v>
      </c>
      <c r="W134" s="75">
        <v>97.102363105639711</v>
      </c>
      <c r="X134" s="74">
        <v>0.26247102650686782</v>
      </c>
      <c r="Y134" s="76">
        <v>7201</v>
      </c>
      <c r="Z134" s="75">
        <v>52.84872422966459</v>
      </c>
      <c r="AA134" s="74">
        <v>0.86879778596788659</v>
      </c>
      <c r="AB134" s="76">
        <v>7096</v>
      </c>
      <c r="AC134" s="75">
        <v>93.555292790194571</v>
      </c>
      <c r="AD134" s="74">
        <v>0.3671009386615946</v>
      </c>
      <c r="AE134" s="76">
        <v>7178</v>
      </c>
      <c r="AF134" s="75">
        <v>48.246543325400701</v>
      </c>
      <c r="AG134" s="74">
        <v>0.92712319340903671</v>
      </c>
      <c r="AH134" s="76">
        <v>7046</v>
      </c>
      <c r="AI134" s="75">
        <v>96.049630859763298</v>
      </c>
      <c r="AJ134" s="74">
        <v>0.28753265604979228</v>
      </c>
      <c r="AK134" s="76">
        <v>7183</v>
      </c>
      <c r="AL134" s="75">
        <v>70.828035097798633</v>
      </c>
      <c r="AM134" s="74">
        <v>0.77381618042459177</v>
      </c>
      <c r="AN134" s="76">
        <v>7106</v>
      </c>
      <c r="AO134" s="75">
        <v>12.78961970068208</v>
      </c>
      <c r="AP134" s="74">
        <v>0.70050826357630747</v>
      </c>
      <c r="AQ134" s="76">
        <v>7129</v>
      </c>
      <c r="AR134" s="75">
        <v>34.826168689936978</v>
      </c>
      <c r="AS134" s="74">
        <v>0.86178337185102794</v>
      </c>
      <c r="AT134" s="76">
        <v>7132</v>
      </c>
      <c r="AU134" s="75">
        <v>81.918371625822189</v>
      </c>
      <c r="AV134" s="74">
        <v>0.65235129956856419</v>
      </c>
      <c r="AW134" s="76">
        <v>7160</v>
      </c>
      <c r="AX134" s="75">
        <v>17.308295443160009</v>
      </c>
      <c r="AY134" s="74">
        <v>0.81486889190438039</v>
      </c>
      <c r="AZ134" s="73">
        <v>7136</v>
      </c>
    </row>
    <row r="135" spans="1:52" ht="14.5" customHeight="1">
      <c r="A135" s="786" t="s">
        <v>354</v>
      </c>
      <c r="B135" s="799"/>
      <c r="C135" s="799"/>
      <c r="D135" s="799"/>
      <c r="E135" s="799"/>
      <c r="F135" s="799"/>
      <c r="G135" s="799"/>
      <c r="H135" s="799"/>
      <c r="I135" s="799"/>
      <c r="J135" s="799"/>
      <c r="K135" s="799"/>
      <c r="L135" s="799"/>
      <c r="M135" s="799"/>
      <c r="N135" s="799"/>
      <c r="O135" s="799"/>
      <c r="P135" s="799"/>
      <c r="Q135" s="799"/>
      <c r="R135" s="799"/>
      <c r="S135" s="799"/>
      <c r="T135" s="799"/>
      <c r="U135" s="799"/>
      <c r="V135" s="799"/>
      <c r="W135" s="799"/>
      <c r="X135" s="799"/>
      <c r="Y135" s="799"/>
      <c r="Z135" s="799"/>
      <c r="AA135" s="799"/>
      <c r="AB135" s="799"/>
      <c r="AC135" s="799"/>
      <c r="AD135" s="799"/>
      <c r="AE135" s="799"/>
      <c r="AF135" s="799"/>
      <c r="AG135" s="799"/>
      <c r="AH135" s="799"/>
      <c r="AI135" s="799"/>
      <c r="AJ135" s="799"/>
      <c r="AK135" s="799"/>
      <c r="AL135" s="799"/>
      <c r="AM135" s="799"/>
      <c r="AN135" s="799"/>
      <c r="AO135" s="799"/>
      <c r="AP135" s="799"/>
      <c r="AQ135" s="799"/>
      <c r="AR135" s="799"/>
      <c r="AS135" s="799"/>
      <c r="AT135" s="799"/>
      <c r="AU135" s="799"/>
      <c r="AV135" s="799"/>
      <c r="AW135" s="799"/>
      <c r="AX135" s="799"/>
      <c r="AY135" s="799"/>
      <c r="AZ135" s="799"/>
    </row>
    <row r="136" spans="1:52" ht="14.5" customHeight="1">
      <c r="A136" s="786" t="s">
        <v>42</v>
      </c>
      <c r="B136" s="799"/>
      <c r="C136" s="799"/>
      <c r="D136" s="799"/>
      <c r="E136" s="799"/>
      <c r="F136" s="799"/>
      <c r="G136" s="799"/>
      <c r="H136" s="799"/>
      <c r="I136" s="799"/>
      <c r="J136" s="799"/>
      <c r="K136" s="799"/>
      <c r="L136" s="799"/>
      <c r="M136" s="799"/>
      <c r="N136" s="799"/>
      <c r="O136" s="799"/>
      <c r="P136" s="799"/>
      <c r="Q136" s="799"/>
      <c r="R136" s="799"/>
      <c r="S136" s="799"/>
      <c r="T136" s="799"/>
      <c r="U136" s="799"/>
      <c r="V136" s="799"/>
      <c r="W136" s="799"/>
      <c r="X136" s="799"/>
      <c r="Y136" s="799"/>
      <c r="Z136" s="799"/>
      <c r="AA136" s="799"/>
      <c r="AB136" s="799"/>
      <c r="AC136" s="799"/>
      <c r="AD136" s="799"/>
      <c r="AE136" s="799"/>
      <c r="AF136" s="799"/>
      <c r="AG136" s="799"/>
      <c r="AH136" s="799"/>
      <c r="AI136" s="799"/>
      <c r="AJ136" s="799"/>
      <c r="AK136" s="799"/>
      <c r="AL136" s="799"/>
      <c r="AM136" s="799"/>
      <c r="AN136" s="799"/>
      <c r="AO136" s="799"/>
      <c r="AP136" s="799"/>
      <c r="AQ136" s="799"/>
      <c r="AR136" s="799"/>
      <c r="AS136" s="799"/>
      <c r="AT136" s="799"/>
      <c r="AU136" s="799"/>
      <c r="AV136" s="799"/>
      <c r="AW136" s="799"/>
      <c r="AX136" s="799"/>
      <c r="AY136" s="799"/>
      <c r="AZ136" s="799"/>
    </row>
    <row r="137" spans="1:52" ht="14.5" customHeight="1"/>
    <row r="138" spans="1:52" ht="14.5" customHeight="1">
      <c r="A138" s="800" t="s">
        <v>353</v>
      </c>
      <c r="B138" s="801"/>
      <c r="C138" s="801"/>
      <c r="D138" s="801"/>
      <c r="E138" s="801"/>
      <c r="F138" s="801"/>
      <c r="G138" s="801"/>
      <c r="H138" s="801"/>
      <c r="I138" s="801"/>
      <c r="J138" s="801"/>
      <c r="K138" s="801"/>
      <c r="L138" s="801"/>
      <c r="M138" s="801"/>
      <c r="N138" s="801"/>
      <c r="O138" s="801"/>
      <c r="P138" s="801"/>
      <c r="Q138" s="801"/>
      <c r="R138" s="801"/>
      <c r="S138" s="801"/>
      <c r="T138" s="801"/>
      <c r="U138" s="801"/>
      <c r="V138" s="801"/>
      <c r="W138" s="801"/>
      <c r="X138" s="801"/>
      <c r="Y138" s="801"/>
      <c r="Z138" s="801"/>
      <c r="AA138" s="801"/>
      <c r="AB138" s="801"/>
      <c r="AC138" s="801"/>
      <c r="AD138" s="801"/>
      <c r="AE138" s="801"/>
      <c r="AF138" s="801"/>
      <c r="AG138" s="801"/>
      <c r="AH138" s="801"/>
      <c r="AI138" s="801"/>
      <c r="AJ138" s="801"/>
      <c r="AK138" s="801"/>
      <c r="AL138" s="801"/>
      <c r="AM138" s="801"/>
      <c r="AN138" s="801"/>
      <c r="AO138" s="801"/>
      <c r="AP138" s="801"/>
      <c r="AQ138" s="801"/>
      <c r="AR138" s="801"/>
      <c r="AS138" s="801"/>
      <c r="AT138" s="801"/>
      <c r="AU138" s="801"/>
      <c r="AV138" s="801"/>
      <c r="AW138" s="801"/>
      <c r="AX138" s="801"/>
      <c r="AY138" s="801"/>
      <c r="AZ138" s="801"/>
    </row>
    <row r="139" spans="1:52" s="72" customFormat="1" ht="31" customHeight="1" thickBot="1">
      <c r="A139" s="793" t="s">
        <v>1</v>
      </c>
      <c r="B139" s="790" t="s">
        <v>352</v>
      </c>
      <c r="C139" s="795"/>
      <c r="D139" s="796"/>
      <c r="E139" s="790" t="s">
        <v>351</v>
      </c>
      <c r="F139" s="795"/>
      <c r="G139" s="796"/>
      <c r="H139" s="790" t="s">
        <v>350</v>
      </c>
      <c r="I139" s="795"/>
      <c r="J139" s="796"/>
      <c r="K139" s="790" t="s">
        <v>349</v>
      </c>
      <c r="L139" s="795"/>
      <c r="M139" s="796"/>
      <c r="N139" s="790" t="s">
        <v>348</v>
      </c>
      <c r="O139" s="795"/>
      <c r="P139" s="796"/>
      <c r="Q139" s="790" t="s">
        <v>347</v>
      </c>
      <c r="R139" s="795"/>
      <c r="S139" s="796"/>
      <c r="T139" s="790" t="s">
        <v>346</v>
      </c>
      <c r="U139" s="795"/>
      <c r="V139" s="796"/>
      <c r="W139" s="790" t="s">
        <v>345</v>
      </c>
      <c r="X139" s="795"/>
      <c r="Y139" s="796"/>
      <c r="Z139" s="790" t="s">
        <v>344</v>
      </c>
      <c r="AA139" s="795"/>
      <c r="AB139" s="796"/>
      <c r="AC139" s="790" t="s">
        <v>343</v>
      </c>
      <c r="AD139" s="795"/>
      <c r="AE139" s="796"/>
      <c r="AF139" s="790" t="s">
        <v>342</v>
      </c>
      <c r="AG139" s="795"/>
      <c r="AH139" s="796"/>
      <c r="AI139" s="790" t="s">
        <v>341</v>
      </c>
      <c r="AJ139" s="795"/>
      <c r="AK139" s="796"/>
      <c r="AL139" s="790" t="s">
        <v>340</v>
      </c>
      <c r="AM139" s="795"/>
      <c r="AN139" s="796"/>
      <c r="AO139" s="790" t="s">
        <v>339</v>
      </c>
      <c r="AP139" s="795"/>
      <c r="AQ139" s="796"/>
      <c r="AR139" s="790" t="s">
        <v>338</v>
      </c>
      <c r="AS139" s="795"/>
      <c r="AT139" s="796"/>
      <c r="AU139" s="790" t="s">
        <v>337</v>
      </c>
      <c r="AV139" s="795"/>
      <c r="AW139" s="796"/>
      <c r="AX139" s="790" t="s">
        <v>336</v>
      </c>
      <c r="AY139" s="795"/>
      <c r="AZ139" s="797"/>
    </row>
    <row r="140" spans="1:52" ht="14.5" customHeight="1" thickBot="1">
      <c r="A140" s="794"/>
      <c r="B140" s="109" t="s">
        <v>31</v>
      </c>
      <c r="C140" s="109" t="s">
        <v>32</v>
      </c>
      <c r="D140" s="110" t="s">
        <v>33</v>
      </c>
      <c r="E140" s="109" t="s">
        <v>31</v>
      </c>
      <c r="F140" s="109" t="s">
        <v>32</v>
      </c>
      <c r="G140" s="110" t="s">
        <v>33</v>
      </c>
      <c r="H140" s="109" t="s">
        <v>31</v>
      </c>
      <c r="I140" s="109" t="s">
        <v>32</v>
      </c>
      <c r="J140" s="110" t="s">
        <v>33</v>
      </c>
      <c r="K140" s="109" t="s">
        <v>31</v>
      </c>
      <c r="L140" s="109" t="s">
        <v>32</v>
      </c>
      <c r="M140" s="110" t="s">
        <v>33</v>
      </c>
      <c r="N140" s="109" t="s">
        <v>31</v>
      </c>
      <c r="O140" s="109" t="s">
        <v>32</v>
      </c>
      <c r="P140" s="110" t="s">
        <v>33</v>
      </c>
      <c r="Q140" s="109" t="s">
        <v>31</v>
      </c>
      <c r="R140" s="109" t="s">
        <v>32</v>
      </c>
      <c r="S140" s="110" t="s">
        <v>33</v>
      </c>
      <c r="T140" s="109" t="s">
        <v>31</v>
      </c>
      <c r="U140" s="109" t="s">
        <v>32</v>
      </c>
      <c r="V140" s="110" t="s">
        <v>33</v>
      </c>
      <c r="W140" s="109" t="s">
        <v>31</v>
      </c>
      <c r="X140" s="109" t="s">
        <v>32</v>
      </c>
      <c r="Y140" s="110" t="s">
        <v>33</v>
      </c>
      <c r="Z140" s="109" t="s">
        <v>31</v>
      </c>
      <c r="AA140" s="109" t="s">
        <v>32</v>
      </c>
      <c r="AB140" s="110" t="s">
        <v>33</v>
      </c>
      <c r="AC140" s="109" t="s">
        <v>31</v>
      </c>
      <c r="AD140" s="109" t="s">
        <v>32</v>
      </c>
      <c r="AE140" s="110" t="s">
        <v>33</v>
      </c>
      <c r="AF140" s="109" t="s">
        <v>31</v>
      </c>
      <c r="AG140" s="109" t="s">
        <v>32</v>
      </c>
      <c r="AH140" s="110" t="s">
        <v>33</v>
      </c>
      <c r="AI140" s="109" t="s">
        <v>31</v>
      </c>
      <c r="AJ140" s="109" t="s">
        <v>32</v>
      </c>
      <c r="AK140" s="110" t="s">
        <v>33</v>
      </c>
      <c r="AL140" s="109" t="s">
        <v>31</v>
      </c>
      <c r="AM140" s="109" t="s">
        <v>32</v>
      </c>
      <c r="AN140" s="110" t="s">
        <v>33</v>
      </c>
      <c r="AO140" s="109" t="s">
        <v>31</v>
      </c>
      <c r="AP140" s="109" t="s">
        <v>32</v>
      </c>
      <c r="AQ140" s="110" t="s">
        <v>33</v>
      </c>
      <c r="AR140" s="109" t="s">
        <v>31</v>
      </c>
      <c r="AS140" s="109" t="s">
        <v>32</v>
      </c>
      <c r="AT140" s="110" t="s">
        <v>33</v>
      </c>
      <c r="AU140" s="109" t="s">
        <v>31</v>
      </c>
      <c r="AV140" s="109" t="s">
        <v>32</v>
      </c>
      <c r="AW140" s="110" t="s">
        <v>33</v>
      </c>
      <c r="AX140" s="109" t="s">
        <v>31</v>
      </c>
      <c r="AY140" s="109" t="s">
        <v>32</v>
      </c>
      <c r="AZ140" s="109" t="s">
        <v>33</v>
      </c>
    </row>
    <row r="141" spans="1:52" ht="14.5" customHeight="1">
      <c r="A141" s="93" t="s">
        <v>2</v>
      </c>
      <c r="B141" s="91">
        <v>78.519810493588764</v>
      </c>
      <c r="C141" s="90">
        <v>2.950475786202623</v>
      </c>
      <c r="D141" s="92">
        <v>446</v>
      </c>
      <c r="E141" s="91">
        <v>55.242767644748987</v>
      </c>
      <c r="F141" s="90">
        <v>2.8611592419276599</v>
      </c>
      <c r="G141" s="92">
        <v>445</v>
      </c>
      <c r="H141" s="91">
        <v>21.723148867521122</v>
      </c>
      <c r="I141" s="90">
        <v>3.1547759585893491</v>
      </c>
      <c r="J141" s="92">
        <v>444</v>
      </c>
      <c r="K141" s="91">
        <v>22.41724216287939</v>
      </c>
      <c r="L141" s="90">
        <v>2.3458709124640462</v>
      </c>
      <c r="M141" s="92">
        <v>445</v>
      </c>
      <c r="N141" s="91">
        <v>48.270654625294917</v>
      </c>
      <c r="O141" s="90">
        <v>3.3471008150147772</v>
      </c>
      <c r="P141" s="92">
        <v>442</v>
      </c>
      <c r="Q141" s="91">
        <v>27.055829515350428</v>
      </c>
      <c r="R141" s="90">
        <v>3.3011010865976411</v>
      </c>
      <c r="S141" s="92">
        <v>441</v>
      </c>
      <c r="T141" s="91">
        <v>13.229740680697651</v>
      </c>
      <c r="U141" s="90">
        <v>1.9761850372644401</v>
      </c>
      <c r="V141" s="92">
        <v>443</v>
      </c>
      <c r="W141" s="91">
        <v>38.488849842440104</v>
      </c>
      <c r="X141" s="90">
        <v>3.108042071036456</v>
      </c>
      <c r="Y141" s="92">
        <v>440</v>
      </c>
      <c r="Z141" s="91">
        <v>9.631134512355878</v>
      </c>
      <c r="AA141" s="90">
        <v>2.6442471220705541</v>
      </c>
      <c r="AB141" s="92">
        <v>439</v>
      </c>
      <c r="AC141" s="91">
        <v>49.560109834941272</v>
      </c>
      <c r="AD141" s="90">
        <v>2.3054023926445408</v>
      </c>
      <c r="AE141" s="92">
        <v>441</v>
      </c>
      <c r="AF141" s="91">
        <v>20.34001153638949</v>
      </c>
      <c r="AG141" s="90">
        <v>2.7144200793644502</v>
      </c>
      <c r="AH141" s="92">
        <v>440</v>
      </c>
      <c r="AI141" s="91">
        <v>2.7902024429007888</v>
      </c>
      <c r="AJ141" s="90">
        <v>0.91634728503239105</v>
      </c>
      <c r="AK141" s="92">
        <v>443</v>
      </c>
      <c r="AL141" s="91">
        <v>26.308945985155589</v>
      </c>
      <c r="AM141" s="90">
        <v>2.926843236910238</v>
      </c>
      <c r="AN141" s="92">
        <v>442</v>
      </c>
      <c r="AO141" s="91">
        <v>2.2139420443615681</v>
      </c>
      <c r="AP141" s="90">
        <v>1.187176180854379</v>
      </c>
      <c r="AQ141" s="92">
        <v>443</v>
      </c>
      <c r="AR141" s="91">
        <v>17.67870413449749</v>
      </c>
      <c r="AS141" s="90">
        <v>2.7376041409294869</v>
      </c>
      <c r="AT141" s="92">
        <v>443</v>
      </c>
      <c r="AU141" s="91">
        <v>10.83926580144268</v>
      </c>
      <c r="AV141" s="90">
        <v>1.3603099846466831</v>
      </c>
      <c r="AW141" s="92">
        <v>445</v>
      </c>
      <c r="AX141" s="91">
        <v>48.469385414597397</v>
      </c>
      <c r="AY141" s="90">
        <v>3.410818719373959</v>
      </c>
      <c r="AZ141" s="89">
        <v>442</v>
      </c>
    </row>
    <row r="142" spans="1:52" ht="14.5" customHeight="1">
      <c r="A142" s="98" t="s">
        <v>3</v>
      </c>
      <c r="B142" s="101">
        <v>80.47375993211223</v>
      </c>
      <c r="C142" s="100">
        <v>2.64138532430171</v>
      </c>
      <c r="D142" s="102">
        <v>273</v>
      </c>
      <c r="E142" s="101">
        <v>65.924261139123516</v>
      </c>
      <c r="F142" s="100">
        <v>4.0632628875957284</v>
      </c>
      <c r="G142" s="102">
        <v>274</v>
      </c>
      <c r="H142" s="101">
        <v>28.186863541511279</v>
      </c>
      <c r="I142" s="100">
        <v>3.704598269075615</v>
      </c>
      <c r="J142" s="102">
        <v>270</v>
      </c>
      <c r="K142" s="101">
        <v>25.490419975003899</v>
      </c>
      <c r="L142" s="100">
        <v>3.092217219759116</v>
      </c>
      <c r="M142" s="102">
        <v>268</v>
      </c>
      <c r="N142" s="101">
        <v>51.995300615242442</v>
      </c>
      <c r="O142" s="100">
        <v>3.7406781453137321</v>
      </c>
      <c r="P142" s="102">
        <v>271</v>
      </c>
      <c r="Q142" s="101">
        <v>28.858707199768151</v>
      </c>
      <c r="R142" s="100">
        <v>3.7800809481365412</v>
      </c>
      <c r="S142" s="102">
        <v>270</v>
      </c>
      <c r="T142" s="101">
        <v>34.482074333368587</v>
      </c>
      <c r="U142" s="100">
        <v>5.5778108669941773</v>
      </c>
      <c r="V142" s="102">
        <v>271</v>
      </c>
      <c r="W142" s="101">
        <v>45.95865641307568</v>
      </c>
      <c r="X142" s="100">
        <v>3.4933037669187899</v>
      </c>
      <c r="Y142" s="102">
        <v>272</v>
      </c>
      <c r="Z142" s="101">
        <v>9.415594531523789</v>
      </c>
      <c r="AA142" s="100">
        <v>2.9245805905241582</v>
      </c>
      <c r="AB142" s="102">
        <v>270</v>
      </c>
      <c r="AC142" s="101">
        <v>56.286108875665683</v>
      </c>
      <c r="AD142" s="100">
        <v>4.8033853995044353</v>
      </c>
      <c r="AE142" s="102">
        <v>272</v>
      </c>
      <c r="AF142" s="101">
        <v>30.678576990814349</v>
      </c>
      <c r="AG142" s="100">
        <v>3.118740514918366</v>
      </c>
      <c r="AH142" s="102">
        <v>271</v>
      </c>
      <c r="AI142" s="101">
        <v>1.993668030092776</v>
      </c>
      <c r="AJ142" s="100">
        <v>0.8660358924384699</v>
      </c>
      <c r="AK142" s="102">
        <v>270</v>
      </c>
      <c r="AL142" s="101">
        <v>27.38873008280509</v>
      </c>
      <c r="AM142" s="100">
        <v>3.0766682774690288</v>
      </c>
      <c r="AN142" s="102">
        <v>270</v>
      </c>
      <c r="AO142" s="101">
        <v>4.323806091053739</v>
      </c>
      <c r="AP142" s="100">
        <v>1.147711321786548</v>
      </c>
      <c r="AQ142" s="102">
        <v>271</v>
      </c>
      <c r="AR142" s="101">
        <v>20.786764091453811</v>
      </c>
      <c r="AS142" s="100">
        <v>3.1805712420017578</v>
      </c>
      <c r="AT142" s="102">
        <v>271</v>
      </c>
      <c r="AU142" s="101">
        <v>30.069610666034741</v>
      </c>
      <c r="AV142" s="100">
        <v>2.72301981846894</v>
      </c>
      <c r="AW142" s="102">
        <v>271</v>
      </c>
      <c r="AX142" s="101">
        <v>30.420448854014481</v>
      </c>
      <c r="AY142" s="100">
        <v>3.4631023111903931</v>
      </c>
      <c r="AZ142" s="99">
        <v>272</v>
      </c>
    </row>
    <row r="143" spans="1:52" ht="14.5" customHeight="1">
      <c r="A143" s="93" t="s">
        <v>20</v>
      </c>
      <c r="B143" s="107" t="s">
        <v>21</v>
      </c>
      <c r="C143" s="106" t="s">
        <v>21</v>
      </c>
      <c r="D143" s="108" t="s">
        <v>21</v>
      </c>
      <c r="E143" s="107" t="s">
        <v>21</v>
      </c>
      <c r="F143" s="106" t="s">
        <v>21</v>
      </c>
      <c r="G143" s="108" t="s">
        <v>21</v>
      </c>
      <c r="H143" s="107" t="s">
        <v>21</v>
      </c>
      <c r="I143" s="106" t="s">
        <v>21</v>
      </c>
      <c r="J143" s="108" t="s">
        <v>21</v>
      </c>
      <c r="K143" s="107" t="s">
        <v>21</v>
      </c>
      <c r="L143" s="106" t="s">
        <v>21</v>
      </c>
      <c r="M143" s="108" t="s">
        <v>21</v>
      </c>
      <c r="N143" s="107" t="s">
        <v>21</v>
      </c>
      <c r="O143" s="106" t="s">
        <v>21</v>
      </c>
      <c r="P143" s="108" t="s">
        <v>21</v>
      </c>
      <c r="Q143" s="107" t="s">
        <v>21</v>
      </c>
      <c r="R143" s="106" t="s">
        <v>21</v>
      </c>
      <c r="S143" s="108" t="s">
        <v>21</v>
      </c>
      <c r="T143" s="107" t="s">
        <v>21</v>
      </c>
      <c r="U143" s="106" t="s">
        <v>21</v>
      </c>
      <c r="V143" s="108" t="s">
        <v>21</v>
      </c>
      <c r="W143" s="107" t="s">
        <v>21</v>
      </c>
      <c r="X143" s="106" t="s">
        <v>21</v>
      </c>
      <c r="Y143" s="108" t="s">
        <v>21</v>
      </c>
      <c r="Z143" s="107" t="s">
        <v>21</v>
      </c>
      <c r="AA143" s="106" t="s">
        <v>21</v>
      </c>
      <c r="AB143" s="108" t="s">
        <v>21</v>
      </c>
      <c r="AC143" s="107" t="s">
        <v>21</v>
      </c>
      <c r="AD143" s="106" t="s">
        <v>21</v>
      </c>
      <c r="AE143" s="108" t="s">
        <v>21</v>
      </c>
      <c r="AF143" s="107" t="s">
        <v>21</v>
      </c>
      <c r="AG143" s="106" t="s">
        <v>21</v>
      </c>
      <c r="AH143" s="108" t="s">
        <v>21</v>
      </c>
      <c r="AI143" s="107" t="s">
        <v>21</v>
      </c>
      <c r="AJ143" s="106" t="s">
        <v>21</v>
      </c>
      <c r="AK143" s="108" t="s">
        <v>21</v>
      </c>
      <c r="AL143" s="107" t="s">
        <v>21</v>
      </c>
      <c r="AM143" s="106" t="s">
        <v>21</v>
      </c>
      <c r="AN143" s="108" t="s">
        <v>21</v>
      </c>
      <c r="AO143" s="107" t="s">
        <v>21</v>
      </c>
      <c r="AP143" s="106" t="s">
        <v>21</v>
      </c>
      <c r="AQ143" s="108" t="s">
        <v>21</v>
      </c>
      <c r="AR143" s="107" t="s">
        <v>21</v>
      </c>
      <c r="AS143" s="106" t="s">
        <v>21</v>
      </c>
      <c r="AT143" s="108" t="s">
        <v>21</v>
      </c>
      <c r="AU143" s="107" t="s">
        <v>21</v>
      </c>
      <c r="AV143" s="106" t="s">
        <v>21</v>
      </c>
      <c r="AW143" s="108" t="s">
        <v>21</v>
      </c>
      <c r="AX143" s="107" t="s">
        <v>21</v>
      </c>
      <c r="AY143" s="106" t="s">
        <v>21</v>
      </c>
      <c r="AZ143" s="105" t="s">
        <v>21</v>
      </c>
    </row>
    <row r="144" spans="1:52" ht="14.5" customHeight="1">
      <c r="A144" s="98" t="s">
        <v>4</v>
      </c>
      <c r="B144" s="101">
        <v>92.97726153734915</v>
      </c>
      <c r="C144" s="100">
        <v>3.2476297861603949</v>
      </c>
      <c r="D144" s="102">
        <v>43</v>
      </c>
      <c r="E144" s="101">
        <v>84.766747961762903</v>
      </c>
      <c r="F144" s="100">
        <v>2.6880604481723132</v>
      </c>
      <c r="G144" s="102">
        <v>42</v>
      </c>
      <c r="H144" s="101">
        <v>32.578750295261337</v>
      </c>
      <c r="I144" s="100">
        <v>11.084562844666349</v>
      </c>
      <c r="J144" s="102">
        <v>42</v>
      </c>
      <c r="K144" s="101">
        <v>22.945565187096921</v>
      </c>
      <c r="L144" s="100">
        <v>9.0771054785081944</v>
      </c>
      <c r="M144" s="102">
        <v>42</v>
      </c>
      <c r="N144" s="101">
        <v>62.849905720730938</v>
      </c>
      <c r="O144" s="100">
        <v>10.51882435996899</v>
      </c>
      <c r="P144" s="102">
        <v>43</v>
      </c>
      <c r="Q144" s="101">
        <v>51.16946368382137</v>
      </c>
      <c r="R144" s="100">
        <v>9.4849575950270015</v>
      </c>
      <c r="S144" s="102">
        <v>40</v>
      </c>
      <c r="T144" s="101">
        <v>57.901845188222367</v>
      </c>
      <c r="U144" s="100">
        <v>7.8047001859542693</v>
      </c>
      <c r="V144" s="102">
        <v>40</v>
      </c>
      <c r="W144" s="101">
        <v>33.372410330040232</v>
      </c>
      <c r="X144" s="100">
        <v>9.5809269409648881</v>
      </c>
      <c r="Y144" s="102">
        <v>42</v>
      </c>
      <c r="Z144" s="101">
        <v>3.2990542593007079</v>
      </c>
      <c r="AA144" s="100">
        <v>2.9201329423277729</v>
      </c>
      <c r="AB144" s="102">
        <v>41</v>
      </c>
      <c r="AC144" s="101">
        <v>69.904378153355594</v>
      </c>
      <c r="AD144" s="100">
        <v>7.0448940476658146</v>
      </c>
      <c r="AE144" s="102">
        <v>43</v>
      </c>
      <c r="AF144" s="101">
        <v>43.21038814329625</v>
      </c>
      <c r="AG144" s="100">
        <v>8.6570302622170825</v>
      </c>
      <c r="AH144" s="102">
        <v>43</v>
      </c>
      <c r="AI144" s="101">
        <v>0</v>
      </c>
      <c r="AJ144" s="103" t="s">
        <v>27</v>
      </c>
      <c r="AK144" s="102">
        <v>42</v>
      </c>
      <c r="AL144" s="101">
        <v>18.313952826629389</v>
      </c>
      <c r="AM144" s="100">
        <v>3.604972992368825</v>
      </c>
      <c r="AN144" s="102">
        <v>42</v>
      </c>
      <c r="AO144" s="101">
        <v>4.0559354217688188</v>
      </c>
      <c r="AP144" s="100">
        <v>3.592998256513694</v>
      </c>
      <c r="AQ144" s="102">
        <v>42</v>
      </c>
      <c r="AR144" s="101">
        <v>38.498893762891257</v>
      </c>
      <c r="AS144" s="100">
        <v>7.0710641787267328</v>
      </c>
      <c r="AT144" s="102">
        <v>42</v>
      </c>
      <c r="AU144" s="101">
        <v>51.098715885059178</v>
      </c>
      <c r="AV144" s="100">
        <v>7.2832043332732086</v>
      </c>
      <c r="AW144" s="102">
        <v>42</v>
      </c>
      <c r="AX144" s="101">
        <v>23.59751994220192</v>
      </c>
      <c r="AY144" s="100">
        <v>4.5088916555488536</v>
      </c>
      <c r="AZ144" s="99">
        <v>42</v>
      </c>
    </row>
    <row r="145" spans="1:52" ht="14.5" customHeight="1">
      <c r="A145" s="93" t="s">
        <v>5</v>
      </c>
      <c r="B145" s="107" t="s">
        <v>21</v>
      </c>
      <c r="C145" s="106" t="s">
        <v>21</v>
      </c>
      <c r="D145" s="108" t="s">
        <v>21</v>
      </c>
      <c r="E145" s="107" t="s">
        <v>21</v>
      </c>
      <c r="F145" s="106" t="s">
        <v>21</v>
      </c>
      <c r="G145" s="108" t="s">
        <v>21</v>
      </c>
      <c r="H145" s="107" t="s">
        <v>21</v>
      </c>
      <c r="I145" s="106" t="s">
        <v>21</v>
      </c>
      <c r="J145" s="108" t="s">
        <v>21</v>
      </c>
      <c r="K145" s="107" t="s">
        <v>21</v>
      </c>
      <c r="L145" s="106" t="s">
        <v>21</v>
      </c>
      <c r="M145" s="108" t="s">
        <v>21</v>
      </c>
      <c r="N145" s="107" t="s">
        <v>21</v>
      </c>
      <c r="O145" s="106" t="s">
        <v>21</v>
      </c>
      <c r="P145" s="108" t="s">
        <v>21</v>
      </c>
      <c r="Q145" s="107" t="s">
        <v>21</v>
      </c>
      <c r="R145" s="106" t="s">
        <v>21</v>
      </c>
      <c r="S145" s="108" t="s">
        <v>21</v>
      </c>
      <c r="T145" s="107" t="s">
        <v>21</v>
      </c>
      <c r="U145" s="106" t="s">
        <v>21</v>
      </c>
      <c r="V145" s="108" t="s">
        <v>21</v>
      </c>
      <c r="W145" s="107" t="s">
        <v>21</v>
      </c>
      <c r="X145" s="106" t="s">
        <v>21</v>
      </c>
      <c r="Y145" s="108" t="s">
        <v>21</v>
      </c>
      <c r="Z145" s="107" t="s">
        <v>21</v>
      </c>
      <c r="AA145" s="106" t="s">
        <v>21</v>
      </c>
      <c r="AB145" s="108" t="s">
        <v>21</v>
      </c>
      <c r="AC145" s="107" t="s">
        <v>21</v>
      </c>
      <c r="AD145" s="106" t="s">
        <v>21</v>
      </c>
      <c r="AE145" s="108" t="s">
        <v>21</v>
      </c>
      <c r="AF145" s="107" t="s">
        <v>21</v>
      </c>
      <c r="AG145" s="106" t="s">
        <v>21</v>
      </c>
      <c r="AH145" s="108" t="s">
        <v>21</v>
      </c>
      <c r="AI145" s="107" t="s">
        <v>21</v>
      </c>
      <c r="AJ145" s="106" t="s">
        <v>21</v>
      </c>
      <c r="AK145" s="108" t="s">
        <v>21</v>
      </c>
      <c r="AL145" s="107" t="s">
        <v>21</v>
      </c>
      <c r="AM145" s="106" t="s">
        <v>21</v>
      </c>
      <c r="AN145" s="108" t="s">
        <v>21</v>
      </c>
      <c r="AO145" s="107" t="s">
        <v>21</v>
      </c>
      <c r="AP145" s="106" t="s">
        <v>21</v>
      </c>
      <c r="AQ145" s="108" t="s">
        <v>21</v>
      </c>
      <c r="AR145" s="107" t="s">
        <v>21</v>
      </c>
      <c r="AS145" s="106" t="s">
        <v>21</v>
      </c>
      <c r="AT145" s="108" t="s">
        <v>21</v>
      </c>
      <c r="AU145" s="107" t="s">
        <v>21</v>
      </c>
      <c r="AV145" s="106" t="s">
        <v>21</v>
      </c>
      <c r="AW145" s="108" t="s">
        <v>21</v>
      </c>
      <c r="AX145" s="107" t="s">
        <v>21</v>
      </c>
      <c r="AY145" s="106" t="s">
        <v>21</v>
      </c>
      <c r="AZ145" s="105" t="s">
        <v>21</v>
      </c>
    </row>
    <row r="146" spans="1:52" ht="14.5" customHeight="1">
      <c r="A146" s="98" t="s">
        <v>6</v>
      </c>
      <c r="B146" s="101">
        <v>71.354684424858291</v>
      </c>
      <c r="C146" s="100">
        <v>9.6938166004792912</v>
      </c>
      <c r="D146" s="102">
        <v>45</v>
      </c>
      <c r="E146" s="101">
        <v>70.176272602540308</v>
      </c>
      <c r="F146" s="100">
        <v>11.13716269930209</v>
      </c>
      <c r="G146" s="102">
        <v>45</v>
      </c>
      <c r="H146" s="101">
        <v>40.828349489567017</v>
      </c>
      <c r="I146" s="100">
        <v>4.9995538981761571</v>
      </c>
      <c r="J146" s="102">
        <v>45</v>
      </c>
      <c r="K146" s="101">
        <v>34.096406107916962</v>
      </c>
      <c r="L146" s="100">
        <v>4.6305775301681509</v>
      </c>
      <c r="M146" s="102">
        <v>44</v>
      </c>
      <c r="N146" s="101">
        <v>49.752051433131101</v>
      </c>
      <c r="O146" s="100">
        <v>7.9970116289828921</v>
      </c>
      <c r="P146" s="102">
        <v>45</v>
      </c>
      <c r="Q146" s="101">
        <v>17.37778200762909</v>
      </c>
      <c r="R146" s="100">
        <v>3.743040592959717</v>
      </c>
      <c r="S146" s="102">
        <v>44</v>
      </c>
      <c r="T146" s="101">
        <v>41.222520728221163</v>
      </c>
      <c r="U146" s="100">
        <v>15.14366255837078</v>
      </c>
      <c r="V146" s="102">
        <v>45</v>
      </c>
      <c r="W146" s="101">
        <v>41.957980914071257</v>
      </c>
      <c r="X146" s="100">
        <v>13.959054206748171</v>
      </c>
      <c r="Y146" s="102">
        <v>45</v>
      </c>
      <c r="Z146" s="101">
        <v>7.3766184836195627</v>
      </c>
      <c r="AA146" s="100">
        <v>2.2283688330260678</v>
      </c>
      <c r="AB146" s="102">
        <v>44</v>
      </c>
      <c r="AC146" s="101">
        <v>54.859260740809177</v>
      </c>
      <c r="AD146" s="100">
        <v>13.34000039734747</v>
      </c>
      <c r="AE146" s="102">
        <v>45</v>
      </c>
      <c r="AF146" s="101">
        <v>35.852645197144177</v>
      </c>
      <c r="AG146" s="100">
        <v>13.22263626529646</v>
      </c>
      <c r="AH146" s="102">
        <v>43</v>
      </c>
      <c r="AI146" s="101">
        <v>6.7942417112693221</v>
      </c>
      <c r="AJ146" s="100">
        <v>5.7336844838503032</v>
      </c>
      <c r="AK146" s="102">
        <v>45</v>
      </c>
      <c r="AL146" s="101">
        <v>29.892780048038599</v>
      </c>
      <c r="AM146" s="100">
        <v>4.1279077369757582</v>
      </c>
      <c r="AN146" s="102">
        <v>45</v>
      </c>
      <c r="AO146" s="101">
        <v>4.8927945368878616</v>
      </c>
      <c r="AP146" s="100">
        <v>2.59554215445679</v>
      </c>
      <c r="AQ146" s="102">
        <v>45</v>
      </c>
      <c r="AR146" s="101">
        <v>14.0547374322416</v>
      </c>
      <c r="AS146" s="100">
        <v>4.9639011071164942</v>
      </c>
      <c r="AT146" s="102">
        <v>45</v>
      </c>
      <c r="AU146" s="101">
        <v>25.058240526133101</v>
      </c>
      <c r="AV146" s="100">
        <v>9.2688301403376361</v>
      </c>
      <c r="AW146" s="102">
        <v>45</v>
      </c>
      <c r="AX146" s="101">
        <v>19.627169114864259</v>
      </c>
      <c r="AY146" s="100">
        <v>6.7499179387247583</v>
      </c>
      <c r="AZ146" s="99">
        <v>45</v>
      </c>
    </row>
    <row r="147" spans="1:52" ht="14.5" customHeight="1">
      <c r="A147" s="93" t="s">
        <v>7</v>
      </c>
      <c r="B147" s="91">
        <v>81.394695322837634</v>
      </c>
      <c r="C147" s="90">
        <v>4.6737678890093584</v>
      </c>
      <c r="D147" s="92">
        <v>230</v>
      </c>
      <c r="E147" s="91">
        <v>62.156489570198517</v>
      </c>
      <c r="F147" s="90">
        <v>4.704912193778819</v>
      </c>
      <c r="G147" s="92">
        <v>228</v>
      </c>
      <c r="H147" s="91">
        <v>26.454371941535332</v>
      </c>
      <c r="I147" s="90">
        <v>3.500620188001653</v>
      </c>
      <c r="J147" s="92">
        <v>227</v>
      </c>
      <c r="K147" s="91">
        <v>16.1813960113675</v>
      </c>
      <c r="L147" s="90">
        <v>2.293475730154301</v>
      </c>
      <c r="M147" s="92">
        <v>228</v>
      </c>
      <c r="N147" s="91">
        <v>48.668556469397998</v>
      </c>
      <c r="O147" s="90">
        <v>5.5803774500000038</v>
      </c>
      <c r="P147" s="92">
        <v>228</v>
      </c>
      <c r="Q147" s="91">
        <v>22.220371046702802</v>
      </c>
      <c r="R147" s="90">
        <v>3.1711203902967791</v>
      </c>
      <c r="S147" s="92">
        <v>228</v>
      </c>
      <c r="T147" s="91">
        <v>19.68897155365585</v>
      </c>
      <c r="U147" s="90">
        <v>3.9018763241887329</v>
      </c>
      <c r="V147" s="92">
        <v>227</v>
      </c>
      <c r="W147" s="91">
        <v>39.669361485688853</v>
      </c>
      <c r="X147" s="90">
        <v>4.9540615422189367</v>
      </c>
      <c r="Y147" s="92">
        <v>228</v>
      </c>
      <c r="Z147" s="91">
        <v>6.2336978102202254</v>
      </c>
      <c r="AA147" s="90">
        <v>1.886278194081614</v>
      </c>
      <c r="AB147" s="92">
        <v>224</v>
      </c>
      <c r="AC147" s="91">
        <v>44.525490392373293</v>
      </c>
      <c r="AD147" s="90">
        <v>5.6706157945291142</v>
      </c>
      <c r="AE147" s="92">
        <v>227</v>
      </c>
      <c r="AF147" s="91">
        <v>30.880473122199749</v>
      </c>
      <c r="AG147" s="90">
        <v>3.748623502375763</v>
      </c>
      <c r="AH147" s="92">
        <v>225</v>
      </c>
      <c r="AI147" s="91">
        <v>1.7056004631964381</v>
      </c>
      <c r="AJ147" s="90">
        <v>1.266957032733105</v>
      </c>
      <c r="AK147" s="92">
        <v>226</v>
      </c>
      <c r="AL147" s="91">
        <v>24.256598653807231</v>
      </c>
      <c r="AM147" s="90">
        <v>3.3457218603936512</v>
      </c>
      <c r="AN147" s="92">
        <v>227</v>
      </c>
      <c r="AO147" s="91">
        <v>1.3632335439816201</v>
      </c>
      <c r="AP147" s="90">
        <v>1.2468078440631569</v>
      </c>
      <c r="AQ147" s="92">
        <v>228</v>
      </c>
      <c r="AR147" s="91">
        <v>18.571002231210549</v>
      </c>
      <c r="AS147" s="90">
        <v>5.1983120680711563</v>
      </c>
      <c r="AT147" s="92">
        <v>227</v>
      </c>
      <c r="AU147" s="91">
        <v>28.531728493120919</v>
      </c>
      <c r="AV147" s="90">
        <v>4.9371381705553468</v>
      </c>
      <c r="AW147" s="92">
        <v>227</v>
      </c>
      <c r="AX147" s="91">
        <v>47.816688605374082</v>
      </c>
      <c r="AY147" s="90">
        <v>3.8169527731518902</v>
      </c>
      <c r="AZ147" s="89">
        <v>227</v>
      </c>
    </row>
    <row r="148" spans="1:52" ht="14.5" customHeight="1">
      <c r="A148" s="98" t="s">
        <v>8</v>
      </c>
      <c r="B148" s="101">
        <v>98.243601205376279</v>
      </c>
      <c r="C148" s="100">
        <v>0.65770027683855414</v>
      </c>
      <c r="D148" s="102">
        <v>54</v>
      </c>
      <c r="E148" s="101">
        <v>87.036811009648275</v>
      </c>
      <c r="F148" s="100">
        <v>1.967684872609168</v>
      </c>
      <c r="G148" s="102">
        <v>50</v>
      </c>
      <c r="H148" s="101">
        <v>53.27539884499938</v>
      </c>
      <c r="I148" s="100">
        <v>7.1379241531334996</v>
      </c>
      <c r="J148" s="102">
        <v>52</v>
      </c>
      <c r="K148" s="101">
        <v>19.591968926411539</v>
      </c>
      <c r="L148" s="100">
        <v>7.4560542694019514</v>
      </c>
      <c r="M148" s="102">
        <v>52</v>
      </c>
      <c r="N148" s="101">
        <v>63.481439270486042</v>
      </c>
      <c r="O148" s="100">
        <v>3.8238210094415019</v>
      </c>
      <c r="P148" s="102">
        <v>50</v>
      </c>
      <c r="Q148" s="101">
        <v>57.483787152883217</v>
      </c>
      <c r="R148" s="100">
        <v>2.9044572319115591</v>
      </c>
      <c r="S148" s="102">
        <v>50</v>
      </c>
      <c r="T148" s="101">
        <v>50.073341542885593</v>
      </c>
      <c r="U148" s="100">
        <v>12.31743522130316</v>
      </c>
      <c r="V148" s="102">
        <v>51</v>
      </c>
      <c r="W148" s="101">
        <v>63.45634074345223</v>
      </c>
      <c r="X148" s="100">
        <v>5.6610470044319134</v>
      </c>
      <c r="Y148" s="102">
        <v>51</v>
      </c>
      <c r="Z148" s="101">
        <v>33.775731221990419</v>
      </c>
      <c r="AA148" s="100">
        <v>4.398657860711352</v>
      </c>
      <c r="AB148" s="102">
        <v>50</v>
      </c>
      <c r="AC148" s="101">
        <v>77.437587101439561</v>
      </c>
      <c r="AD148" s="100">
        <v>9.0107706158141418</v>
      </c>
      <c r="AE148" s="102">
        <v>52</v>
      </c>
      <c r="AF148" s="101">
        <v>47.403652146524713</v>
      </c>
      <c r="AG148" s="100">
        <v>4.8880962052521122</v>
      </c>
      <c r="AH148" s="102">
        <v>49</v>
      </c>
      <c r="AI148" s="101">
        <v>10.801123369072471</v>
      </c>
      <c r="AJ148" s="100">
        <v>4.1322190962227827</v>
      </c>
      <c r="AK148" s="102">
        <v>51</v>
      </c>
      <c r="AL148" s="101">
        <v>46.464006805563173</v>
      </c>
      <c r="AM148" s="100">
        <v>8.9920068670547479</v>
      </c>
      <c r="AN148" s="102">
        <v>52</v>
      </c>
      <c r="AO148" s="101">
        <v>1.0952052316981169</v>
      </c>
      <c r="AP148" s="100">
        <v>1.0233375641100191</v>
      </c>
      <c r="AQ148" s="102">
        <v>51</v>
      </c>
      <c r="AR148" s="101">
        <v>42.575812682898729</v>
      </c>
      <c r="AS148" s="100">
        <v>8.8268057623776368</v>
      </c>
      <c r="AT148" s="102">
        <v>51</v>
      </c>
      <c r="AU148" s="101">
        <v>53.953177663156637</v>
      </c>
      <c r="AV148" s="100">
        <v>9.2794225416722913</v>
      </c>
      <c r="AW148" s="102">
        <v>49</v>
      </c>
      <c r="AX148" s="101">
        <v>28.71242023620643</v>
      </c>
      <c r="AY148" s="100">
        <v>4.7144179303712228</v>
      </c>
      <c r="AZ148" s="99">
        <v>51</v>
      </c>
    </row>
    <row r="149" spans="1:52" ht="14.5" customHeight="1">
      <c r="A149" s="93" t="s">
        <v>9</v>
      </c>
      <c r="B149" s="91">
        <v>81.030149605772024</v>
      </c>
      <c r="C149" s="90">
        <v>2.3682211481027799</v>
      </c>
      <c r="D149" s="92">
        <v>517</v>
      </c>
      <c r="E149" s="91">
        <v>68.282491859495565</v>
      </c>
      <c r="F149" s="90">
        <v>2.5131784769498302</v>
      </c>
      <c r="G149" s="92">
        <v>514</v>
      </c>
      <c r="H149" s="91">
        <v>34.063553596223869</v>
      </c>
      <c r="I149" s="90">
        <v>2.2162966908741999</v>
      </c>
      <c r="J149" s="92">
        <v>515</v>
      </c>
      <c r="K149" s="91">
        <v>25.818843830898391</v>
      </c>
      <c r="L149" s="90">
        <v>2.0246624345450628</v>
      </c>
      <c r="M149" s="92">
        <v>515</v>
      </c>
      <c r="N149" s="91">
        <v>52.343087967862417</v>
      </c>
      <c r="O149" s="90">
        <v>2.0452857661652031</v>
      </c>
      <c r="P149" s="92">
        <v>515</v>
      </c>
      <c r="Q149" s="91">
        <v>25.144268369128302</v>
      </c>
      <c r="R149" s="90">
        <v>2.3414604677358861</v>
      </c>
      <c r="S149" s="92">
        <v>512</v>
      </c>
      <c r="T149" s="91">
        <v>32.128272978460792</v>
      </c>
      <c r="U149" s="90">
        <v>2.9594222794450982</v>
      </c>
      <c r="V149" s="92">
        <v>515</v>
      </c>
      <c r="W149" s="91">
        <v>45.301214950947191</v>
      </c>
      <c r="X149" s="90">
        <v>2.2223816956110061</v>
      </c>
      <c r="Y149" s="92">
        <v>519</v>
      </c>
      <c r="Z149" s="91">
        <v>6.8506798314899076</v>
      </c>
      <c r="AA149" s="90">
        <v>1.189843583266103</v>
      </c>
      <c r="AB149" s="92">
        <v>509</v>
      </c>
      <c r="AC149" s="91">
        <v>56.630834423183877</v>
      </c>
      <c r="AD149" s="90">
        <v>2.8222918966229318</v>
      </c>
      <c r="AE149" s="92">
        <v>515</v>
      </c>
      <c r="AF149" s="91">
        <v>28.688971115162271</v>
      </c>
      <c r="AG149" s="90">
        <v>2.8980605900468648</v>
      </c>
      <c r="AH149" s="92">
        <v>515</v>
      </c>
      <c r="AI149" s="91">
        <v>2.672847126266277</v>
      </c>
      <c r="AJ149" s="90">
        <v>0.87721580975007896</v>
      </c>
      <c r="AK149" s="92">
        <v>517</v>
      </c>
      <c r="AL149" s="91">
        <v>33.179457093065118</v>
      </c>
      <c r="AM149" s="90">
        <v>2.211908886237941</v>
      </c>
      <c r="AN149" s="92">
        <v>511</v>
      </c>
      <c r="AO149" s="91">
        <v>1.4390232942164931</v>
      </c>
      <c r="AP149" s="90">
        <v>0.73775022148882363</v>
      </c>
      <c r="AQ149" s="92">
        <v>515</v>
      </c>
      <c r="AR149" s="91">
        <v>20.58682641783005</v>
      </c>
      <c r="AS149" s="90">
        <v>2.462060766046084</v>
      </c>
      <c r="AT149" s="92">
        <v>514</v>
      </c>
      <c r="AU149" s="91">
        <v>26.38374178991911</v>
      </c>
      <c r="AV149" s="90">
        <v>3.1522312026869619</v>
      </c>
      <c r="AW149" s="92">
        <v>510</v>
      </c>
      <c r="AX149" s="91">
        <v>37.504850198573372</v>
      </c>
      <c r="AY149" s="90">
        <v>2.2626311168689051</v>
      </c>
      <c r="AZ149" s="89">
        <v>515</v>
      </c>
    </row>
    <row r="150" spans="1:52" ht="14.5" customHeight="1">
      <c r="A150" s="98" t="s">
        <v>10</v>
      </c>
      <c r="B150" s="101">
        <v>87.114388138613762</v>
      </c>
      <c r="C150" s="100">
        <v>1.277899216696966</v>
      </c>
      <c r="D150" s="102">
        <v>1501</v>
      </c>
      <c r="E150" s="101">
        <v>66.954042259700046</v>
      </c>
      <c r="F150" s="100">
        <v>1.591852021769192</v>
      </c>
      <c r="G150" s="102">
        <v>1498</v>
      </c>
      <c r="H150" s="101">
        <v>31.498052839992368</v>
      </c>
      <c r="I150" s="100">
        <v>1.6085198235351801</v>
      </c>
      <c r="J150" s="102">
        <v>1500</v>
      </c>
      <c r="K150" s="101">
        <v>27.412728973172161</v>
      </c>
      <c r="L150" s="100">
        <v>1.8548421765954941</v>
      </c>
      <c r="M150" s="102">
        <v>1492</v>
      </c>
      <c r="N150" s="101">
        <v>45.450034322680281</v>
      </c>
      <c r="O150" s="100">
        <v>1.9941415049875471</v>
      </c>
      <c r="P150" s="102">
        <v>1484</v>
      </c>
      <c r="Q150" s="101">
        <v>24.051358108209818</v>
      </c>
      <c r="R150" s="100">
        <v>1.663536587666419</v>
      </c>
      <c r="S150" s="102">
        <v>1480</v>
      </c>
      <c r="T150" s="101">
        <v>26.192143163769121</v>
      </c>
      <c r="U150" s="100">
        <v>1.9885458495759341</v>
      </c>
      <c r="V150" s="102">
        <v>1484</v>
      </c>
      <c r="W150" s="101">
        <v>52.728390579358212</v>
      </c>
      <c r="X150" s="100">
        <v>1.9450992646509651</v>
      </c>
      <c r="Y150" s="102">
        <v>1492</v>
      </c>
      <c r="Z150" s="101">
        <v>6.042801818955799</v>
      </c>
      <c r="AA150" s="100">
        <v>0.77499986898284756</v>
      </c>
      <c r="AB150" s="102">
        <v>1474</v>
      </c>
      <c r="AC150" s="101">
        <v>58.464083844985993</v>
      </c>
      <c r="AD150" s="100">
        <v>2.0611170615603638</v>
      </c>
      <c r="AE150" s="102">
        <v>1486</v>
      </c>
      <c r="AF150" s="101">
        <v>32.148844028036912</v>
      </c>
      <c r="AG150" s="100">
        <v>1.99931419637653</v>
      </c>
      <c r="AH150" s="102">
        <v>1484</v>
      </c>
      <c r="AI150" s="101">
        <v>2.1988667096349919</v>
      </c>
      <c r="AJ150" s="100">
        <v>0.55207742573586482</v>
      </c>
      <c r="AK150" s="102">
        <v>1486</v>
      </c>
      <c r="AL150" s="101">
        <v>31.376007265527171</v>
      </c>
      <c r="AM150" s="100">
        <v>1.41985700466312</v>
      </c>
      <c r="AN150" s="102">
        <v>1476</v>
      </c>
      <c r="AO150" s="101">
        <v>1.586902106779611</v>
      </c>
      <c r="AP150" s="100">
        <v>0.34550984658254358</v>
      </c>
      <c r="AQ150" s="102">
        <v>1481</v>
      </c>
      <c r="AR150" s="101">
        <v>22.169682745356699</v>
      </c>
      <c r="AS150" s="100">
        <v>1.27729063084945</v>
      </c>
      <c r="AT150" s="102">
        <v>1483</v>
      </c>
      <c r="AU150" s="101">
        <v>27.966880079481228</v>
      </c>
      <c r="AV150" s="100">
        <v>1.4631834884635091</v>
      </c>
      <c r="AW150" s="102">
        <v>1477</v>
      </c>
      <c r="AX150" s="101">
        <v>37.591548220182638</v>
      </c>
      <c r="AY150" s="100">
        <v>1.8084162464023581</v>
      </c>
      <c r="AZ150" s="99">
        <v>1492</v>
      </c>
    </row>
    <row r="151" spans="1:52" ht="14.5" customHeight="1">
      <c r="A151" s="93" t="s">
        <v>11</v>
      </c>
      <c r="B151" s="91">
        <v>75.680200402905129</v>
      </c>
      <c r="C151" s="90">
        <v>4.6961284906333507</v>
      </c>
      <c r="D151" s="92">
        <v>111</v>
      </c>
      <c r="E151" s="91">
        <v>65.996382121590898</v>
      </c>
      <c r="F151" s="90">
        <v>4.8657187823038726</v>
      </c>
      <c r="G151" s="92">
        <v>110</v>
      </c>
      <c r="H151" s="91">
        <v>21.176835100155369</v>
      </c>
      <c r="I151" s="90">
        <v>3.6334275900546791</v>
      </c>
      <c r="J151" s="92">
        <v>110</v>
      </c>
      <c r="K151" s="91">
        <v>17.7740167974688</v>
      </c>
      <c r="L151" s="90">
        <v>4.8381386928216763</v>
      </c>
      <c r="M151" s="92">
        <v>111</v>
      </c>
      <c r="N151" s="91">
        <v>52.230637543928452</v>
      </c>
      <c r="O151" s="90">
        <v>5.3385974763885544</v>
      </c>
      <c r="P151" s="92">
        <v>111</v>
      </c>
      <c r="Q151" s="91">
        <v>24.251963724651489</v>
      </c>
      <c r="R151" s="90">
        <v>4.4290373291136031</v>
      </c>
      <c r="S151" s="92">
        <v>110</v>
      </c>
      <c r="T151" s="91">
        <v>15.99585693525751</v>
      </c>
      <c r="U151" s="90">
        <v>4.8386497741522332</v>
      </c>
      <c r="V151" s="92">
        <v>110</v>
      </c>
      <c r="W151" s="91">
        <v>28.56518970042659</v>
      </c>
      <c r="X151" s="90">
        <v>4.719508767398108</v>
      </c>
      <c r="Y151" s="92">
        <v>110</v>
      </c>
      <c r="Z151" s="91">
        <v>3.0190029675303318</v>
      </c>
      <c r="AA151" s="90">
        <v>1.1875853144160939</v>
      </c>
      <c r="AB151" s="92">
        <v>110</v>
      </c>
      <c r="AC151" s="91">
        <v>29.580167973027269</v>
      </c>
      <c r="AD151" s="90">
        <v>4.9772855116669579</v>
      </c>
      <c r="AE151" s="92">
        <v>109</v>
      </c>
      <c r="AF151" s="91">
        <v>13.85223966071019</v>
      </c>
      <c r="AG151" s="90">
        <v>3.452157483601658</v>
      </c>
      <c r="AH151" s="92">
        <v>110</v>
      </c>
      <c r="AI151" s="91">
        <v>0.78842393809635902</v>
      </c>
      <c r="AJ151" s="90">
        <v>0.68665627517804839</v>
      </c>
      <c r="AK151" s="92">
        <v>110</v>
      </c>
      <c r="AL151" s="91">
        <v>30.430326581498171</v>
      </c>
      <c r="AM151" s="90">
        <v>5.9239907242764183</v>
      </c>
      <c r="AN151" s="92">
        <v>110</v>
      </c>
      <c r="AO151" s="91">
        <v>1.3233707550073111</v>
      </c>
      <c r="AP151" s="90">
        <v>0.82823723978770036</v>
      </c>
      <c r="AQ151" s="92">
        <v>110</v>
      </c>
      <c r="AR151" s="91">
        <v>21.325882134076402</v>
      </c>
      <c r="AS151" s="90">
        <v>4.7069483968766068</v>
      </c>
      <c r="AT151" s="92">
        <v>110</v>
      </c>
      <c r="AU151" s="91">
        <v>12.9151283146644</v>
      </c>
      <c r="AV151" s="90">
        <v>3.4560097632301132</v>
      </c>
      <c r="AW151" s="92">
        <v>109</v>
      </c>
      <c r="AX151" s="91">
        <v>38.364818821607493</v>
      </c>
      <c r="AY151" s="90">
        <v>5.9830142819268746</v>
      </c>
      <c r="AZ151" s="89">
        <v>111</v>
      </c>
    </row>
    <row r="152" spans="1:52" ht="14.5" customHeight="1">
      <c r="A152" s="98" t="s">
        <v>12</v>
      </c>
      <c r="B152" s="96" t="s">
        <v>21</v>
      </c>
      <c r="C152" s="95" t="s">
        <v>21</v>
      </c>
      <c r="D152" s="97" t="s">
        <v>21</v>
      </c>
      <c r="E152" s="96" t="s">
        <v>21</v>
      </c>
      <c r="F152" s="95" t="s">
        <v>21</v>
      </c>
      <c r="G152" s="97" t="s">
        <v>21</v>
      </c>
      <c r="H152" s="96" t="s">
        <v>21</v>
      </c>
      <c r="I152" s="95" t="s">
        <v>21</v>
      </c>
      <c r="J152" s="97" t="s">
        <v>21</v>
      </c>
      <c r="K152" s="96" t="s">
        <v>21</v>
      </c>
      <c r="L152" s="95" t="s">
        <v>21</v>
      </c>
      <c r="M152" s="97" t="s">
        <v>21</v>
      </c>
      <c r="N152" s="96" t="s">
        <v>21</v>
      </c>
      <c r="O152" s="95" t="s">
        <v>21</v>
      </c>
      <c r="P152" s="97" t="s">
        <v>21</v>
      </c>
      <c r="Q152" s="96" t="s">
        <v>21</v>
      </c>
      <c r="R152" s="95" t="s">
        <v>21</v>
      </c>
      <c r="S152" s="97" t="s">
        <v>21</v>
      </c>
      <c r="T152" s="96" t="s">
        <v>21</v>
      </c>
      <c r="U152" s="95" t="s">
        <v>21</v>
      </c>
      <c r="V152" s="97" t="s">
        <v>21</v>
      </c>
      <c r="W152" s="96" t="s">
        <v>21</v>
      </c>
      <c r="X152" s="95" t="s">
        <v>21</v>
      </c>
      <c r="Y152" s="97" t="s">
        <v>21</v>
      </c>
      <c r="Z152" s="96" t="s">
        <v>21</v>
      </c>
      <c r="AA152" s="95" t="s">
        <v>21</v>
      </c>
      <c r="AB152" s="97" t="s">
        <v>21</v>
      </c>
      <c r="AC152" s="96" t="s">
        <v>21</v>
      </c>
      <c r="AD152" s="95" t="s">
        <v>21</v>
      </c>
      <c r="AE152" s="97" t="s">
        <v>21</v>
      </c>
      <c r="AF152" s="96" t="s">
        <v>21</v>
      </c>
      <c r="AG152" s="95" t="s">
        <v>21</v>
      </c>
      <c r="AH152" s="97" t="s">
        <v>21</v>
      </c>
      <c r="AI152" s="96" t="s">
        <v>21</v>
      </c>
      <c r="AJ152" s="95" t="s">
        <v>21</v>
      </c>
      <c r="AK152" s="97" t="s">
        <v>21</v>
      </c>
      <c r="AL152" s="96" t="s">
        <v>21</v>
      </c>
      <c r="AM152" s="95" t="s">
        <v>21</v>
      </c>
      <c r="AN152" s="97" t="s">
        <v>21</v>
      </c>
      <c r="AO152" s="96" t="s">
        <v>21</v>
      </c>
      <c r="AP152" s="95" t="s">
        <v>21</v>
      </c>
      <c r="AQ152" s="97" t="s">
        <v>21</v>
      </c>
      <c r="AR152" s="96" t="s">
        <v>21</v>
      </c>
      <c r="AS152" s="95" t="s">
        <v>21</v>
      </c>
      <c r="AT152" s="97" t="s">
        <v>21</v>
      </c>
      <c r="AU152" s="96" t="s">
        <v>21</v>
      </c>
      <c r="AV152" s="95" t="s">
        <v>21</v>
      </c>
      <c r="AW152" s="97" t="s">
        <v>21</v>
      </c>
      <c r="AX152" s="96" t="s">
        <v>21</v>
      </c>
      <c r="AY152" s="95" t="s">
        <v>21</v>
      </c>
      <c r="AZ152" s="94" t="s">
        <v>21</v>
      </c>
    </row>
    <row r="153" spans="1:52" ht="14.5" customHeight="1">
      <c r="A153" s="93" t="s">
        <v>13</v>
      </c>
      <c r="B153" s="91">
        <v>89.613427097994304</v>
      </c>
      <c r="C153" s="90">
        <v>1.307658060771095</v>
      </c>
      <c r="D153" s="92">
        <v>168</v>
      </c>
      <c r="E153" s="91">
        <v>70.362632460944027</v>
      </c>
      <c r="F153" s="90">
        <v>4.4932046764230149</v>
      </c>
      <c r="G153" s="92">
        <v>167</v>
      </c>
      <c r="H153" s="91">
        <v>28.9585638378617</v>
      </c>
      <c r="I153" s="90">
        <v>2.173868686260529</v>
      </c>
      <c r="J153" s="92">
        <v>167</v>
      </c>
      <c r="K153" s="91">
        <v>20.271421282962589</v>
      </c>
      <c r="L153" s="90">
        <v>4.4106072447462399</v>
      </c>
      <c r="M153" s="92">
        <v>166</v>
      </c>
      <c r="N153" s="91">
        <v>64.514267933834148</v>
      </c>
      <c r="O153" s="90">
        <v>2.7782208493676039</v>
      </c>
      <c r="P153" s="92">
        <v>166</v>
      </c>
      <c r="Q153" s="91">
        <v>37.787547142500927</v>
      </c>
      <c r="R153" s="90">
        <v>4.2975368130576657</v>
      </c>
      <c r="S153" s="92">
        <v>164</v>
      </c>
      <c r="T153" s="91">
        <v>39.01880495632011</v>
      </c>
      <c r="U153" s="90">
        <v>5.5899017380647678</v>
      </c>
      <c r="V153" s="92">
        <v>166</v>
      </c>
      <c r="W153" s="91">
        <v>57.581868191389553</v>
      </c>
      <c r="X153" s="90">
        <v>4.9573801410993266</v>
      </c>
      <c r="Y153" s="92">
        <v>167</v>
      </c>
      <c r="Z153" s="91">
        <v>9.6152407185979261</v>
      </c>
      <c r="AA153" s="90">
        <v>2.0769099030065412</v>
      </c>
      <c r="AB153" s="92">
        <v>164</v>
      </c>
      <c r="AC153" s="91">
        <v>71.361874945426081</v>
      </c>
      <c r="AD153" s="90">
        <v>5.8041881514027303</v>
      </c>
      <c r="AE153" s="92">
        <v>167</v>
      </c>
      <c r="AF153" s="91">
        <v>42.864256674392458</v>
      </c>
      <c r="AG153" s="90">
        <v>3.5740876175696821</v>
      </c>
      <c r="AH153" s="92">
        <v>166</v>
      </c>
      <c r="AI153" s="91">
        <v>3.3047992857305459</v>
      </c>
      <c r="AJ153" s="90">
        <v>1.3430600844181191</v>
      </c>
      <c r="AK153" s="92">
        <v>166</v>
      </c>
      <c r="AL153" s="91">
        <v>35.685398263151171</v>
      </c>
      <c r="AM153" s="90">
        <v>2.5689662739816899</v>
      </c>
      <c r="AN153" s="92">
        <v>167</v>
      </c>
      <c r="AO153" s="91">
        <v>3.4569427284712151</v>
      </c>
      <c r="AP153" s="90">
        <v>1.235402790127321</v>
      </c>
      <c r="AQ153" s="92">
        <v>167</v>
      </c>
      <c r="AR153" s="91">
        <v>16.510410083679218</v>
      </c>
      <c r="AS153" s="90">
        <v>2.2260953750303871</v>
      </c>
      <c r="AT153" s="92">
        <v>167</v>
      </c>
      <c r="AU153" s="91">
        <v>62.283776777247489</v>
      </c>
      <c r="AV153" s="90">
        <v>6.3260141468443107</v>
      </c>
      <c r="AW153" s="92">
        <v>167</v>
      </c>
      <c r="AX153" s="91">
        <v>26.228863493573979</v>
      </c>
      <c r="AY153" s="90">
        <v>3.1874705306763351</v>
      </c>
      <c r="AZ153" s="89">
        <v>166</v>
      </c>
    </row>
    <row r="154" spans="1:52" ht="14.5" customHeight="1">
      <c r="A154" s="98" t="s">
        <v>14</v>
      </c>
      <c r="B154" s="96" t="s">
        <v>21</v>
      </c>
      <c r="C154" s="95" t="s">
        <v>21</v>
      </c>
      <c r="D154" s="97" t="s">
        <v>21</v>
      </c>
      <c r="E154" s="96" t="s">
        <v>21</v>
      </c>
      <c r="F154" s="95" t="s">
        <v>21</v>
      </c>
      <c r="G154" s="97" t="s">
        <v>21</v>
      </c>
      <c r="H154" s="96" t="s">
        <v>21</v>
      </c>
      <c r="I154" s="95" t="s">
        <v>21</v>
      </c>
      <c r="J154" s="97" t="s">
        <v>21</v>
      </c>
      <c r="K154" s="96" t="s">
        <v>21</v>
      </c>
      <c r="L154" s="95" t="s">
        <v>21</v>
      </c>
      <c r="M154" s="97" t="s">
        <v>21</v>
      </c>
      <c r="N154" s="96" t="s">
        <v>21</v>
      </c>
      <c r="O154" s="95" t="s">
        <v>21</v>
      </c>
      <c r="P154" s="97" t="s">
        <v>21</v>
      </c>
      <c r="Q154" s="96" t="s">
        <v>21</v>
      </c>
      <c r="R154" s="95" t="s">
        <v>21</v>
      </c>
      <c r="S154" s="97" t="s">
        <v>21</v>
      </c>
      <c r="T154" s="96" t="s">
        <v>21</v>
      </c>
      <c r="U154" s="95" t="s">
        <v>21</v>
      </c>
      <c r="V154" s="97" t="s">
        <v>21</v>
      </c>
      <c r="W154" s="96" t="s">
        <v>21</v>
      </c>
      <c r="X154" s="95" t="s">
        <v>21</v>
      </c>
      <c r="Y154" s="97" t="s">
        <v>21</v>
      </c>
      <c r="Z154" s="96" t="s">
        <v>21</v>
      </c>
      <c r="AA154" s="95" t="s">
        <v>21</v>
      </c>
      <c r="AB154" s="97" t="s">
        <v>21</v>
      </c>
      <c r="AC154" s="96" t="s">
        <v>21</v>
      </c>
      <c r="AD154" s="95" t="s">
        <v>21</v>
      </c>
      <c r="AE154" s="97" t="s">
        <v>21</v>
      </c>
      <c r="AF154" s="96" t="s">
        <v>21</v>
      </c>
      <c r="AG154" s="95" t="s">
        <v>21</v>
      </c>
      <c r="AH154" s="97" t="s">
        <v>21</v>
      </c>
      <c r="AI154" s="96" t="s">
        <v>21</v>
      </c>
      <c r="AJ154" s="95" t="s">
        <v>21</v>
      </c>
      <c r="AK154" s="97" t="s">
        <v>21</v>
      </c>
      <c r="AL154" s="96" t="s">
        <v>21</v>
      </c>
      <c r="AM154" s="95" t="s">
        <v>21</v>
      </c>
      <c r="AN154" s="97" t="s">
        <v>21</v>
      </c>
      <c r="AO154" s="96" t="s">
        <v>21</v>
      </c>
      <c r="AP154" s="95" t="s">
        <v>21</v>
      </c>
      <c r="AQ154" s="97" t="s">
        <v>21</v>
      </c>
      <c r="AR154" s="96" t="s">
        <v>21</v>
      </c>
      <c r="AS154" s="95" t="s">
        <v>21</v>
      </c>
      <c r="AT154" s="97" t="s">
        <v>21</v>
      </c>
      <c r="AU154" s="96" t="s">
        <v>21</v>
      </c>
      <c r="AV154" s="95" t="s">
        <v>21</v>
      </c>
      <c r="AW154" s="97" t="s">
        <v>21</v>
      </c>
      <c r="AX154" s="96" t="s">
        <v>21</v>
      </c>
      <c r="AY154" s="95" t="s">
        <v>21</v>
      </c>
      <c r="AZ154" s="94" t="s">
        <v>21</v>
      </c>
    </row>
    <row r="155" spans="1:52" ht="14.5" customHeight="1">
      <c r="A155" s="93" t="s">
        <v>15</v>
      </c>
      <c r="B155" s="91">
        <v>79.201191145151355</v>
      </c>
      <c r="C155" s="90">
        <v>4.6177598480466058</v>
      </c>
      <c r="D155" s="92">
        <v>69</v>
      </c>
      <c r="E155" s="91">
        <v>66.871544878683551</v>
      </c>
      <c r="F155" s="90">
        <v>8.8026776991343159</v>
      </c>
      <c r="G155" s="92">
        <v>69</v>
      </c>
      <c r="H155" s="91">
        <v>24.61532312763682</v>
      </c>
      <c r="I155" s="90">
        <v>6.9677079705884104</v>
      </c>
      <c r="J155" s="92">
        <v>69</v>
      </c>
      <c r="K155" s="91">
        <v>30.349751910500299</v>
      </c>
      <c r="L155" s="90">
        <v>3.5795651395524479</v>
      </c>
      <c r="M155" s="92">
        <v>69</v>
      </c>
      <c r="N155" s="91">
        <v>44.563816534113812</v>
      </c>
      <c r="O155" s="90">
        <v>2.048010954382371</v>
      </c>
      <c r="P155" s="92">
        <v>69</v>
      </c>
      <c r="Q155" s="91">
        <v>21.39965595975589</v>
      </c>
      <c r="R155" s="90">
        <v>2.935442198620791</v>
      </c>
      <c r="S155" s="92">
        <v>69</v>
      </c>
      <c r="T155" s="91">
        <v>25.184552971661901</v>
      </c>
      <c r="U155" s="90">
        <v>5.6441966889655442</v>
      </c>
      <c r="V155" s="92">
        <v>69</v>
      </c>
      <c r="W155" s="91">
        <v>72.793368356103628</v>
      </c>
      <c r="X155" s="90">
        <v>8.5067961503684284</v>
      </c>
      <c r="Y155" s="92">
        <v>67</v>
      </c>
      <c r="Z155" s="91">
        <v>2.0763852839681451</v>
      </c>
      <c r="AA155" s="90">
        <v>1.361290218914649</v>
      </c>
      <c r="AB155" s="92">
        <v>69</v>
      </c>
      <c r="AC155" s="91">
        <v>47.277591880418797</v>
      </c>
      <c r="AD155" s="90">
        <v>7.4302181037929032</v>
      </c>
      <c r="AE155" s="92">
        <v>69</v>
      </c>
      <c r="AF155" s="91">
        <v>26.684309360394849</v>
      </c>
      <c r="AG155" s="90">
        <v>3.9531448004874519</v>
      </c>
      <c r="AH155" s="92">
        <v>68</v>
      </c>
      <c r="AI155" s="91">
        <v>0.8342418365324622</v>
      </c>
      <c r="AJ155" s="90">
        <v>0.87747271101212676</v>
      </c>
      <c r="AK155" s="92">
        <v>69</v>
      </c>
      <c r="AL155" s="91">
        <v>34.180599824266508</v>
      </c>
      <c r="AM155" s="90">
        <v>3.74269435458779</v>
      </c>
      <c r="AN155" s="92">
        <v>69</v>
      </c>
      <c r="AO155" s="91">
        <v>2.9891930002454949</v>
      </c>
      <c r="AP155" s="90">
        <v>1.936515720690162</v>
      </c>
      <c r="AQ155" s="92">
        <v>69</v>
      </c>
      <c r="AR155" s="91">
        <v>17.788358250258831</v>
      </c>
      <c r="AS155" s="90">
        <v>2.4140499043493522</v>
      </c>
      <c r="AT155" s="92">
        <v>69</v>
      </c>
      <c r="AU155" s="91">
        <v>31.60215653309654</v>
      </c>
      <c r="AV155" s="90">
        <v>4.4520374430808181</v>
      </c>
      <c r="AW155" s="92">
        <v>68</v>
      </c>
      <c r="AX155" s="91">
        <v>35.691523586371567</v>
      </c>
      <c r="AY155" s="90">
        <v>7.7313721827359334</v>
      </c>
      <c r="AZ155" s="89">
        <v>69</v>
      </c>
    </row>
    <row r="156" spans="1:52" ht="14.5" customHeight="1" thickBot="1">
      <c r="A156" s="88" t="s">
        <v>16</v>
      </c>
      <c r="B156" s="85">
        <v>95.38187194875492</v>
      </c>
      <c r="C156" s="84">
        <v>3.9173630496543468</v>
      </c>
      <c r="D156" s="86">
        <v>29</v>
      </c>
      <c r="E156" s="85">
        <v>75.572500869475377</v>
      </c>
      <c r="F156" s="84">
        <v>12.445616360326079</v>
      </c>
      <c r="G156" s="86">
        <v>28</v>
      </c>
      <c r="H156" s="85">
        <v>55.381615224898887</v>
      </c>
      <c r="I156" s="84">
        <v>8.8493928880296036</v>
      </c>
      <c r="J156" s="86">
        <v>28</v>
      </c>
      <c r="K156" s="85">
        <v>51.549101190871923</v>
      </c>
      <c r="L156" s="84">
        <v>11.55834264653353</v>
      </c>
      <c r="M156" s="86">
        <v>29</v>
      </c>
      <c r="N156" s="85">
        <v>71.871425044053538</v>
      </c>
      <c r="O156" s="84">
        <v>8.8096535483859242</v>
      </c>
      <c r="P156" s="86">
        <v>29</v>
      </c>
      <c r="Q156" s="85">
        <v>71.899590285098512</v>
      </c>
      <c r="R156" s="84">
        <v>11.888530134183</v>
      </c>
      <c r="S156" s="86">
        <v>28</v>
      </c>
      <c r="T156" s="85">
        <v>12.43725851497223</v>
      </c>
      <c r="U156" s="84">
        <v>2.4857621561208578</v>
      </c>
      <c r="V156" s="86">
        <v>29</v>
      </c>
      <c r="W156" s="85">
        <v>37.442466420598187</v>
      </c>
      <c r="X156" s="84">
        <v>8.5875712359268608</v>
      </c>
      <c r="Y156" s="86">
        <v>28</v>
      </c>
      <c r="Z156" s="85">
        <v>0.87597440887428535</v>
      </c>
      <c r="AA156" s="84">
        <v>0.44314656616036152</v>
      </c>
      <c r="AB156" s="86">
        <v>29</v>
      </c>
      <c r="AC156" s="85">
        <v>71.84702451386336</v>
      </c>
      <c r="AD156" s="84">
        <v>8.2681980317036849</v>
      </c>
      <c r="AE156" s="86">
        <v>29</v>
      </c>
      <c r="AF156" s="85">
        <v>70.487285476643592</v>
      </c>
      <c r="AG156" s="84">
        <v>9.8278588255169268</v>
      </c>
      <c r="AH156" s="86">
        <v>29</v>
      </c>
      <c r="AI156" s="85">
        <v>1.535493966389134</v>
      </c>
      <c r="AJ156" s="84">
        <v>1.7266974579124721</v>
      </c>
      <c r="AK156" s="86">
        <v>29</v>
      </c>
      <c r="AL156" s="85">
        <v>62.714874256882638</v>
      </c>
      <c r="AM156" s="84">
        <v>9.1439054960668198</v>
      </c>
      <c r="AN156" s="86">
        <v>29</v>
      </c>
      <c r="AO156" s="85">
        <v>2.8273917419644339</v>
      </c>
      <c r="AP156" s="84">
        <v>1.430348796663895</v>
      </c>
      <c r="AQ156" s="86">
        <v>29</v>
      </c>
      <c r="AR156" s="85">
        <v>27.53271153926287</v>
      </c>
      <c r="AS156" s="84">
        <v>8.8395174489039778</v>
      </c>
      <c r="AT156" s="86">
        <v>29</v>
      </c>
      <c r="AU156" s="85">
        <v>60.288638767606592</v>
      </c>
      <c r="AV156" s="84">
        <v>9.7836058335281049</v>
      </c>
      <c r="AW156" s="86">
        <v>29</v>
      </c>
      <c r="AX156" s="85">
        <v>64.097456784760183</v>
      </c>
      <c r="AY156" s="84">
        <v>10.509471101150011</v>
      </c>
      <c r="AZ156" s="83">
        <v>29</v>
      </c>
    </row>
    <row r="157" spans="1:52" ht="14.5" customHeight="1">
      <c r="A157" s="82" t="s">
        <v>17</v>
      </c>
      <c r="B157" s="80">
        <v>82.736177706092079</v>
      </c>
      <c r="C157" s="79">
        <v>1.046053995472275</v>
      </c>
      <c r="D157" s="81">
        <v>3217</v>
      </c>
      <c r="E157" s="80">
        <v>64.859658360827439</v>
      </c>
      <c r="F157" s="79">
        <v>1.2205355631540491</v>
      </c>
      <c r="G157" s="81">
        <v>3208</v>
      </c>
      <c r="H157" s="80">
        <v>29.152305141242621</v>
      </c>
      <c r="I157" s="79">
        <v>1.1782362188765401</v>
      </c>
      <c r="J157" s="81">
        <v>3205</v>
      </c>
      <c r="K157" s="80">
        <v>25.21045410749705</v>
      </c>
      <c r="L157" s="79">
        <v>1.046796206343072</v>
      </c>
      <c r="M157" s="81">
        <v>3197</v>
      </c>
      <c r="N157" s="80">
        <v>48.051591028415281</v>
      </c>
      <c r="O157" s="79">
        <v>1.223048642126324</v>
      </c>
      <c r="P157" s="81">
        <v>3190</v>
      </c>
      <c r="Q157" s="80">
        <v>24.761599922308271</v>
      </c>
      <c r="R157" s="79">
        <v>1.0752675479686209</v>
      </c>
      <c r="S157" s="81">
        <v>3178</v>
      </c>
      <c r="T157" s="80">
        <v>25.10262773263096</v>
      </c>
      <c r="U157" s="79">
        <v>1.452249171866925</v>
      </c>
      <c r="V157" s="81">
        <v>3189</v>
      </c>
      <c r="W157" s="80">
        <v>47.36616260374111</v>
      </c>
      <c r="X157" s="79">
        <v>1.3928872924475679</v>
      </c>
      <c r="Y157" s="81">
        <v>3198</v>
      </c>
      <c r="Z157" s="80">
        <v>6.7565114741705994</v>
      </c>
      <c r="AA157" s="79">
        <v>0.67158263364233728</v>
      </c>
      <c r="AB157" s="81">
        <v>3164</v>
      </c>
      <c r="AC157" s="80">
        <v>53.963566126359183</v>
      </c>
      <c r="AD157" s="79">
        <v>1.3560314160257121</v>
      </c>
      <c r="AE157" s="81">
        <v>3189</v>
      </c>
      <c r="AF157" s="80">
        <v>28.640715619290731</v>
      </c>
      <c r="AG157" s="79">
        <v>1.3268122985154449</v>
      </c>
      <c r="AH157" s="81">
        <v>3181</v>
      </c>
      <c r="AI157" s="80">
        <v>2.2842634234572459</v>
      </c>
      <c r="AJ157" s="79">
        <v>0.36381029516248059</v>
      </c>
      <c r="AK157" s="81">
        <v>3191</v>
      </c>
      <c r="AL157" s="80">
        <v>29.858611538935421</v>
      </c>
      <c r="AM157" s="79">
        <v>1.011450726912559</v>
      </c>
      <c r="AN157" s="81">
        <v>3175</v>
      </c>
      <c r="AO157" s="80">
        <v>2.0652135855607008</v>
      </c>
      <c r="AP157" s="79">
        <v>0.33070632681430451</v>
      </c>
      <c r="AQ157" s="81">
        <v>3187</v>
      </c>
      <c r="AR157" s="80">
        <v>20.427365488681041</v>
      </c>
      <c r="AS157" s="79">
        <v>0.95624635410825942</v>
      </c>
      <c r="AT157" s="81">
        <v>3187</v>
      </c>
      <c r="AU157" s="80">
        <v>24.74831195382999</v>
      </c>
      <c r="AV157" s="79">
        <v>1.188312526527147</v>
      </c>
      <c r="AW157" s="81">
        <v>3177</v>
      </c>
      <c r="AX157" s="80">
        <v>38.851234394938707</v>
      </c>
      <c r="AY157" s="79">
        <v>1.275842984967283</v>
      </c>
      <c r="AZ157" s="78">
        <v>3198</v>
      </c>
    </row>
    <row r="158" spans="1:52" ht="14.5" customHeight="1">
      <c r="A158" s="82" t="s">
        <v>18</v>
      </c>
      <c r="B158" s="80">
        <v>92.911805776414752</v>
      </c>
      <c r="C158" s="79">
        <v>1.810299205964448</v>
      </c>
      <c r="D158" s="81">
        <v>345</v>
      </c>
      <c r="E158" s="80">
        <v>81.357864757523188</v>
      </c>
      <c r="F158" s="79">
        <v>2.389230171009562</v>
      </c>
      <c r="G158" s="81">
        <v>339</v>
      </c>
      <c r="H158" s="80">
        <v>36.190601816861147</v>
      </c>
      <c r="I158" s="79">
        <v>4.3749781066687001</v>
      </c>
      <c r="J158" s="81">
        <v>340</v>
      </c>
      <c r="K158" s="80">
        <v>26.33722108990321</v>
      </c>
      <c r="L158" s="79">
        <v>3.492198868615366</v>
      </c>
      <c r="M158" s="81">
        <v>340</v>
      </c>
      <c r="N158" s="80">
        <v>61.739294076271712</v>
      </c>
      <c r="O158" s="79">
        <v>3.810636526532857</v>
      </c>
      <c r="P158" s="81">
        <v>339</v>
      </c>
      <c r="Q158" s="80">
        <v>41.480626193769929</v>
      </c>
      <c r="R158" s="79">
        <v>4.4916767251783387</v>
      </c>
      <c r="S158" s="81">
        <v>333</v>
      </c>
      <c r="T158" s="80">
        <v>51.048866895468223</v>
      </c>
      <c r="U158" s="79">
        <v>4.8562310139948313</v>
      </c>
      <c r="V158" s="81">
        <v>336</v>
      </c>
      <c r="W158" s="80">
        <v>54.883411823252878</v>
      </c>
      <c r="X158" s="79">
        <v>4.4504059177560098</v>
      </c>
      <c r="Y158" s="81">
        <v>337</v>
      </c>
      <c r="Z158" s="80">
        <v>13.490437940040559</v>
      </c>
      <c r="AA158" s="79">
        <v>3.0160722828712809</v>
      </c>
      <c r="AB158" s="81">
        <v>335</v>
      </c>
      <c r="AC158" s="80">
        <v>74.891812341027162</v>
      </c>
      <c r="AD158" s="79">
        <v>3.8824680871877439</v>
      </c>
      <c r="AE158" s="81">
        <v>343</v>
      </c>
      <c r="AF158" s="80">
        <v>49.242983313049592</v>
      </c>
      <c r="AG158" s="79">
        <v>3.2558731279144482</v>
      </c>
      <c r="AH158" s="81">
        <v>338</v>
      </c>
      <c r="AI158" s="80">
        <v>4.4092516790197864</v>
      </c>
      <c r="AJ158" s="79">
        <v>1.4290866287462409</v>
      </c>
      <c r="AK158" s="81">
        <v>339</v>
      </c>
      <c r="AL158" s="80">
        <v>38.826199641721701</v>
      </c>
      <c r="AM158" s="79">
        <v>3.6566047648713478</v>
      </c>
      <c r="AN158" s="81">
        <v>341</v>
      </c>
      <c r="AO158" s="80">
        <v>2.1152418425510371</v>
      </c>
      <c r="AP158" s="79">
        <v>0.93098133259056226</v>
      </c>
      <c r="AQ158" s="81">
        <v>340</v>
      </c>
      <c r="AR158" s="80">
        <v>31.441334004601138</v>
      </c>
      <c r="AS158" s="79">
        <v>4.3209910449272471</v>
      </c>
      <c r="AT158" s="81">
        <v>339</v>
      </c>
      <c r="AU158" s="80">
        <v>58.287449336988857</v>
      </c>
      <c r="AV158" s="79">
        <v>3.8362746070263918</v>
      </c>
      <c r="AW158" s="81">
        <v>338</v>
      </c>
      <c r="AX158" s="80">
        <v>26.60771904456875</v>
      </c>
      <c r="AY158" s="79">
        <v>2.9533218364470648</v>
      </c>
      <c r="AZ158" s="78">
        <v>337</v>
      </c>
    </row>
    <row r="159" spans="1:52" ht="14.5" customHeight="1">
      <c r="A159" s="77" t="s">
        <v>19</v>
      </c>
      <c r="B159" s="75">
        <v>84.014856221300803</v>
      </c>
      <c r="C159" s="74">
        <v>0.97052527927282439</v>
      </c>
      <c r="D159" s="76">
        <v>3562</v>
      </c>
      <c r="E159" s="75">
        <v>66.917128949245324</v>
      </c>
      <c r="F159" s="74">
        <v>1.2369224297038499</v>
      </c>
      <c r="G159" s="76">
        <v>3547</v>
      </c>
      <c r="H159" s="75">
        <v>30.032757353959209</v>
      </c>
      <c r="I159" s="74">
        <v>1.1845758767593311</v>
      </c>
      <c r="J159" s="76">
        <v>3545</v>
      </c>
      <c r="K159" s="75">
        <v>25.351218676163828</v>
      </c>
      <c r="L159" s="74">
        <v>1.0111079936145979</v>
      </c>
      <c r="M159" s="76">
        <v>3537</v>
      </c>
      <c r="N159" s="75">
        <v>49.765439267448031</v>
      </c>
      <c r="O159" s="74">
        <v>1.229389420891954</v>
      </c>
      <c r="P159" s="76">
        <v>3529</v>
      </c>
      <c r="Q159" s="75">
        <v>26.833735796272059</v>
      </c>
      <c r="R159" s="74">
        <v>1.1591511982380009</v>
      </c>
      <c r="S159" s="76">
        <v>3511</v>
      </c>
      <c r="T159" s="75">
        <v>28.310374049690701</v>
      </c>
      <c r="U159" s="74">
        <v>1.6020663996962039</v>
      </c>
      <c r="V159" s="76">
        <v>3525</v>
      </c>
      <c r="W159" s="75">
        <v>48.295783453147408</v>
      </c>
      <c r="X159" s="74">
        <v>1.3858064381976389</v>
      </c>
      <c r="Y159" s="76">
        <v>3535</v>
      </c>
      <c r="Z159" s="75">
        <v>7.5986628918831869</v>
      </c>
      <c r="AA159" s="74">
        <v>0.74063776664584813</v>
      </c>
      <c r="AB159" s="76">
        <v>3499</v>
      </c>
      <c r="AC159" s="75">
        <v>56.60532358971416</v>
      </c>
      <c r="AD159" s="74">
        <v>1.467340453666216</v>
      </c>
      <c r="AE159" s="76">
        <v>3532</v>
      </c>
      <c r="AF159" s="75">
        <v>31.20631809062272</v>
      </c>
      <c r="AG159" s="74">
        <v>1.3390271195707839</v>
      </c>
      <c r="AH159" s="76">
        <v>3519</v>
      </c>
      <c r="AI159" s="75">
        <v>2.550038577264953</v>
      </c>
      <c r="AJ159" s="74">
        <v>0.37421707344823602</v>
      </c>
      <c r="AK159" s="76">
        <v>3530</v>
      </c>
      <c r="AL159" s="75">
        <v>30.986796644522329</v>
      </c>
      <c r="AM159" s="74">
        <v>1.042977742278836</v>
      </c>
      <c r="AN159" s="76">
        <v>3516</v>
      </c>
      <c r="AO159" s="75">
        <v>2.071484579128096</v>
      </c>
      <c r="AP159" s="74">
        <v>0.31199187727145072</v>
      </c>
      <c r="AQ159" s="76">
        <v>3527</v>
      </c>
      <c r="AR159" s="75">
        <v>21.798377558656401</v>
      </c>
      <c r="AS159" s="74">
        <v>1.0312492720470039</v>
      </c>
      <c r="AT159" s="76">
        <v>3526</v>
      </c>
      <c r="AU159" s="75">
        <v>28.945136766531629</v>
      </c>
      <c r="AV159" s="74">
        <v>1.6277985217221189</v>
      </c>
      <c r="AW159" s="76">
        <v>3515</v>
      </c>
      <c r="AX159" s="75">
        <v>37.34793936603262</v>
      </c>
      <c r="AY159" s="74">
        <v>1.233826106816752</v>
      </c>
      <c r="AZ159" s="73">
        <v>3535</v>
      </c>
    </row>
    <row r="160" spans="1:52" ht="14.5" customHeight="1">
      <c r="A160" s="786" t="s">
        <v>335</v>
      </c>
      <c r="B160" s="799"/>
      <c r="C160" s="799"/>
      <c r="D160" s="799"/>
      <c r="E160" s="799"/>
      <c r="F160" s="799"/>
      <c r="G160" s="799"/>
      <c r="H160" s="799"/>
      <c r="I160" s="799"/>
      <c r="J160" s="799"/>
      <c r="K160" s="799"/>
      <c r="L160" s="799"/>
      <c r="M160" s="799"/>
      <c r="N160" s="799"/>
      <c r="O160" s="799"/>
      <c r="P160" s="799"/>
      <c r="Q160" s="799"/>
      <c r="R160" s="799"/>
      <c r="S160" s="799"/>
      <c r="T160" s="799"/>
      <c r="U160" s="799"/>
      <c r="V160" s="799"/>
      <c r="W160" s="799"/>
      <c r="X160" s="799"/>
      <c r="Y160" s="799"/>
      <c r="Z160" s="799"/>
      <c r="AA160" s="799"/>
      <c r="AB160" s="799"/>
      <c r="AC160" s="799"/>
      <c r="AD160" s="799"/>
      <c r="AE160" s="799"/>
      <c r="AF160" s="799"/>
      <c r="AG160" s="799"/>
      <c r="AH160" s="799"/>
      <c r="AI160" s="799"/>
      <c r="AJ160" s="799"/>
      <c r="AK160" s="799"/>
      <c r="AL160" s="799"/>
      <c r="AM160" s="799"/>
      <c r="AN160" s="799"/>
      <c r="AO160" s="799"/>
      <c r="AP160" s="799"/>
      <c r="AQ160" s="799"/>
      <c r="AR160" s="799"/>
      <c r="AS160" s="799"/>
      <c r="AT160" s="799"/>
      <c r="AU160" s="799"/>
      <c r="AV160" s="799"/>
      <c r="AW160" s="799"/>
      <c r="AX160" s="799"/>
      <c r="AY160" s="799"/>
      <c r="AZ160" s="799"/>
    </row>
    <row r="161" spans="1:52" ht="14.5" customHeight="1">
      <c r="A161" s="786" t="s">
        <v>96</v>
      </c>
      <c r="B161" s="799"/>
      <c r="C161" s="799"/>
      <c r="D161" s="799"/>
      <c r="E161" s="799"/>
      <c r="F161" s="799"/>
      <c r="G161" s="799"/>
      <c r="H161" s="799"/>
      <c r="I161" s="799"/>
      <c r="J161" s="799"/>
      <c r="K161" s="799"/>
      <c r="L161" s="799"/>
      <c r="M161" s="799"/>
      <c r="N161" s="799"/>
      <c r="O161" s="799"/>
      <c r="P161" s="799"/>
      <c r="Q161" s="799"/>
      <c r="R161" s="799"/>
      <c r="S161" s="799"/>
      <c r="T161" s="799"/>
      <c r="U161" s="799"/>
      <c r="V161" s="799"/>
      <c r="W161" s="799"/>
      <c r="X161" s="799"/>
      <c r="Y161" s="799"/>
      <c r="Z161" s="799"/>
      <c r="AA161" s="799"/>
      <c r="AB161" s="799"/>
      <c r="AC161" s="799"/>
      <c r="AD161" s="799"/>
      <c r="AE161" s="799"/>
      <c r="AF161" s="799"/>
      <c r="AG161" s="799"/>
      <c r="AH161" s="799"/>
      <c r="AI161" s="799"/>
      <c r="AJ161" s="799"/>
      <c r="AK161" s="799"/>
      <c r="AL161" s="799"/>
      <c r="AM161" s="799"/>
      <c r="AN161" s="799"/>
      <c r="AO161" s="799"/>
      <c r="AP161" s="799"/>
      <c r="AQ161" s="799"/>
      <c r="AR161" s="799"/>
      <c r="AS161" s="799"/>
      <c r="AT161" s="799"/>
      <c r="AU161" s="799"/>
      <c r="AV161" s="799"/>
      <c r="AW161" s="799"/>
      <c r="AX161" s="799"/>
      <c r="AY161" s="799"/>
      <c r="AZ161" s="799"/>
    </row>
    <row r="162" spans="1:52" ht="14.5" customHeight="1">
      <c r="A162" s="786" t="s">
        <v>95</v>
      </c>
      <c r="B162" s="799"/>
      <c r="C162" s="799"/>
      <c r="D162" s="799"/>
      <c r="E162" s="799"/>
      <c r="F162" s="799"/>
      <c r="G162" s="799"/>
      <c r="H162" s="799"/>
      <c r="I162" s="799"/>
      <c r="J162" s="799"/>
      <c r="K162" s="799"/>
      <c r="L162" s="799"/>
      <c r="M162" s="799"/>
      <c r="N162" s="799"/>
      <c r="O162" s="799"/>
      <c r="P162" s="799"/>
      <c r="Q162" s="799"/>
      <c r="R162" s="799"/>
      <c r="S162" s="799"/>
      <c r="T162" s="799"/>
      <c r="U162" s="799"/>
      <c r="V162" s="799"/>
      <c r="W162" s="799"/>
      <c r="X162" s="799"/>
      <c r="Y162" s="799"/>
      <c r="Z162" s="799"/>
      <c r="AA162" s="799"/>
      <c r="AB162" s="799"/>
      <c r="AC162" s="799"/>
      <c r="AD162" s="799"/>
      <c r="AE162" s="799"/>
      <c r="AF162" s="799"/>
      <c r="AG162" s="799"/>
      <c r="AH162" s="799"/>
      <c r="AI162" s="799"/>
      <c r="AJ162" s="799"/>
      <c r="AK162" s="799"/>
      <c r="AL162" s="799"/>
      <c r="AM162" s="799"/>
      <c r="AN162" s="799"/>
      <c r="AO162" s="799"/>
      <c r="AP162" s="799"/>
      <c r="AQ162" s="799"/>
      <c r="AR162" s="799"/>
      <c r="AS162" s="799"/>
      <c r="AT162" s="799"/>
      <c r="AU162" s="799"/>
      <c r="AV162" s="799"/>
      <c r="AW162" s="799"/>
      <c r="AX162" s="799"/>
      <c r="AY162" s="799"/>
      <c r="AZ162" s="799"/>
    </row>
  </sheetData>
  <mergeCells count="122">
    <mergeCell ref="W60:Y60"/>
    <mergeCell ref="A160:AZ160"/>
    <mergeCell ref="AX114:AZ114"/>
    <mergeCell ref="AX139:AZ139"/>
    <mergeCell ref="A162:AZ162"/>
    <mergeCell ref="A109:AZ109"/>
    <mergeCell ref="A136:AZ136"/>
    <mergeCell ref="A59:AZ59"/>
    <mergeCell ref="A60:A61"/>
    <mergeCell ref="B60:D60"/>
    <mergeCell ref="E60:G60"/>
    <mergeCell ref="H60:J60"/>
    <mergeCell ref="K60:M60"/>
    <mergeCell ref="A114:A115"/>
    <mergeCell ref="B114:D114"/>
    <mergeCell ref="AU60:AW60"/>
    <mergeCell ref="AX60:AZ60"/>
    <mergeCell ref="A81:AZ81"/>
    <mergeCell ref="Z60:AB60"/>
    <mergeCell ref="AC60:AE60"/>
    <mergeCell ref="AF60:AH60"/>
    <mergeCell ref="AI60:AK60"/>
    <mergeCell ref="AL60:AN60"/>
    <mergeCell ref="N60:P60"/>
    <mergeCell ref="Q60:S60"/>
    <mergeCell ref="T60:V60"/>
    <mergeCell ref="H114:J114"/>
    <mergeCell ref="K114:M114"/>
    <mergeCell ref="N114:P114"/>
    <mergeCell ref="Q114:S114"/>
    <mergeCell ref="T114:V114"/>
    <mergeCell ref="AL114:AN114"/>
    <mergeCell ref="AO114:AQ114"/>
    <mergeCell ref="AR114:AT114"/>
    <mergeCell ref="AU114:AW114"/>
    <mergeCell ref="A161:AZ161"/>
    <mergeCell ref="A85:AZ85"/>
    <mergeCell ref="A86:A87"/>
    <mergeCell ref="B86:D86"/>
    <mergeCell ref="E86:G86"/>
    <mergeCell ref="H86:J86"/>
    <mergeCell ref="K86:M86"/>
    <mergeCell ref="N86:P86"/>
    <mergeCell ref="Q86:S86"/>
    <mergeCell ref="T86:V86"/>
    <mergeCell ref="AF139:AH139"/>
    <mergeCell ref="AI139:AK139"/>
    <mergeCell ref="AL139:AN139"/>
    <mergeCell ref="AR86:AT86"/>
    <mergeCell ref="AU86:AW86"/>
    <mergeCell ref="AX86:AZ86"/>
    <mergeCell ref="A107:AZ107"/>
    <mergeCell ref="W86:Y86"/>
    <mergeCell ref="Z86:AB86"/>
    <mergeCell ref="AC86:AE86"/>
    <mergeCell ref="N139:P139"/>
    <mergeCell ref="Q139:S139"/>
    <mergeCell ref="T139:V139"/>
    <mergeCell ref="W139:Y139"/>
    <mergeCell ref="A5:AH5"/>
    <mergeCell ref="A3:AH3"/>
    <mergeCell ref="A27:AH27"/>
    <mergeCell ref="A28:AH28"/>
    <mergeCell ref="A29:AH29"/>
    <mergeCell ref="A31:AH31"/>
    <mergeCell ref="A6:A7"/>
    <mergeCell ref="B6:D6"/>
    <mergeCell ref="E6:G6"/>
    <mergeCell ref="H6:J6"/>
    <mergeCell ref="K6:M6"/>
    <mergeCell ref="N6:P6"/>
    <mergeCell ref="Q6:S6"/>
    <mergeCell ref="T6:V6"/>
    <mergeCell ref="W6:Y6"/>
    <mergeCell ref="AO139:AQ139"/>
    <mergeCell ref="AR139:AT139"/>
    <mergeCell ref="AU139:AW139"/>
    <mergeCell ref="Z139:AB139"/>
    <mergeCell ref="AC139:AE139"/>
    <mergeCell ref="A108:AZ108"/>
    <mergeCell ref="AO86:AQ86"/>
    <mergeCell ref="A111:AZ111"/>
    <mergeCell ref="Z6:AB6"/>
    <mergeCell ref="AC6:AE6"/>
    <mergeCell ref="AF6:AH6"/>
    <mergeCell ref="A135:AZ135"/>
    <mergeCell ref="A138:AZ138"/>
    <mergeCell ref="A139:A140"/>
    <mergeCell ref="B139:D139"/>
    <mergeCell ref="E139:G139"/>
    <mergeCell ref="H139:J139"/>
    <mergeCell ref="K139:M139"/>
    <mergeCell ref="W114:Y114"/>
    <mergeCell ref="Z114:AB114"/>
    <mergeCell ref="AC114:AE114"/>
    <mergeCell ref="AF114:AH114"/>
    <mergeCell ref="AI114:AK114"/>
    <mergeCell ref="E114:G114"/>
    <mergeCell ref="A82:AZ82"/>
    <mergeCell ref="A83:AZ83"/>
    <mergeCell ref="A113:AZ113"/>
    <mergeCell ref="A53:AH53"/>
    <mergeCell ref="A54:AH54"/>
    <mergeCell ref="A55:AH55"/>
    <mergeCell ref="A32:A33"/>
    <mergeCell ref="B32:D32"/>
    <mergeCell ref="E32:G32"/>
    <mergeCell ref="H32:J32"/>
    <mergeCell ref="AO60:AQ60"/>
    <mergeCell ref="AR60:AT60"/>
    <mergeCell ref="A57:AZ57"/>
    <mergeCell ref="AC32:AE32"/>
    <mergeCell ref="AF32:AH32"/>
    <mergeCell ref="K32:M32"/>
    <mergeCell ref="N32:P32"/>
    <mergeCell ref="Q32:S32"/>
    <mergeCell ref="T32:V32"/>
    <mergeCell ref="W32:Y32"/>
    <mergeCell ref="Z32:AB32"/>
    <mergeCell ref="AF86:AH86"/>
    <mergeCell ref="AI86:AK86"/>
    <mergeCell ref="AL86:AN86"/>
  </mergeCells>
  <hyperlinks>
    <hyperlink ref="A1" location="Inhalt!A1" display="Zurück zum Inhalt" xr:uid="{267BB49D-DB12-4586-8356-A5CAC970488E}"/>
  </hyperlink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25D45-1F93-476D-96A5-0D4BF6DDD38A}">
  <dimension ref="A1:M113"/>
  <sheetViews>
    <sheetView showGridLines="0" zoomScale="80" zoomScaleNormal="80" workbookViewId="0">
      <pane xSplit="1" topLeftCell="B1" activePane="topRight" state="frozen"/>
      <selection pane="topRight"/>
    </sheetView>
  </sheetViews>
  <sheetFormatPr baseColWidth="10" defaultColWidth="10.58203125" defaultRowHeight="14.5"/>
  <cols>
    <col min="1" max="1" width="21.58203125" style="71" customWidth="1"/>
    <col min="2" max="13" width="10.25" style="71" customWidth="1"/>
    <col min="14" max="16384" width="10.58203125" style="71"/>
  </cols>
  <sheetData>
    <row r="1" spans="1:13" ht="14.5" customHeight="1">
      <c r="A1" s="1" t="s">
        <v>22</v>
      </c>
      <c r="B1" s="216"/>
      <c r="C1" s="216"/>
    </row>
    <row r="2" spans="1:13" ht="14.5" customHeight="1"/>
    <row r="3" spans="1:13" ht="25" customHeight="1">
      <c r="A3" s="785">
        <v>2024</v>
      </c>
      <c r="B3" s="785"/>
      <c r="C3" s="785"/>
      <c r="D3" s="785"/>
      <c r="E3" s="785"/>
      <c r="F3" s="785"/>
      <c r="G3" s="785"/>
      <c r="H3" s="785"/>
      <c r="I3" s="785"/>
      <c r="J3" s="785"/>
      <c r="K3" s="785"/>
      <c r="L3" s="785"/>
      <c r="M3" s="785"/>
    </row>
    <row r="4" spans="1:13" ht="14.5" customHeight="1"/>
    <row r="5" spans="1:13" ht="31" customHeight="1">
      <c r="A5" s="827" t="s">
        <v>384</v>
      </c>
      <c r="B5" s="828"/>
      <c r="C5" s="828"/>
      <c r="D5" s="828"/>
    </row>
    <row r="6" spans="1:13" ht="42" customHeight="1" thickBot="1">
      <c r="A6" s="814" t="s">
        <v>1</v>
      </c>
      <c r="B6" s="822" t="s">
        <v>383</v>
      </c>
      <c r="C6" s="823"/>
      <c r="D6" s="826"/>
    </row>
    <row r="7" spans="1:13" ht="14.5" customHeight="1" thickBot="1">
      <c r="A7" s="816"/>
      <c r="B7" s="213" t="s">
        <v>31</v>
      </c>
      <c r="C7" s="213" t="s">
        <v>32</v>
      </c>
      <c r="D7" s="272" t="s">
        <v>33</v>
      </c>
    </row>
    <row r="8" spans="1:13" ht="14.5" customHeight="1">
      <c r="A8" s="202" t="s">
        <v>2</v>
      </c>
      <c r="B8" s="459">
        <v>78.987652788740405</v>
      </c>
      <c r="C8" s="263">
        <v>1.6223950840546479</v>
      </c>
      <c r="D8" s="262">
        <v>634</v>
      </c>
    </row>
    <row r="9" spans="1:13" ht="14.5" customHeight="1">
      <c r="A9" s="208" t="s">
        <v>3</v>
      </c>
      <c r="B9" s="455">
        <v>71.867780700074618</v>
      </c>
      <c r="C9" s="268">
        <v>1.3560762185258859</v>
      </c>
      <c r="D9" s="267">
        <v>1105</v>
      </c>
    </row>
    <row r="10" spans="1:13" ht="14.5" customHeight="1">
      <c r="A10" s="202" t="s">
        <v>20</v>
      </c>
      <c r="B10" s="459">
        <v>83.856102932092696</v>
      </c>
      <c r="C10" s="263">
        <v>2.3971538864054951</v>
      </c>
      <c r="D10" s="262">
        <v>237</v>
      </c>
    </row>
    <row r="11" spans="1:13" ht="14.5" customHeight="1">
      <c r="A11" s="208" t="s">
        <v>4</v>
      </c>
      <c r="B11" s="455">
        <v>82.062606610728011</v>
      </c>
      <c r="C11" s="268">
        <v>2.7075602672016639</v>
      </c>
      <c r="D11" s="267">
        <v>204</v>
      </c>
    </row>
    <row r="12" spans="1:13" ht="14.5" customHeight="1">
      <c r="A12" s="202" t="s">
        <v>5</v>
      </c>
      <c r="B12" s="459">
        <v>85.799056844660953</v>
      </c>
      <c r="C12" s="263">
        <v>5.8734824653341544</v>
      </c>
      <c r="D12" s="262">
        <v>36</v>
      </c>
    </row>
    <row r="13" spans="1:13" ht="14.5" customHeight="1">
      <c r="A13" s="208" t="s">
        <v>6</v>
      </c>
      <c r="B13" s="455">
        <v>82.661178024639639</v>
      </c>
      <c r="C13" s="268">
        <v>3.9383942567496</v>
      </c>
      <c r="D13" s="267">
        <v>93</v>
      </c>
    </row>
    <row r="14" spans="1:13" ht="14.5" customHeight="1">
      <c r="A14" s="202" t="s">
        <v>7</v>
      </c>
      <c r="B14" s="459">
        <v>77.712040712815707</v>
      </c>
      <c r="C14" s="263">
        <v>1.9966551675965161</v>
      </c>
      <c r="D14" s="262">
        <v>438</v>
      </c>
    </row>
    <row r="15" spans="1:13" ht="14.5" customHeight="1">
      <c r="A15" s="208" t="s">
        <v>8</v>
      </c>
      <c r="B15" s="455">
        <v>68.495135611500217</v>
      </c>
      <c r="C15" s="268">
        <v>5.6120766734334779</v>
      </c>
      <c r="D15" s="267">
        <v>68</v>
      </c>
    </row>
    <row r="16" spans="1:13" ht="14.5" customHeight="1">
      <c r="A16" s="202" t="s">
        <v>9</v>
      </c>
      <c r="B16" s="459">
        <v>74.866371338934385</v>
      </c>
      <c r="C16" s="263">
        <v>1.8353634079538821</v>
      </c>
      <c r="D16" s="262">
        <v>564</v>
      </c>
    </row>
    <row r="17" spans="1:4" ht="14.5" customHeight="1">
      <c r="A17" s="208" t="s">
        <v>10</v>
      </c>
      <c r="B17" s="455">
        <v>81.502556014704453</v>
      </c>
      <c r="C17" s="268">
        <v>1.220410400519391</v>
      </c>
      <c r="D17" s="267">
        <v>1029</v>
      </c>
    </row>
    <row r="18" spans="1:4" ht="14.5" customHeight="1">
      <c r="A18" s="202" t="s">
        <v>11</v>
      </c>
      <c r="B18" s="459">
        <v>83.625109581849443</v>
      </c>
      <c r="C18" s="263">
        <v>2.2921313908428869</v>
      </c>
      <c r="D18" s="262">
        <v>260</v>
      </c>
    </row>
    <row r="19" spans="1:4" ht="14.5" customHeight="1">
      <c r="A19" s="208" t="s">
        <v>12</v>
      </c>
      <c r="B19" s="455">
        <v>94.18147719215581</v>
      </c>
      <c r="C19" s="268">
        <v>3.9943714738986111</v>
      </c>
      <c r="D19" s="267">
        <v>35</v>
      </c>
    </row>
    <row r="20" spans="1:4" ht="14.5" customHeight="1">
      <c r="A20" s="202" t="s">
        <v>13</v>
      </c>
      <c r="B20" s="459">
        <v>74.640846390573742</v>
      </c>
      <c r="C20" s="263">
        <v>2.6044743884367101</v>
      </c>
      <c r="D20" s="262">
        <v>283</v>
      </c>
    </row>
    <row r="21" spans="1:4" ht="14.5" customHeight="1">
      <c r="A21" s="208" t="s">
        <v>14</v>
      </c>
      <c r="B21" s="455">
        <v>63.617994351324569</v>
      </c>
      <c r="C21" s="268">
        <v>4.2165290157598729</v>
      </c>
      <c r="D21" s="267">
        <v>131</v>
      </c>
    </row>
    <row r="22" spans="1:4" ht="14.5" customHeight="1">
      <c r="A22" s="202" t="s">
        <v>15</v>
      </c>
      <c r="B22" s="459">
        <v>79.506335615209153</v>
      </c>
      <c r="C22" s="263">
        <v>2.886725872254809</v>
      </c>
      <c r="D22" s="262">
        <v>198</v>
      </c>
    </row>
    <row r="23" spans="1:4" ht="14.5" customHeight="1" thickBot="1">
      <c r="A23" s="194" t="s">
        <v>16</v>
      </c>
      <c r="B23" s="490">
        <v>76.280128474012443</v>
      </c>
      <c r="C23" s="286">
        <v>3.911191844855729</v>
      </c>
      <c r="D23" s="285">
        <v>121</v>
      </c>
    </row>
    <row r="24" spans="1:4" ht="14.5" customHeight="1">
      <c r="A24" s="187" t="s">
        <v>17</v>
      </c>
      <c r="B24" s="489">
        <v>77.689585466019622</v>
      </c>
      <c r="C24" s="258">
        <v>0.63084122532347831</v>
      </c>
      <c r="D24" s="257">
        <v>4392</v>
      </c>
    </row>
    <row r="25" spans="1:4" ht="14.5" customHeight="1">
      <c r="A25" s="187" t="s">
        <v>18</v>
      </c>
      <c r="B25" s="489">
        <v>76.852817267861241</v>
      </c>
      <c r="C25" s="258">
        <v>1.3087725762676681</v>
      </c>
      <c r="D25" s="257">
        <v>1044</v>
      </c>
    </row>
    <row r="26" spans="1:4" ht="14.5" customHeight="1">
      <c r="A26" s="179" t="s">
        <v>19</v>
      </c>
      <c r="B26" s="493">
        <v>77.530126696489674</v>
      </c>
      <c r="C26" s="256">
        <v>0.56828648854194963</v>
      </c>
      <c r="D26" s="255">
        <v>5436</v>
      </c>
    </row>
    <row r="27" spans="1:4" s="72" customFormat="1" ht="24" customHeight="1">
      <c r="A27" s="783" t="s">
        <v>374</v>
      </c>
      <c r="B27" s="784"/>
      <c r="C27" s="784"/>
      <c r="D27" s="784"/>
    </row>
    <row r="28" spans="1:4" ht="48" customHeight="1">
      <c r="A28" s="783" t="s">
        <v>373</v>
      </c>
      <c r="B28" s="784"/>
      <c r="C28" s="784"/>
      <c r="D28" s="784"/>
    </row>
    <row r="29" spans="1:4" ht="34" customHeight="1">
      <c r="A29" s="783" t="s">
        <v>372</v>
      </c>
      <c r="B29" s="784"/>
      <c r="C29" s="784"/>
      <c r="D29" s="784"/>
    </row>
    <row r="30" spans="1:4" ht="14.5" customHeight="1">
      <c r="A30" s="492"/>
      <c r="B30" s="2"/>
      <c r="C30" s="2"/>
      <c r="D30" s="2"/>
    </row>
    <row r="31" spans="1:4" ht="27.65" customHeight="1">
      <c r="A31" s="827" t="s">
        <v>382</v>
      </c>
      <c r="B31" s="828"/>
      <c r="C31" s="828"/>
      <c r="D31" s="828"/>
    </row>
    <row r="32" spans="1:4" ht="29.5" customHeight="1" thickBot="1">
      <c r="A32" s="812" t="s">
        <v>1</v>
      </c>
      <c r="B32" s="822" t="s">
        <v>381</v>
      </c>
      <c r="C32" s="823"/>
      <c r="D32" s="826"/>
    </row>
    <row r="33" spans="1:4" ht="14.5" customHeight="1" thickBot="1">
      <c r="A33" s="813"/>
      <c r="B33" s="170" t="s">
        <v>31</v>
      </c>
      <c r="C33" s="170" t="s">
        <v>32</v>
      </c>
      <c r="D33" s="169" t="s">
        <v>33</v>
      </c>
    </row>
    <row r="34" spans="1:4" ht="14.5" customHeight="1">
      <c r="A34" s="154" t="s">
        <v>2</v>
      </c>
      <c r="B34" s="151">
        <v>43.137178464240812</v>
      </c>
      <c r="C34" s="150">
        <v>3.449186431715265</v>
      </c>
      <c r="D34" s="149">
        <v>224</v>
      </c>
    </row>
    <row r="35" spans="1:4" ht="14.5" customHeight="1">
      <c r="A35" s="159" t="s">
        <v>3</v>
      </c>
      <c r="B35" s="157">
        <v>41.335366986344887</v>
      </c>
      <c r="C35" s="162">
        <v>2.9948056079985621</v>
      </c>
      <c r="D35" s="161">
        <v>305</v>
      </c>
    </row>
    <row r="36" spans="1:4" ht="14.5" customHeight="1">
      <c r="A36" s="154" t="s">
        <v>20</v>
      </c>
      <c r="B36" s="165">
        <v>64.626123264913275</v>
      </c>
      <c r="C36" s="150">
        <v>2.781276765974841</v>
      </c>
      <c r="D36" s="149">
        <v>316</v>
      </c>
    </row>
    <row r="37" spans="1:4" ht="14.5" customHeight="1">
      <c r="A37" s="159" t="s">
        <v>4</v>
      </c>
      <c r="B37" s="164">
        <v>65.045853085896795</v>
      </c>
      <c r="C37" s="162">
        <v>2.6322568299742208</v>
      </c>
      <c r="D37" s="161">
        <v>356</v>
      </c>
    </row>
    <row r="38" spans="1:4" ht="14.5" customHeight="1">
      <c r="A38" s="154" t="s">
        <v>5</v>
      </c>
      <c r="B38" s="151">
        <v>76.464659523893431</v>
      </c>
      <c r="C38" s="150">
        <v>4.1430862649400089</v>
      </c>
      <c r="D38" s="149">
        <v>108</v>
      </c>
    </row>
    <row r="39" spans="1:4" ht="14.5" customHeight="1">
      <c r="A39" s="159" t="s">
        <v>6</v>
      </c>
      <c r="B39" s="157">
        <v>65.527333013505825</v>
      </c>
      <c r="C39" s="162">
        <v>3.6473592416381981</v>
      </c>
      <c r="D39" s="161">
        <v>221</v>
      </c>
    </row>
    <row r="40" spans="1:4" ht="14.5" customHeight="1">
      <c r="A40" s="154" t="s">
        <v>7</v>
      </c>
      <c r="B40" s="165">
        <v>57.052281949932073</v>
      </c>
      <c r="C40" s="150">
        <v>2.633311293682417</v>
      </c>
      <c r="D40" s="149">
        <v>389</v>
      </c>
    </row>
    <row r="41" spans="1:4" ht="14.5" customHeight="1">
      <c r="A41" s="159" t="s">
        <v>8</v>
      </c>
      <c r="B41" s="157">
        <v>78.700437454004415</v>
      </c>
      <c r="C41" s="162">
        <v>2.7296350869003292</v>
      </c>
      <c r="D41" s="161">
        <v>236</v>
      </c>
    </row>
    <row r="42" spans="1:4" ht="14.5" customHeight="1">
      <c r="A42" s="154" t="s">
        <v>9</v>
      </c>
      <c r="B42" s="165">
        <v>48.641366530831448</v>
      </c>
      <c r="C42" s="150">
        <v>2.8470438409762071</v>
      </c>
      <c r="D42" s="149">
        <v>344</v>
      </c>
    </row>
    <row r="43" spans="1:4" ht="14.5" customHeight="1">
      <c r="A43" s="159" t="s">
        <v>10</v>
      </c>
      <c r="B43" s="157">
        <v>54.008600893365369</v>
      </c>
      <c r="C43" s="162">
        <v>2.9146860661736991</v>
      </c>
      <c r="D43" s="161">
        <v>319</v>
      </c>
    </row>
    <row r="44" spans="1:4" ht="14.5" customHeight="1">
      <c r="A44" s="154" t="s">
        <v>11</v>
      </c>
      <c r="B44" s="165">
        <v>69.593957240757106</v>
      </c>
      <c r="C44" s="150">
        <v>2.8721592986764279</v>
      </c>
      <c r="D44" s="149">
        <v>298</v>
      </c>
    </row>
    <row r="45" spans="1:4" ht="14.5" customHeight="1">
      <c r="A45" s="159" t="s">
        <v>12</v>
      </c>
      <c r="B45" s="157">
        <v>88.557455959129101</v>
      </c>
      <c r="C45" s="162">
        <v>2.937071138926719</v>
      </c>
      <c r="D45" s="161">
        <v>119</v>
      </c>
    </row>
    <row r="46" spans="1:4" ht="14.5" customHeight="1">
      <c r="A46" s="154" t="s">
        <v>13</v>
      </c>
      <c r="B46" s="165">
        <v>57.135129262465412</v>
      </c>
      <c r="C46" s="150">
        <v>2.8172411767981318</v>
      </c>
      <c r="D46" s="149">
        <v>331</v>
      </c>
    </row>
    <row r="47" spans="1:4" ht="14.5" customHeight="1">
      <c r="A47" s="159" t="s">
        <v>14</v>
      </c>
      <c r="B47" s="164">
        <v>44.275789124820562</v>
      </c>
      <c r="C47" s="162">
        <v>2.7691385509110229</v>
      </c>
      <c r="D47" s="161">
        <v>373</v>
      </c>
    </row>
    <row r="48" spans="1:4" ht="14.5" customHeight="1">
      <c r="A48" s="154" t="s">
        <v>15</v>
      </c>
      <c r="B48" s="165">
        <v>61.014669757742901</v>
      </c>
      <c r="C48" s="150">
        <v>2.5955158434975441</v>
      </c>
      <c r="D48" s="149">
        <v>384</v>
      </c>
    </row>
    <row r="49" spans="1:13" ht="14.5" customHeight="1" thickBot="1">
      <c r="A49" s="148" t="s">
        <v>16</v>
      </c>
      <c r="B49" s="146">
        <v>63.174495023637142</v>
      </c>
      <c r="C49" s="299">
        <v>2.766941632089039</v>
      </c>
      <c r="D49" s="298">
        <v>332</v>
      </c>
    </row>
    <row r="50" spans="1:13" ht="14.5" customHeight="1">
      <c r="A50" s="142" t="s">
        <v>17</v>
      </c>
      <c r="B50" s="143">
        <v>51.618426763306402</v>
      </c>
      <c r="C50" s="138">
        <v>1.220431265980888</v>
      </c>
      <c r="D50" s="137">
        <v>2711</v>
      </c>
    </row>
    <row r="51" spans="1:13" ht="14.5" customHeight="1">
      <c r="A51" s="142" t="s">
        <v>18</v>
      </c>
      <c r="B51" s="143">
        <v>61.380773585731987</v>
      </c>
      <c r="C51" s="138">
        <v>1.20146727175655</v>
      </c>
      <c r="D51" s="137">
        <v>1944</v>
      </c>
    </row>
    <row r="52" spans="1:13" ht="14.5" customHeight="1">
      <c r="A52" s="136" t="s">
        <v>19</v>
      </c>
      <c r="B52" s="135">
        <v>53.632577132107059</v>
      </c>
      <c r="C52" s="130">
        <v>1.000286378005786</v>
      </c>
      <c r="D52" s="129">
        <v>4655</v>
      </c>
    </row>
    <row r="53" spans="1:13" ht="25" customHeight="1">
      <c r="A53" s="783" t="s">
        <v>369</v>
      </c>
      <c r="B53" s="784"/>
      <c r="C53" s="784"/>
      <c r="D53" s="784"/>
    </row>
    <row r="54" spans="1:13" ht="58.5" customHeight="1">
      <c r="A54" s="783" t="s">
        <v>380</v>
      </c>
      <c r="B54" s="784"/>
      <c r="C54" s="784"/>
      <c r="D54" s="784"/>
    </row>
    <row r="55" spans="1:13" ht="34.5" customHeight="1">
      <c r="A55" s="783" t="s">
        <v>47</v>
      </c>
      <c r="B55" s="784"/>
      <c r="C55" s="784"/>
      <c r="D55" s="784"/>
    </row>
    <row r="56" spans="1:13" ht="14.5" customHeight="1"/>
    <row r="57" spans="1:13" ht="14.5" customHeight="1">
      <c r="A57" s="875" t="s">
        <v>379</v>
      </c>
      <c r="B57" s="875"/>
      <c r="C57" s="875"/>
      <c r="D57" s="875"/>
      <c r="E57" s="875"/>
      <c r="F57" s="875"/>
      <c r="G57" s="875"/>
      <c r="H57" s="875"/>
      <c r="I57" s="875"/>
      <c r="J57" s="875"/>
      <c r="K57" s="875"/>
      <c r="L57" s="875"/>
      <c r="M57" s="875"/>
    </row>
    <row r="58" spans="1:13" ht="14.5" customHeight="1" thickBot="1">
      <c r="A58" s="814" t="s">
        <v>1</v>
      </c>
      <c r="B58" s="881" t="s">
        <v>378</v>
      </c>
      <c r="C58" s="882"/>
      <c r="D58" s="883"/>
      <c r="E58" s="885" t="s">
        <v>377</v>
      </c>
      <c r="F58" s="882"/>
      <c r="G58" s="883"/>
      <c r="H58" s="885" t="s">
        <v>376</v>
      </c>
      <c r="I58" s="882"/>
      <c r="J58" s="883"/>
      <c r="K58" s="881" t="s">
        <v>375</v>
      </c>
      <c r="L58" s="882"/>
      <c r="M58" s="884"/>
    </row>
    <row r="59" spans="1:13" ht="14.5" customHeight="1" thickBot="1">
      <c r="A59" s="816"/>
      <c r="B59" s="213" t="s">
        <v>31</v>
      </c>
      <c r="C59" s="213" t="s">
        <v>32</v>
      </c>
      <c r="D59" s="212" t="s">
        <v>33</v>
      </c>
      <c r="E59" s="213" t="s">
        <v>31</v>
      </c>
      <c r="F59" s="213" t="s">
        <v>32</v>
      </c>
      <c r="G59" s="212" t="s">
        <v>33</v>
      </c>
      <c r="H59" s="213" t="s">
        <v>31</v>
      </c>
      <c r="I59" s="213" t="s">
        <v>32</v>
      </c>
      <c r="J59" s="212" t="s">
        <v>33</v>
      </c>
      <c r="K59" s="213" t="s">
        <v>31</v>
      </c>
      <c r="L59" s="213" t="s">
        <v>32</v>
      </c>
      <c r="M59" s="272" t="s">
        <v>33</v>
      </c>
    </row>
    <row r="60" spans="1:13" ht="14.5" customHeight="1">
      <c r="A60" s="202" t="s">
        <v>2</v>
      </c>
      <c r="B60" s="459">
        <v>49.604178736804883</v>
      </c>
      <c r="C60" s="263">
        <v>1.802806482909161</v>
      </c>
      <c r="D60" s="198">
        <v>772</v>
      </c>
      <c r="E60" s="459">
        <v>1.842688693616324</v>
      </c>
      <c r="F60" s="263">
        <v>0.48897331352274398</v>
      </c>
      <c r="G60" s="198">
        <v>751</v>
      </c>
      <c r="H60" s="459">
        <v>0.67536716457034929</v>
      </c>
      <c r="I60" s="263">
        <v>0.30126150788423972</v>
      </c>
      <c r="J60" s="198">
        <v>751</v>
      </c>
      <c r="K60" s="459">
        <v>34.174094035919133</v>
      </c>
      <c r="L60" s="263">
        <v>1.7200903546949331</v>
      </c>
      <c r="M60" s="262">
        <v>765</v>
      </c>
    </row>
    <row r="61" spans="1:13" ht="14.5" customHeight="1">
      <c r="A61" s="208" t="s">
        <v>3</v>
      </c>
      <c r="B61" s="455">
        <v>40.100940070314778</v>
      </c>
      <c r="C61" s="268">
        <v>1.4136433863929441</v>
      </c>
      <c r="D61" s="206">
        <v>1205</v>
      </c>
      <c r="E61" s="455">
        <v>3.0670004282424812</v>
      </c>
      <c r="F61" s="268">
        <v>0.5039531331069631</v>
      </c>
      <c r="G61" s="206">
        <v>1186</v>
      </c>
      <c r="H61" s="455">
        <v>2.6363229974880529</v>
      </c>
      <c r="I61" s="268">
        <v>0.46840440583629112</v>
      </c>
      <c r="J61" s="206">
        <v>1184</v>
      </c>
      <c r="K61" s="455">
        <v>40.500686619477648</v>
      </c>
      <c r="L61" s="268">
        <v>1.420836399712808</v>
      </c>
      <c r="M61" s="267">
        <v>1198</v>
      </c>
    </row>
    <row r="62" spans="1:13" ht="14.5" customHeight="1">
      <c r="A62" s="202" t="s">
        <v>20</v>
      </c>
      <c r="B62" s="459">
        <v>59.193265677283158</v>
      </c>
      <c r="C62" s="263">
        <v>3.2164533213996331</v>
      </c>
      <c r="D62" s="198">
        <v>234</v>
      </c>
      <c r="E62" s="459">
        <v>3.1090013113346968</v>
      </c>
      <c r="F62" s="263">
        <v>1.1570448489177381</v>
      </c>
      <c r="G62" s="198">
        <v>225</v>
      </c>
      <c r="H62" s="459">
        <v>4.8636494621320487</v>
      </c>
      <c r="I62" s="263">
        <v>1.4310800169369911</v>
      </c>
      <c r="J62" s="198">
        <v>225</v>
      </c>
      <c r="K62" s="459">
        <v>50.073661259588427</v>
      </c>
      <c r="L62" s="263">
        <v>3.2908619715639338</v>
      </c>
      <c r="M62" s="262">
        <v>231</v>
      </c>
    </row>
    <row r="63" spans="1:13" ht="14.5" customHeight="1">
      <c r="A63" s="208" t="s">
        <v>4</v>
      </c>
      <c r="B63" s="455">
        <v>70.522208499968983</v>
      </c>
      <c r="C63" s="268">
        <v>3.214925508151369</v>
      </c>
      <c r="D63" s="206">
        <v>204</v>
      </c>
      <c r="E63" s="455">
        <v>2.6149575706879271</v>
      </c>
      <c r="F63" s="268">
        <v>1.153631014973346</v>
      </c>
      <c r="G63" s="206">
        <v>199</v>
      </c>
      <c r="H63" s="455">
        <v>3.075521171855558</v>
      </c>
      <c r="I63" s="268">
        <v>1.236871120146245</v>
      </c>
      <c r="J63" s="206">
        <v>199</v>
      </c>
      <c r="K63" s="455">
        <v>32.789897718410963</v>
      </c>
      <c r="L63" s="268">
        <v>3.317389937889557</v>
      </c>
      <c r="M63" s="267">
        <v>201</v>
      </c>
    </row>
    <row r="64" spans="1:13" ht="14.5" customHeight="1">
      <c r="A64" s="202" t="s">
        <v>5</v>
      </c>
      <c r="B64" s="494" t="s">
        <v>21</v>
      </c>
      <c r="C64" s="494" t="s">
        <v>21</v>
      </c>
      <c r="D64" s="271" t="s">
        <v>21</v>
      </c>
      <c r="E64" s="494" t="s">
        <v>21</v>
      </c>
      <c r="F64" s="494" t="s">
        <v>21</v>
      </c>
      <c r="G64" s="271" t="s">
        <v>21</v>
      </c>
      <c r="H64" s="494" t="s">
        <v>21</v>
      </c>
      <c r="I64" s="494" t="s">
        <v>21</v>
      </c>
      <c r="J64" s="271" t="s">
        <v>21</v>
      </c>
      <c r="K64" s="494" t="s">
        <v>21</v>
      </c>
      <c r="L64" s="494" t="s">
        <v>21</v>
      </c>
      <c r="M64" s="269" t="s">
        <v>21</v>
      </c>
    </row>
    <row r="65" spans="1:13" ht="14.5" customHeight="1">
      <c r="A65" s="208" t="s">
        <v>6</v>
      </c>
      <c r="B65" s="455">
        <v>67.545488817242358</v>
      </c>
      <c r="C65" s="268">
        <v>4.9456182737500134</v>
      </c>
      <c r="D65" s="206">
        <v>90</v>
      </c>
      <c r="E65" s="455">
        <v>0</v>
      </c>
      <c r="F65" s="475" t="s">
        <v>27</v>
      </c>
      <c r="G65" s="206">
        <v>84</v>
      </c>
      <c r="H65" s="455">
        <v>4.7085723687617778</v>
      </c>
      <c r="I65" s="268">
        <v>2.3004273671264568</v>
      </c>
      <c r="J65" s="206">
        <v>83</v>
      </c>
      <c r="K65" s="455">
        <v>47.397613839545663</v>
      </c>
      <c r="L65" s="268">
        <v>5.3847428528737096</v>
      </c>
      <c r="M65" s="267">
        <v>86</v>
      </c>
    </row>
    <row r="66" spans="1:13" ht="14.5" customHeight="1">
      <c r="A66" s="202" t="s">
        <v>7</v>
      </c>
      <c r="B66" s="459">
        <v>59.21718559928545</v>
      </c>
      <c r="C66" s="263">
        <v>2.3329613951309418</v>
      </c>
      <c r="D66" s="198">
        <v>446</v>
      </c>
      <c r="E66" s="459">
        <v>4.4280048833058698</v>
      </c>
      <c r="F66" s="263">
        <v>0.9963314868251002</v>
      </c>
      <c r="G66" s="198">
        <v>427</v>
      </c>
      <c r="H66" s="459">
        <v>2.6327510823273861</v>
      </c>
      <c r="I66" s="263">
        <v>0.78370832601904661</v>
      </c>
      <c r="J66" s="198">
        <v>427</v>
      </c>
      <c r="K66" s="459">
        <v>36.990910057679187</v>
      </c>
      <c r="L66" s="263">
        <v>2.3263815409868558</v>
      </c>
      <c r="M66" s="262">
        <v>432</v>
      </c>
    </row>
    <row r="67" spans="1:13" ht="14.5" customHeight="1">
      <c r="A67" s="208" t="s">
        <v>8</v>
      </c>
      <c r="B67" s="455">
        <v>57.135343523985881</v>
      </c>
      <c r="C67" s="268">
        <v>5.9956234055437294</v>
      </c>
      <c r="D67" s="206">
        <v>68</v>
      </c>
      <c r="E67" s="455">
        <v>0</v>
      </c>
      <c r="F67" s="475" t="s">
        <v>27</v>
      </c>
      <c r="G67" s="206">
        <v>67</v>
      </c>
      <c r="H67" s="455">
        <v>0</v>
      </c>
      <c r="I67" s="475" t="s">
        <v>27</v>
      </c>
      <c r="J67" s="206">
        <v>67</v>
      </c>
      <c r="K67" s="455">
        <v>22.228313192378511</v>
      </c>
      <c r="L67" s="268">
        <v>5.0759804808671118</v>
      </c>
      <c r="M67" s="267">
        <v>67</v>
      </c>
    </row>
    <row r="68" spans="1:13" ht="14.5" customHeight="1">
      <c r="A68" s="202" t="s">
        <v>9</v>
      </c>
      <c r="B68" s="459">
        <v>45.642449225838277</v>
      </c>
      <c r="C68" s="263">
        <v>2.0440273936050479</v>
      </c>
      <c r="D68" s="198">
        <v>597</v>
      </c>
      <c r="E68" s="459">
        <v>2.1863753317120902</v>
      </c>
      <c r="F68" s="263">
        <v>0.60138904403123994</v>
      </c>
      <c r="G68" s="198">
        <v>586</v>
      </c>
      <c r="H68" s="459">
        <v>2.484387763784921</v>
      </c>
      <c r="I68" s="263">
        <v>0.65604322555808414</v>
      </c>
      <c r="J68" s="198">
        <v>588</v>
      </c>
      <c r="K68" s="459">
        <v>40.267868473121787</v>
      </c>
      <c r="L68" s="263">
        <v>2.017988992754181</v>
      </c>
      <c r="M68" s="262">
        <v>595</v>
      </c>
    </row>
    <row r="69" spans="1:13" ht="14.5" customHeight="1">
      <c r="A69" s="208" t="s">
        <v>10</v>
      </c>
      <c r="B69" s="455">
        <v>58.697941558694311</v>
      </c>
      <c r="C69" s="268">
        <v>1.5158092826325731</v>
      </c>
      <c r="D69" s="206">
        <v>1064</v>
      </c>
      <c r="E69" s="455">
        <v>4.3044020059313386</v>
      </c>
      <c r="F69" s="268">
        <v>0.61293283031587198</v>
      </c>
      <c r="G69" s="206">
        <v>1044</v>
      </c>
      <c r="H69" s="455">
        <v>2.295018288279258</v>
      </c>
      <c r="I69" s="268">
        <v>0.46414324376411781</v>
      </c>
      <c r="J69" s="206">
        <v>1044</v>
      </c>
      <c r="K69" s="455">
        <v>39.510717882954943</v>
      </c>
      <c r="L69" s="268">
        <v>1.513711491570312</v>
      </c>
      <c r="M69" s="267">
        <v>1049</v>
      </c>
    </row>
    <row r="70" spans="1:13" ht="14.5" customHeight="1">
      <c r="A70" s="202" t="s">
        <v>11</v>
      </c>
      <c r="B70" s="459">
        <v>67.299998400142826</v>
      </c>
      <c r="C70" s="263">
        <v>2.902483888785123</v>
      </c>
      <c r="D70" s="198">
        <v>262</v>
      </c>
      <c r="E70" s="459">
        <v>1.610788159669764</v>
      </c>
      <c r="F70" s="263">
        <v>0.80011588787606214</v>
      </c>
      <c r="G70" s="198">
        <v>254</v>
      </c>
      <c r="H70" s="459">
        <v>0.76978333795166298</v>
      </c>
      <c r="I70" s="263">
        <v>0.54295213785327379</v>
      </c>
      <c r="J70" s="198">
        <v>254</v>
      </c>
      <c r="K70" s="459">
        <v>34.040764142293362</v>
      </c>
      <c r="L70" s="263">
        <v>2.9490633346482489</v>
      </c>
      <c r="M70" s="262">
        <v>260</v>
      </c>
    </row>
    <row r="71" spans="1:13" ht="14.5" customHeight="1">
      <c r="A71" s="208" t="s">
        <v>12</v>
      </c>
      <c r="B71" s="205" t="s">
        <v>21</v>
      </c>
      <c r="C71" s="205" t="s">
        <v>21</v>
      </c>
      <c r="D71" s="266" t="s">
        <v>21</v>
      </c>
      <c r="E71" s="205" t="s">
        <v>21</v>
      </c>
      <c r="F71" s="205" t="s">
        <v>21</v>
      </c>
      <c r="G71" s="266" t="s">
        <v>21</v>
      </c>
      <c r="H71" s="205" t="s">
        <v>21</v>
      </c>
      <c r="I71" s="205" t="s">
        <v>21</v>
      </c>
      <c r="J71" s="266" t="s">
        <v>21</v>
      </c>
      <c r="K71" s="205" t="s">
        <v>21</v>
      </c>
      <c r="L71" s="205" t="s">
        <v>21</v>
      </c>
      <c r="M71" s="264" t="s">
        <v>21</v>
      </c>
    </row>
    <row r="72" spans="1:13" ht="14.5" customHeight="1">
      <c r="A72" s="202" t="s">
        <v>13</v>
      </c>
      <c r="B72" s="459">
        <v>58.838114552177657</v>
      </c>
      <c r="C72" s="263">
        <v>2.9491170992119842</v>
      </c>
      <c r="D72" s="198">
        <v>282</v>
      </c>
      <c r="E72" s="459">
        <v>6.8607010003568449</v>
      </c>
      <c r="F72" s="263">
        <v>1.5251236160916359</v>
      </c>
      <c r="G72" s="198">
        <v>277</v>
      </c>
      <c r="H72" s="459">
        <v>1.1146246502473911</v>
      </c>
      <c r="I72" s="263">
        <v>0.64052245416161191</v>
      </c>
      <c r="J72" s="198">
        <v>277</v>
      </c>
      <c r="K72" s="459">
        <v>31.146104864006361</v>
      </c>
      <c r="L72" s="263">
        <v>2.7885181124173268</v>
      </c>
      <c r="M72" s="262">
        <v>280</v>
      </c>
    </row>
    <row r="73" spans="1:13" ht="14.5" customHeight="1">
      <c r="A73" s="208" t="s">
        <v>14</v>
      </c>
      <c r="B73" s="455">
        <v>49.370079879713053</v>
      </c>
      <c r="C73" s="268">
        <v>4.4201823237898559</v>
      </c>
      <c r="D73" s="206">
        <v>129</v>
      </c>
      <c r="E73" s="455">
        <v>1.6502854756787331</v>
      </c>
      <c r="F73" s="268">
        <v>1.157496701812333</v>
      </c>
      <c r="G73" s="206">
        <v>126</v>
      </c>
      <c r="H73" s="455">
        <v>0</v>
      </c>
      <c r="I73" s="475" t="s">
        <v>27</v>
      </c>
      <c r="J73" s="206">
        <v>126</v>
      </c>
      <c r="K73" s="455">
        <v>26.745559898616762</v>
      </c>
      <c r="L73" s="268">
        <v>3.9316189505253649</v>
      </c>
      <c r="M73" s="267">
        <v>129</v>
      </c>
    </row>
    <row r="74" spans="1:13" ht="14.5" customHeight="1">
      <c r="A74" s="202" t="s">
        <v>15</v>
      </c>
      <c r="B74" s="459">
        <v>53.965442706851633</v>
      </c>
      <c r="C74" s="263">
        <v>3.3818174283917459</v>
      </c>
      <c r="D74" s="198">
        <v>218</v>
      </c>
      <c r="E74" s="459">
        <v>1.440214879263497</v>
      </c>
      <c r="F74" s="263">
        <v>0.82704054774572311</v>
      </c>
      <c r="G74" s="198">
        <v>210</v>
      </c>
      <c r="H74" s="459">
        <v>0.99863531572882314</v>
      </c>
      <c r="I74" s="263">
        <v>0.70274421157925604</v>
      </c>
      <c r="J74" s="198">
        <v>210</v>
      </c>
      <c r="K74" s="459">
        <v>33.693047583729758</v>
      </c>
      <c r="L74" s="263">
        <v>3.241724944967936</v>
      </c>
      <c r="M74" s="262">
        <v>213</v>
      </c>
    </row>
    <row r="75" spans="1:13" ht="14.5" customHeight="1" thickBot="1">
      <c r="A75" s="194" t="s">
        <v>16</v>
      </c>
      <c r="B75" s="490">
        <v>63.216608747195657</v>
      </c>
      <c r="C75" s="286">
        <v>4.4528097245783584</v>
      </c>
      <c r="D75" s="191">
        <v>119</v>
      </c>
      <c r="E75" s="490">
        <v>0.91353008574612293</v>
      </c>
      <c r="F75" s="286">
        <v>0.90919010102060249</v>
      </c>
      <c r="G75" s="191">
        <v>117</v>
      </c>
      <c r="H75" s="490">
        <v>1.6601812974097909</v>
      </c>
      <c r="I75" s="286">
        <v>1.170382194691846</v>
      </c>
      <c r="J75" s="191">
        <v>117</v>
      </c>
      <c r="K75" s="490">
        <v>29.084531878713079</v>
      </c>
      <c r="L75" s="286">
        <v>4.1706605939947714</v>
      </c>
      <c r="M75" s="285">
        <v>119</v>
      </c>
    </row>
    <row r="76" spans="1:13" ht="14.5" customHeight="1">
      <c r="A76" s="187" t="s">
        <v>17</v>
      </c>
      <c r="B76" s="489">
        <v>51.429294637822437</v>
      </c>
      <c r="C76" s="258">
        <v>0.72884868205443509</v>
      </c>
      <c r="D76" s="185">
        <v>4725</v>
      </c>
      <c r="E76" s="489">
        <v>3.3309568724331489</v>
      </c>
      <c r="F76" s="258">
        <v>0.26334599041648837</v>
      </c>
      <c r="G76" s="185">
        <v>4611</v>
      </c>
      <c r="H76" s="489">
        <v>2.0426532734900218</v>
      </c>
      <c r="I76" s="258">
        <v>0.21002695322565951</v>
      </c>
      <c r="J76" s="185">
        <v>4610</v>
      </c>
      <c r="K76" s="489">
        <v>38.146469821083173</v>
      </c>
      <c r="L76" s="258">
        <v>0.7129303858931052</v>
      </c>
      <c r="M76" s="257">
        <v>4667</v>
      </c>
    </row>
    <row r="77" spans="1:13" ht="14.5" customHeight="1">
      <c r="A77" s="187" t="s">
        <v>18</v>
      </c>
      <c r="B77" s="489">
        <v>60.469359259809323</v>
      </c>
      <c r="C77" s="258">
        <v>1.5280557138575419</v>
      </c>
      <c r="D77" s="185">
        <v>1036</v>
      </c>
      <c r="E77" s="489">
        <v>3.329070772482476</v>
      </c>
      <c r="F77" s="258">
        <v>0.56421697083407274</v>
      </c>
      <c r="G77" s="185">
        <v>1011</v>
      </c>
      <c r="H77" s="489">
        <v>2.2789209609056869</v>
      </c>
      <c r="I77" s="258">
        <v>0.48131796917867969</v>
      </c>
      <c r="J77" s="185">
        <v>1011</v>
      </c>
      <c r="K77" s="489">
        <v>34.827422445995097</v>
      </c>
      <c r="L77" s="258">
        <v>1.4989612896199269</v>
      </c>
      <c r="M77" s="257">
        <v>1027</v>
      </c>
    </row>
    <row r="78" spans="1:13" ht="14.5" customHeight="1">
      <c r="A78" s="179" t="s">
        <v>19</v>
      </c>
      <c r="B78" s="493">
        <v>53.039795446346517</v>
      </c>
      <c r="C78" s="256">
        <v>0.65952392243321956</v>
      </c>
      <c r="D78" s="176">
        <v>5761</v>
      </c>
      <c r="E78" s="493">
        <v>3.3306208587846649</v>
      </c>
      <c r="F78" s="256">
        <v>0.23863287576138459</v>
      </c>
      <c r="G78" s="176">
        <v>5622</v>
      </c>
      <c r="H78" s="493">
        <v>2.0847527239266079</v>
      </c>
      <c r="I78" s="256">
        <v>0.1927424912195595</v>
      </c>
      <c r="J78" s="176">
        <v>5621</v>
      </c>
      <c r="K78" s="493">
        <v>37.553251915902877</v>
      </c>
      <c r="L78" s="256">
        <v>0.64404954056502162</v>
      </c>
      <c r="M78" s="255">
        <v>5694</v>
      </c>
    </row>
    <row r="79" spans="1:13" ht="14.5" customHeight="1">
      <c r="A79" s="783" t="s">
        <v>374</v>
      </c>
      <c r="B79" s="783"/>
      <c r="C79" s="783"/>
      <c r="D79" s="783"/>
      <c r="E79" s="783"/>
      <c r="F79" s="783"/>
      <c r="G79" s="783"/>
      <c r="H79" s="783"/>
      <c r="I79" s="783"/>
      <c r="J79" s="783"/>
      <c r="K79" s="783"/>
      <c r="L79" s="783"/>
      <c r="M79" s="783"/>
    </row>
    <row r="80" spans="1:13" ht="24" customHeight="1">
      <c r="A80" s="851" t="s">
        <v>373</v>
      </c>
      <c r="B80" s="851"/>
      <c r="C80" s="851"/>
      <c r="D80" s="851"/>
      <c r="E80" s="851"/>
      <c r="F80" s="851"/>
      <c r="G80" s="851"/>
      <c r="H80" s="851"/>
      <c r="I80" s="851"/>
      <c r="J80" s="851"/>
      <c r="K80" s="851"/>
      <c r="L80" s="851"/>
      <c r="M80" s="851"/>
    </row>
    <row r="81" spans="1:13" ht="14.5" customHeight="1">
      <c r="A81" s="810" t="s">
        <v>372</v>
      </c>
      <c r="B81" s="810"/>
      <c r="C81" s="810"/>
      <c r="D81" s="810"/>
      <c r="E81" s="810"/>
      <c r="F81" s="810"/>
      <c r="G81" s="810"/>
      <c r="H81" s="810"/>
      <c r="I81" s="810"/>
      <c r="J81" s="810"/>
      <c r="K81" s="810"/>
      <c r="L81" s="810"/>
      <c r="M81" s="810"/>
    </row>
    <row r="82" spans="1:13" ht="14.5" customHeight="1">
      <c r="A82" s="492"/>
      <c r="B82" s="2"/>
      <c r="C82" s="2"/>
      <c r="D82" s="2"/>
      <c r="E82" s="2"/>
      <c r="F82" s="2"/>
      <c r="G82" s="2"/>
      <c r="H82" s="2"/>
      <c r="I82" s="2"/>
      <c r="J82" s="2"/>
      <c r="K82" s="2"/>
      <c r="L82" s="2"/>
      <c r="M82" s="2"/>
    </row>
    <row r="83" spans="1:13" ht="14.5" customHeight="1"/>
    <row r="84" spans="1:13" ht="25" customHeight="1">
      <c r="A84" s="785">
        <v>2020</v>
      </c>
      <c r="B84" s="785"/>
      <c r="C84" s="785"/>
      <c r="D84" s="785"/>
      <c r="E84" s="785"/>
      <c r="F84" s="785"/>
      <c r="G84" s="785"/>
      <c r="H84" s="785"/>
      <c r="I84" s="785"/>
      <c r="J84" s="785"/>
      <c r="K84" s="785"/>
      <c r="L84" s="785"/>
      <c r="M84" s="785"/>
    </row>
    <row r="85" spans="1:13" ht="14.5" customHeight="1"/>
    <row r="86" spans="1:13" ht="31" customHeight="1">
      <c r="A86" s="836" t="s">
        <v>371</v>
      </c>
      <c r="B86" s="836"/>
      <c r="C86" s="836"/>
      <c r="D86" s="836"/>
    </row>
    <row r="87" spans="1:13" ht="14.5" customHeight="1" thickBot="1">
      <c r="A87" s="793" t="s">
        <v>1</v>
      </c>
      <c r="B87" s="886" t="s">
        <v>370</v>
      </c>
      <c r="C87" s="886" t="s">
        <v>370</v>
      </c>
      <c r="D87" s="887" t="s">
        <v>370</v>
      </c>
    </row>
    <row r="88" spans="1:13" ht="14.5" customHeight="1" thickBot="1">
      <c r="A88" s="794"/>
      <c r="B88" s="109" t="s">
        <v>31</v>
      </c>
      <c r="C88" s="109" t="s">
        <v>32</v>
      </c>
      <c r="D88" s="109" t="s">
        <v>33</v>
      </c>
    </row>
    <row r="89" spans="1:13" ht="14.5" customHeight="1">
      <c r="A89" s="93" t="s">
        <v>2</v>
      </c>
      <c r="B89" s="459">
        <v>38.147800325795167</v>
      </c>
      <c r="C89" s="263">
        <v>3.2504496459835339</v>
      </c>
      <c r="D89" s="491">
        <v>240</v>
      </c>
    </row>
    <row r="90" spans="1:13" ht="14.5" customHeight="1">
      <c r="A90" s="98" t="s">
        <v>3</v>
      </c>
      <c r="B90" s="455">
        <v>34.60779035528703</v>
      </c>
      <c r="C90" s="268">
        <v>2.49367251565439</v>
      </c>
      <c r="D90" s="267">
        <v>399</v>
      </c>
    </row>
    <row r="91" spans="1:13" ht="14.5" customHeight="1">
      <c r="A91" s="93" t="s">
        <v>20</v>
      </c>
      <c r="B91" s="459">
        <v>48.660757877117007</v>
      </c>
      <c r="C91" s="263">
        <v>4.8482833409873489</v>
      </c>
      <c r="D91" s="262">
        <v>124</v>
      </c>
    </row>
    <row r="92" spans="1:13" ht="14.5" customHeight="1">
      <c r="A92" s="98" t="s">
        <v>4</v>
      </c>
      <c r="B92" s="455">
        <v>53.458949067651361</v>
      </c>
      <c r="C92" s="268">
        <v>4.0292472973669566</v>
      </c>
      <c r="D92" s="267">
        <v>172</v>
      </c>
    </row>
    <row r="93" spans="1:13" ht="14.5" customHeight="1">
      <c r="A93" s="93" t="s">
        <v>5</v>
      </c>
      <c r="B93" s="459">
        <v>69.880017994853787</v>
      </c>
      <c r="C93" s="263">
        <v>6.4701905028467959</v>
      </c>
      <c r="D93" s="262">
        <v>74</v>
      </c>
    </row>
    <row r="94" spans="1:13" ht="14.5" customHeight="1">
      <c r="A94" s="98" t="s">
        <v>6</v>
      </c>
      <c r="B94" s="205" t="s">
        <v>21</v>
      </c>
      <c r="C94" s="265" t="s">
        <v>21</v>
      </c>
      <c r="D94" s="264" t="s">
        <v>21</v>
      </c>
    </row>
    <row r="95" spans="1:13" ht="14.5" customHeight="1">
      <c r="A95" s="93" t="s">
        <v>7</v>
      </c>
      <c r="B95" s="459">
        <v>40.915141592307037</v>
      </c>
      <c r="C95" s="263">
        <v>3.3089858379496571</v>
      </c>
      <c r="D95" s="262">
        <v>246</v>
      </c>
    </row>
    <row r="96" spans="1:13" ht="14.5" customHeight="1">
      <c r="A96" s="98" t="s">
        <v>8</v>
      </c>
      <c r="B96" s="455">
        <v>70.475229172634513</v>
      </c>
      <c r="C96" s="268">
        <v>4.8055407783505872</v>
      </c>
      <c r="D96" s="267">
        <v>123</v>
      </c>
    </row>
    <row r="97" spans="1:4" ht="14.5" customHeight="1">
      <c r="A97" s="93" t="s">
        <v>9</v>
      </c>
      <c r="B97" s="459">
        <v>34.107768002392923</v>
      </c>
      <c r="C97" s="263">
        <v>3.3252411879689689</v>
      </c>
      <c r="D97" s="262">
        <v>220</v>
      </c>
    </row>
    <row r="98" spans="1:4" ht="14.5" customHeight="1">
      <c r="A98" s="98" t="s">
        <v>10</v>
      </c>
      <c r="B98" s="455">
        <v>48.909912267977013</v>
      </c>
      <c r="C98" s="268">
        <v>2.695892773577925</v>
      </c>
      <c r="D98" s="267">
        <v>368</v>
      </c>
    </row>
    <row r="99" spans="1:4" ht="14.5" customHeight="1">
      <c r="A99" s="93" t="s">
        <v>11</v>
      </c>
      <c r="B99" s="459">
        <v>46.860627455874649</v>
      </c>
      <c r="C99" s="263">
        <v>3.2311403947326101</v>
      </c>
      <c r="D99" s="262">
        <v>258</v>
      </c>
    </row>
    <row r="100" spans="1:4" ht="14.5" customHeight="1">
      <c r="A100" s="98" t="s">
        <v>12</v>
      </c>
      <c r="B100" s="455">
        <v>78.776183454574777</v>
      </c>
      <c r="C100" s="268">
        <v>4.7272239011790091</v>
      </c>
      <c r="D100" s="267">
        <v>75</v>
      </c>
    </row>
    <row r="101" spans="1:4" ht="14.5" customHeight="1">
      <c r="A101" s="93" t="s">
        <v>13</v>
      </c>
      <c r="B101" s="459">
        <v>39.534903121207833</v>
      </c>
      <c r="C101" s="263">
        <v>3.267297391318448</v>
      </c>
      <c r="D101" s="262">
        <v>233</v>
      </c>
    </row>
    <row r="102" spans="1:4" ht="14.5" customHeight="1">
      <c r="A102" s="98" t="s">
        <v>14</v>
      </c>
      <c r="B102" s="455">
        <v>34.226835481215403</v>
      </c>
      <c r="C102" s="268">
        <v>4.1123934720844497</v>
      </c>
      <c r="D102" s="267">
        <v>145</v>
      </c>
    </row>
    <row r="103" spans="1:4" ht="14.5" customHeight="1">
      <c r="A103" s="93" t="s">
        <v>15</v>
      </c>
      <c r="B103" s="459">
        <v>41.697082507616287</v>
      </c>
      <c r="C103" s="263">
        <v>4.2703796428724337</v>
      </c>
      <c r="D103" s="262">
        <v>155</v>
      </c>
    </row>
    <row r="104" spans="1:4" ht="14.5" customHeight="1" thickBot="1">
      <c r="A104" s="88" t="s">
        <v>16</v>
      </c>
      <c r="B104" s="490">
        <v>56.353620389474479</v>
      </c>
      <c r="C104" s="286">
        <v>3.8272289638280581</v>
      </c>
      <c r="D104" s="285">
        <v>177</v>
      </c>
    </row>
    <row r="105" spans="1:4" ht="14.5" customHeight="1">
      <c r="A105" s="82" t="s">
        <v>17</v>
      </c>
      <c r="B105" s="489">
        <v>42.270808226663682</v>
      </c>
      <c r="C105" s="258">
        <v>1.1907819301391049</v>
      </c>
      <c r="D105" s="257">
        <v>2079</v>
      </c>
    </row>
    <row r="106" spans="1:4" ht="14.5" customHeight="1">
      <c r="A106" s="82" t="s">
        <v>18</v>
      </c>
      <c r="B106" s="489">
        <v>48.471271118457651</v>
      </c>
      <c r="C106" s="258">
        <v>1.819795856860946</v>
      </c>
      <c r="D106" s="257">
        <v>974</v>
      </c>
    </row>
    <row r="107" spans="1:4" ht="14.5" customHeight="1">
      <c r="A107" s="77" t="s">
        <v>19</v>
      </c>
      <c r="B107" s="488">
        <v>43.583197349781052</v>
      </c>
      <c r="C107" s="256">
        <v>1.014388375539099</v>
      </c>
      <c r="D107" s="255">
        <v>3053</v>
      </c>
    </row>
    <row r="108" spans="1:4" s="72" customFormat="1" ht="23.5" customHeight="1">
      <c r="A108" s="783" t="s">
        <v>369</v>
      </c>
      <c r="B108" s="784"/>
      <c r="C108" s="784"/>
      <c r="D108" s="784"/>
    </row>
    <row r="109" spans="1:4" s="72" customFormat="1" ht="38.5" customHeight="1">
      <c r="A109" s="783" t="s">
        <v>368</v>
      </c>
      <c r="B109" s="784"/>
      <c r="C109" s="784"/>
      <c r="D109" s="784"/>
    </row>
    <row r="110" spans="1:4" s="72" customFormat="1" ht="34" customHeight="1">
      <c r="A110" s="783" t="s">
        <v>43</v>
      </c>
      <c r="B110" s="784"/>
      <c r="C110" s="784"/>
      <c r="D110" s="784"/>
    </row>
    <row r="111" spans="1:4" s="72" customFormat="1" ht="15" customHeight="1"/>
    <row r="112" spans="1:4">
      <c r="A112" s="72"/>
      <c r="B112" s="72"/>
      <c r="C112" s="72"/>
      <c r="D112" s="72"/>
    </row>
    <row r="113" spans="1:4">
      <c r="A113" s="72"/>
      <c r="B113" s="72"/>
      <c r="C113" s="72"/>
      <c r="D113" s="72"/>
    </row>
  </sheetData>
  <mergeCells count="29">
    <mergeCell ref="A84:M84"/>
    <mergeCell ref="A110:D110"/>
    <mergeCell ref="A108:D108"/>
    <mergeCell ref="A109:D109"/>
    <mergeCell ref="A86:D86"/>
    <mergeCell ref="B87:D87"/>
    <mergeCell ref="A87:A88"/>
    <mergeCell ref="A3:M3"/>
    <mergeCell ref="A31:D31"/>
    <mergeCell ref="A32:A33"/>
    <mergeCell ref="B32:D32"/>
    <mergeCell ref="A53:D53"/>
    <mergeCell ref="A27:D27"/>
    <mergeCell ref="A81:M81"/>
    <mergeCell ref="A80:M80"/>
    <mergeCell ref="A79:M79"/>
    <mergeCell ref="A5:D5"/>
    <mergeCell ref="A6:A7"/>
    <mergeCell ref="B6:D6"/>
    <mergeCell ref="A28:D28"/>
    <mergeCell ref="A29:D29"/>
    <mergeCell ref="A54:D54"/>
    <mergeCell ref="A55:D55"/>
    <mergeCell ref="A57:M57"/>
    <mergeCell ref="A58:A59"/>
    <mergeCell ref="B58:D58"/>
    <mergeCell ref="K58:M58"/>
    <mergeCell ref="E58:G58"/>
    <mergeCell ref="H58:J58"/>
  </mergeCells>
  <hyperlinks>
    <hyperlink ref="A1" location="Inhalt!A1" display="Zurück zum Inhalt" xr:uid="{27DF48C9-55AE-4627-BD65-B253000C72AE}"/>
  </hyperlink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185E4-5BA8-45B4-911D-D65EF1B8DC79}">
  <dimension ref="A1:W591"/>
  <sheetViews>
    <sheetView showGridLines="0" zoomScale="80" zoomScaleNormal="60" workbookViewId="0">
      <pane xSplit="1" topLeftCell="B1" activePane="topRight" state="frozen"/>
      <selection pane="topRight"/>
    </sheetView>
  </sheetViews>
  <sheetFormatPr baseColWidth="10" defaultColWidth="10.5" defaultRowHeight="14.5"/>
  <cols>
    <col min="1" max="1" width="21.58203125" style="71" customWidth="1"/>
    <col min="2" max="26" width="10.25" style="71" customWidth="1"/>
    <col min="27" max="16384" width="10.5" style="71"/>
  </cols>
  <sheetData>
    <row r="1" spans="1:22" ht="14.5" customHeight="1">
      <c r="A1" s="1" t="s">
        <v>22</v>
      </c>
      <c r="B1" s="216"/>
      <c r="C1" s="216"/>
      <c r="D1" s="216"/>
      <c r="E1" s="217"/>
      <c r="F1" s="216"/>
    </row>
    <row r="2" spans="1:22" ht="14.5" customHeight="1"/>
    <row r="3" spans="1:22" ht="25" customHeight="1">
      <c r="A3" s="785">
        <v>2024</v>
      </c>
      <c r="B3" s="785"/>
      <c r="C3" s="785"/>
      <c r="D3" s="785"/>
      <c r="E3" s="785"/>
      <c r="F3" s="785"/>
      <c r="G3" s="785"/>
      <c r="H3" s="785"/>
      <c r="I3" s="785"/>
      <c r="J3" s="785"/>
      <c r="K3" s="785"/>
      <c r="L3" s="785"/>
      <c r="M3" s="785"/>
      <c r="N3" s="785"/>
      <c r="O3" s="785"/>
      <c r="P3" s="785"/>
      <c r="Q3" s="407"/>
      <c r="R3" s="407"/>
      <c r="S3" s="407"/>
      <c r="T3" s="407"/>
      <c r="U3" s="407"/>
      <c r="V3" s="407"/>
    </row>
    <row r="4" spans="1:22" ht="14.5" customHeight="1"/>
    <row r="5" spans="1:22" ht="31" customHeight="1">
      <c r="A5" s="890" t="s">
        <v>457</v>
      </c>
      <c r="B5" s="890"/>
      <c r="C5" s="890"/>
      <c r="D5" s="890"/>
      <c r="E5" s="890"/>
      <c r="F5" s="890"/>
    </row>
    <row r="6" spans="1:22" ht="14.5" customHeight="1">
      <c r="A6" s="891" t="s">
        <v>1</v>
      </c>
      <c r="B6" s="893" t="s">
        <v>442</v>
      </c>
      <c r="C6" s="894" t="s">
        <v>390</v>
      </c>
      <c r="D6" s="895"/>
      <c r="E6" s="895"/>
      <c r="F6" s="895"/>
    </row>
    <row r="7" spans="1:22" ht="14.5" customHeight="1">
      <c r="A7" s="891"/>
      <c r="B7" s="893"/>
      <c r="C7" s="894" t="s">
        <v>389</v>
      </c>
      <c r="D7" s="896"/>
      <c r="E7" s="894" t="s">
        <v>388</v>
      </c>
      <c r="F7" s="895"/>
    </row>
    <row r="8" spans="1:22" ht="14.5" customHeight="1">
      <c r="A8" s="891"/>
      <c r="B8" s="893"/>
      <c r="C8" s="894"/>
      <c r="D8" s="896"/>
      <c r="E8" s="894"/>
      <c r="F8" s="895"/>
    </row>
    <row r="9" spans="1:22" ht="14.5" customHeight="1" thickBot="1">
      <c r="A9" s="892"/>
      <c r="B9" s="531" t="s">
        <v>387</v>
      </c>
      <c r="C9" s="530" t="s">
        <v>387</v>
      </c>
      <c r="D9" s="529" t="s">
        <v>31</v>
      </c>
      <c r="E9" s="528" t="s">
        <v>387</v>
      </c>
      <c r="F9" s="527" t="s">
        <v>31</v>
      </c>
    </row>
    <row r="10" spans="1:22" ht="14.5" customHeight="1">
      <c r="A10" s="524" t="s">
        <v>2</v>
      </c>
      <c r="B10" s="560">
        <v>9556</v>
      </c>
      <c r="C10" s="568">
        <v>6115</v>
      </c>
      <c r="D10" s="521">
        <f t="shared" ref="D10:D28" si="0">C10/B10*100</f>
        <v>63.991209711176225</v>
      </c>
      <c r="E10" s="567">
        <v>3441</v>
      </c>
      <c r="F10" s="519">
        <f t="shared" ref="F10:F28" si="1">E10/B10*100</f>
        <v>36.008790288823775</v>
      </c>
    </row>
    <row r="11" spans="1:22" ht="14.5" customHeight="1">
      <c r="A11" s="525" t="s">
        <v>3</v>
      </c>
      <c r="B11" s="563">
        <v>9501</v>
      </c>
      <c r="C11" s="562">
        <v>8429</v>
      </c>
      <c r="D11" s="515">
        <f t="shared" si="0"/>
        <v>88.71697716029891</v>
      </c>
      <c r="E11" s="561">
        <v>1072</v>
      </c>
      <c r="F11" s="513">
        <f t="shared" si="1"/>
        <v>11.283022839701085</v>
      </c>
      <c r="I11" s="537"/>
      <c r="N11" s="537"/>
    </row>
    <row r="12" spans="1:22" ht="14.5" customHeight="1">
      <c r="A12" s="524" t="s">
        <v>20</v>
      </c>
      <c r="B12" s="560">
        <v>2861</v>
      </c>
      <c r="C12" s="559">
        <v>2829</v>
      </c>
      <c r="D12" s="521">
        <f t="shared" si="0"/>
        <v>98.881509961551899</v>
      </c>
      <c r="E12" s="558">
        <v>32</v>
      </c>
      <c r="F12" s="519">
        <f t="shared" si="1"/>
        <v>1.1184900384480949</v>
      </c>
    </row>
    <row r="13" spans="1:22" ht="14.5" customHeight="1">
      <c r="A13" s="525" t="s">
        <v>4</v>
      </c>
      <c r="B13" s="563">
        <v>1623</v>
      </c>
      <c r="C13" s="562">
        <v>1612</v>
      </c>
      <c r="D13" s="515">
        <f t="shared" si="0"/>
        <v>99.322242760320393</v>
      </c>
      <c r="E13" s="561">
        <v>11</v>
      </c>
      <c r="F13" s="513">
        <f t="shared" si="1"/>
        <v>0.67775723967960566</v>
      </c>
    </row>
    <row r="14" spans="1:22" ht="14.5" customHeight="1">
      <c r="A14" s="524" t="s">
        <v>5</v>
      </c>
      <c r="B14" s="560">
        <v>468</v>
      </c>
      <c r="C14" s="559">
        <v>457</v>
      </c>
      <c r="D14" s="521">
        <f t="shared" si="0"/>
        <v>97.649572649572647</v>
      </c>
      <c r="E14" s="558">
        <v>11</v>
      </c>
      <c r="F14" s="519">
        <f t="shared" si="1"/>
        <v>2.3504273504273505</v>
      </c>
    </row>
    <row r="15" spans="1:22" ht="14.5" customHeight="1">
      <c r="A15" s="525" t="s">
        <v>6</v>
      </c>
      <c r="B15" s="563">
        <v>1169</v>
      </c>
      <c r="C15" s="562">
        <v>1158</v>
      </c>
      <c r="D15" s="515">
        <f t="shared" si="0"/>
        <v>99.059024807527805</v>
      </c>
      <c r="E15" s="561">
        <v>11</v>
      </c>
      <c r="F15" s="513">
        <f t="shared" si="1"/>
        <v>0.94097519247219841</v>
      </c>
    </row>
    <row r="16" spans="1:22" ht="14.5" customHeight="1">
      <c r="A16" s="524" t="s">
        <v>7</v>
      </c>
      <c r="B16" s="560">
        <v>4342</v>
      </c>
      <c r="C16" s="559">
        <v>4184</v>
      </c>
      <c r="D16" s="521">
        <f t="shared" si="0"/>
        <v>96.361123906034081</v>
      </c>
      <c r="E16" s="558">
        <v>158</v>
      </c>
      <c r="F16" s="519">
        <f t="shared" si="1"/>
        <v>3.6388760939659139</v>
      </c>
    </row>
    <row r="17" spans="1:16" ht="14.5" customHeight="1">
      <c r="A17" s="525" t="s">
        <v>8</v>
      </c>
      <c r="B17" s="563">
        <v>964</v>
      </c>
      <c r="C17" s="562">
        <v>961</v>
      </c>
      <c r="D17" s="515">
        <f t="shared" si="0"/>
        <v>99.68879668049793</v>
      </c>
      <c r="E17" s="561">
        <v>3</v>
      </c>
      <c r="F17" s="513">
        <f t="shared" si="1"/>
        <v>0.31120331950207469</v>
      </c>
    </row>
    <row r="18" spans="1:16" ht="14.5" customHeight="1">
      <c r="A18" s="524" t="s">
        <v>9</v>
      </c>
      <c r="B18" s="560">
        <v>5439</v>
      </c>
      <c r="C18" s="559">
        <v>4652</v>
      </c>
      <c r="D18" s="521">
        <f t="shared" si="0"/>
        <v>85.530428387571249</v>
      </c>
      <c r="E18" s="558">
        <v>787</v>
      </c>
      <c r="F18" s="519">
        <f t="shared" si="1"/>
        <v>14.469571612428755</v>
      </c>
      <c r="P18" s="537"/>
    </row>
    <row r="19" spans="1:16" ht="14.5" customHeight="1">
      <c r="A19" s="525" t="s">
        <v>10</v>
      </c>
      <c r="B19" s="563">
        <v>10731</v>
      </c>
      <c r="C19" s="562">
        <v>10344</v>
      </c>
      <c r="D19" s="515">
        <f t="shared" si="0"/>
        <v>96.393625943528093</v>
      </c>
      <c r="E19" s="561">
        <v>387</v>
      </c>
      <c r="F19" s="513">
        <f t="shared" si="1"/>
        <v>3.6063740564719038</v>
      </c>
    </row>
    <row r="20" spans="1:16" ht="14.5" customHeight="1">
      <c r="A20" s="524" t="s">
        <v>11</v>
      </c>
      <c r="B20" s="566">
        <v>2597</v>
      </c>
      <c r="C20" s="565">
        <v>2531</v>
      </c>
      <c r="D20" s="521">
        <f t="shared" si="0"/>
        <v>97.45860608394301</v>
      </c>
      <c r="E20" s="564">
        <v>66</v>
      </c>
      <c r="F20" s="519">
        <f t="shared" si="1"/>
        <v>2.5413939160569887</v>
      </c>
    </row>
    <row r="21" spans="1:16" ht="14.5" customHeight="1">
      <c r="A21" s="525" t="s">
        <v>12</v>
      </c>
      <c r="B21" s="563">
        <v>478</v>
      </c>
      <c r="C21" s="562">
        <v>469</v>
      </c>
      <c r="D21" s="515">
        <f t="shared" si="0"/>
        <v>98.11715481171548</v>
      </c>
      <c r="E21" s="561">
        <v>9</v>
      </c>
      <c r="F21" s="513">
        <f t="shared" si="1"/>
        <v>1.882845188284519</v>
      </c>
    </row>
    <row r="22" spans="1:16" ht="14.5" customHeight="1">
      <c r="A22" s="524" t="s">
        <v>13</v>
      </c>
      <c r="B22" s="560">
        <v>2347</v>
      </c>
      <c r="C22" s="559">
        <v>2345</v>
      </c>
      <c r="D22" s="521">
        <f t="shared" si="0"/>
        <v>99.914784831700047</v>
      </c>
      <c r="E22" s="558">
        <v>2</v>
      </c>
      <c r="F22" s="519">
        <f t="shared" si="1"/>
        <v>8.5215168299957386E-2</v>
      </c>
    </row>
    <row r="23" spans="1:16" ht="14.5" customHeight="1">
      <c r="A23" s="525" t="s">
        <v>14</v>
      </c>
      <c r="B23" s="563">
        <v>1412</v>
      </c>
      <c r="C23" s="562">
        <v>1409</v>
      </c>
      <c r="D23" s="515">
        <f t="shared" si="0"/>
        <v>99.787535410764875</v>
      </c>
      <c r="E23" s="561">
        <v>3</v>
      </c>
      <c r="F23" s="513">
        <f t="shared" si="1"/>
        <v>0.21246458923512751</v>
      </c>
      <c r="I23" s="537"/>
      <c r="N23" s="537"/>
    </row>
    <row r="24" spans="1:16" ht="14.5" customHeight="1">
      <c r="A24" s="524" t="s">
        <v>15</v>
      </c>
      <c r="B24" s="560">
        <v>1825</v>
      </c>
      <c r="C24" s="559">
        <v>1573</v>
      </c>
      <c r="D24" s="521">
        <f t="shared" si="0"/>
        <v>86.191780821917803</v>
      </c>
      <c r="E24" s="558">
        <v>252</v>
      </c>
      <c r="F24" s="519">
        <f t="shared" si="1"/>
        <v>13.808219178082194</v>
      </c>
      <c r="P24" s="537"/>
    </row>
    <row r="25" spans="1:16" ht="14.5" customHeight="1" thickBot="1">
      <c r="A25" s="518" t="s">
        <v>16</v>
      </c>
      <c r="B25" s="557">
        <v>1351</v>
      </c>
      <c r="C25" s="556">
        <v>1350</v>
      </c>
      <c r="D25" s="515">
        <f t="shared" si="0"/>
        <v>99.925980754996303</v>
      </c>
      <c r="E25" s="555">
        <v>1</v>
      </c>
      <c r="F25" s="513">
        <f t="shared" si="1"/>
        <v>7.4019245003700954E-2</v>
      </c>
    </row>
    <row r="26" spans="1:16" ht="14.5" customHeight="1">
      <c r="A26" s="512" t="s">
        <v>17</v>
      </c>
      <c r="B26" s="554">
        <v>46106</v>
      </c>
      <c r="C26" s="553">
        <v>39912</v>
      </c>
      <c r="D26" s="509">
        <f t="shared" si="0"/>
        <v>86.565739816943562</v>
      </c>
      <c r="E26" s="552">
        <v>6194</v>
      </c>
      <c r="F26" s="507">
        <f t="shared" si="1"/>
        <v>13.434260183056434</v>
      </c>
    </row>
    <row r="27" spans="1:16" ht="14.5" customHeight="1">
      <c r="A27" s="506" t="s">
        <v>18</v>
      </c>
      <c r="B27" s="551">
        <v>10558</v>
      </c>
      <c r="C27" s="550">
        <v>10506</v>
      </c>
      <c r="D27" s="503">
        <f t="shared" si="0"/>
        <v>99.507482477741988</v>
      </c>
      <c r="E27" s="549">
        <v>52</v>
      </c>
      <c r="F27" s="501">
        <f t="shared" si="1"/>
        <v>0.49251752225800338</v>
      </c>
    </row>
    <row r="28" spans="1:16" ht="14.5" customHeight="1">
      <c r="A28" s="500" t="s">
        <v>19</v>
      </c>
      <c r="B28" s="548">
        <v>56664</v>
      </c>
      <c r="C28" s="547">
        <v>50418</v>
      </c>
      <c r="D28" s="497">
        <f t="shared" si="0"/>
        <v>88.977128335451084</v>
      </c>
      <c r="E28" s="546">
        <v>6246</v>
      </c>
      <c r="F28" s="495">
        <f t="shared" si="1"/>
        <v>11.022871664548919</v>
      </c>
    </row>
    <row r="29" spans="1:16" ht="48" customHeight="1">
      <c r="A29" s="888" t="s">
        <v>441</v>
      </c>
      <c r="B29" s="888"/>
      <c r="C29" s="888"/>
      <c r="D29" s="888"/>
      <c r="E29" s="888"/>
      <c r="F29" s="888"/>
    </row>
    <row r="30" spans="1:16" ht="33.65" customHeight="1">
      <c r="A30" s="889" t="s">
        <v>456</v>
      </c>
      <c r="B30" s="889"/>
      <c r="C30" s="889"/>
      <c r="D30" s="889"/>
      <c r="E30" s="889"/>
      <c r="F30" s="889"/>
    </row>
    <row r="31" spans="1:16" ht="14.5" customHeight="1">
      <c r="A31" s="534"/>
      <c r="B31" s="534"/>
      <c r="C31" s="534"/>
      <c r="D31" s="534"/>
      <c r="E31" s="534"/>
      <c r="F31" s="534"/>
    </row>
    <row r="32" spans="1:16" ht="14.5" customHeight="1">
      <c r="A32" s="833" t="s">
        <v>455</v>
      </c>
      <c r="B32" s="833"/>
      <c r="C32" s="833"/>
      <c r="D32" s="833"/>
      <c r="E32" s="833"/>
      <c r="F32" s="833"/>
      <c r="G32" s="833"/>
      <c r="H32" s="833"/>
      <c r="I32" s="833"/>
      <c r="J32" s="833"/>
      <c r="K32" s="833"/>
      <c r="L32" s="833"/>
      <c r="M32" s="833"/>
    </row>
    <row r="33" spans="1:13" ht="14.5" customHeight="1" thickBot="1">
      <c r="A33" s="812" t="s">
        <v>1</v>
      </c>
      <c r="B33" s="822" t="s">
        <v>422</v>
      </c>
      <c r="C33" s="823"/>
      <c r="D33" s="824"/>
      <c r="E33" s="825" t="s">
        <v>421</v>
      </c>
      <c r="F33" s="823"/>
      <c r="G33" s="824"/>
      <c r="H33" s="825" t="s">
        <v>420</v>
      </c>
      <c r="I33" s="823"/>
      <c r="J33" s="824"/>
      <c r="K33" s="822" t="s">
        <v>454</v>
      </c>
      <c r="L33" s="823"/>
      <c r="M33" s="826"/>
    </row>
    <row r="34" spans="1:13" ht="14.5" customHeight="1" thickBot="1">
      <c r="A34" s="813"/>
      <c r="B34" s="170" t="s">
        <v>31</v>
      </c>
      <c r="C34" s="170" t="s">
        <v>32</v>
      </c>
      <c r="D34" s="171" t="s">
        <v>33</v>
      </c>
      <c r="E34" s="170" t="s">
        <v>31</v>
      </c>
      <c r="F34" s="170" t="s">
        <v>32</v>
      </c>
      <c r="G34" s="171" t="s">
        <v>33</v>
      </c>
      <c r="H34" s="170" t="s">
        <v>31</v>
      </c>
      <c r="I34" s="170" t="s">
        <v>32</v>
      </c>
      <c r="J34" s="171" t="s">
        <v>33</v>
      </c>
      <c r="K34" s="170" t="s">
        <v>31</v>
      </c>
      <c r="L34" s="170" t="s">
        <v>32</v>
      </c>
      <c r="M34" s="169" t="s">
        <v>33</v>
      </c>
    </row>
    <row r="35" spans="1:13" ht="14.5" customHeight="1">
      <c r="A35" s="154" t="s">
        <v>2</v>
      </c>
      <c r="B35" s="165">
        <v>72.464047893312681</v>
      </c>
      <c r="C35" s="150">
        <v>3.2425720136159351</v>
      </c>
      <c r="D35" s="152">
        <v>467</v>
      </c>
      <c r="E35" s="151">
        <v>89.508748782439909</v>
      </c>
      <c r="F35" s="150">
        <v>1.622120824455427</v>
      </c>
      <c r="G35" s="152">
        <v>468</v>
      </c>
      <c r="H35" s="151">
        <v>89.273833209396088</v>
      </c>
      <c r="I35" s="150">
        <v>2.128639063299345</v>
      </c>
      <c r="J35" s="152">
        <v>467</v>
      </c>
      <c r="K35" s="543">
        <v>11.62625445210637</v>
      </c>
      <c r="L35" s="150">
        <v>1.7018713767551541</v>
      </c>
      <c r="M35" s="149">
        <v>446</v>
      </c>
    </row>
    <row r="36" spans="1:13" ht="14.5" customHeight="1">
      <c r="A36" s="159" t="s">
        <v>3</v>
      </c>
      <c r="B36" s="164">
        <v>75.077396795097812</v>
      </c>
      <c r="C36" s="162">
        <v>2.7518899465407962</v>
      </c>
      <c r="D36" s="163">
        <v>362</v>
      </c>
      <c r="E36" s="157">
        <v>94.248026432559683</v>
      </c>
      <c r="F36" s="162">
        <v>1.721780984046563</v>
      </c>
      <c r="G36" s="163">
        <v>363</v>
      </c>
      <c r="H36" s="164">
        <v>86.416626174527735</v>
      </c>
      <c r="I36" s="162">
        <v>2.3549597916835219</v>
      </c>
      <c r="J36" s="163">
        <v>359</v>
      </c>
      <c r="K36" s="544">
        <v>11.25360789286786</v>
      </c>
      <c r="L36" s="162">
        <v>2.6638693990991769</v>
      </c>
      <c r="M36" s="161">
        <v>344</v>
      </c>
    </row>
    <row r="37" spans="1:13" ht="14.5" customHeight="1">
      <c r="A37" s="154" t="s">
        <v>20</v>
      </c>
      <c r="B37" s="151" t="s">
        <v>21</v>
      </c>
      <c r="C37" s="167" t="s">
        <v>21</v>
      </c>
      <c r="D37" s="168" t="s">
        <v>21</v>
      </c>
      <c r="E37" s="151" t="s">
        <v>21</v>
      </c>
      <c r="F37" s="167" t="s">
        <v>21</v>
      </c>
      <c r="G37" s="168" t="s">
        <v>21</v>
      </c>
      <c r="H37" s="151" t="s">
        <v>21</v>
      </c>
      <c r="I37" s="167" t="s">
        <v>21</v>
      </c>
      <c r="J37" s="168" t="s">
        <v>21</v>
      </c>
      <c r="K37" s="151" t="s">
        <v>21</v>
      </c>
      <c r="L37" s="167" t="s">
        <v>21</v>
      </c>
      <c r="M37" s="166" t="s">
        <v>21</v>
      </c>
    </row>
    <row r="38" spans="1:13" ht="14.5" customHeight="1">
      <c r="A38" s="159" t="s">
        <v>4</v>
      </c>
      <c r="B38" s="157" t="s">
        <v>21</v>
      </c>
      <c r="C38" s="156" t="s">
        <v>21</v>
      </c>
      <c r="D38" s="158" t="s">
        <v>21</v>
      </c>
      <c r="E38" s="157" t="s">
        <v>21</v>
      </c>
      <c r="F38" s="156" t="s">
        <v>21</v>
      </c>
      <c r="G38" s="158" t="s">
        <v>21</v>
      </c>
      <c r="H38" s="157" t="s">
        <v>21</v>
      </c>
      <c r="I38" s="156" t="s">
        <v>21</v>
      </c>
      <c r="J38" s="158" t="s">
        <v>21</v>
      </c>
      <c r="K38" s="157" t="s">
        <v>21</v>
      </c>
      <c r="L38" s="156" t="s">
        <v>21</v>
      </c>
      <c r="M38" s="155" t="s">
        <v>21</v>
      </c>
    </row>
    <row r="39" spans="1:13" ht="14.5" customHeight="1">
      <c r="A39" s="154" t="s">
        <v>5</v>
      </c>
      <c r="B39" s="151" t="s">
        <v>21</v>
      </c>
      <c r="C39" s="167" t="s">
        <v>21</v>
      </c>
      <c r="D39" s="168" t="s">
        <v>21</v>
      </c>
      <c r="E39" s="151" t="s">
        <v>21</v>
      </c>
      <c r="F39" s="167" t="s">
        <v>21</v>
      </c>
      <c r="G39" s="168" t="s">
        <v>21</v>
      </c>
      <c r="H39" s="151" t="s">
        <v>21</v>
      </c>
      <c r="I39" s="167" t="s">
        <v>21</v>
      </c>
      <c r="J39" s="168" t="s">
        <v>21</v>
      </c>
      <c r="K39" s="151" t="s">
        <v>21</v>
      </c>
      <c r="L39" s="167" t="s">
        <v>21</v>
      </c>
      <c r="M39" s="166" t="s">
        <v>21</v>
      </c>
    </row>
    <row r="40" spans="1:13" ht="14.5" customHeight="1">
      <c r="A40" s="159" t="s">
        <v>6</v>
      </c>
      <c r="B40" s="157" t="s">
        <v>21</v>
      </c>
      <c r="C40" s="156" t="s">
        <v>21</v>
      </c>
      <c r="D40" s="158" t="s">
        <v>21</v>
      </c>
      <c r="E40" s="157" t="s">
        <v>21</v>
      </c>
      <c r="F40" s="156" t="s">
        <v>21</v>
      </c>
      <c r="G40" s="158" t="s">
        <v>21</v>
      </c>
      <c r="H40" s="157" t="s">
        <v>21</v>
      </c>
      <c r="I40" s="156" t="s">
        <v>21</v>
      </c>
      <c r="J40" s="158" t="s">
        <v>21</v>
      </c>
      <c r="K40" s="157" t="s">
        <v>21</v>
      </c>
      <c r="L40" s="156" t="s">
        <v>21</v>
      </c>
      <c r="M40" s="155" t="s">
        <v>21</v>
      </c>
    </row>
    <row r="41" spans="1:13" ht="14.5" customHeight="1">
      <c r="A41" s="154" t="s">
        <v>7</v>
      </c>
      <c r="B41" s="151">
        <v>88.605243700005403</v>
      </c>
      <c r="C41" s="150">
        <v>2.2523354093506609</v>
      </c>
      <c r="D41" s="152">
        <v>265</v>
      </c>
      <c r="E41" s="151">
        <v>95.945518147987869</v>
      </c>
      <c r="F41" s="150">
        <v>1.9315957630596321</v>
      </c>
      <c r="G41" s="152">
        <v>266</v>
      </c>
      <c r="H41" s="153">
        <v>88.988375259541883</v>
      </c>
      <c r="I41" s="150">
        <v>2.050618348038709</v>
      </c>
      <c r="J41" s="152">
        <v>264</v>
      </c>
      <c r="K41" s="543">
        <v>4.8595914939857936</v>
      </c>
      <c r="L41" s="150">
        <v>1.908328326271751</v>
      </c>
      <c r="M41" s="149">
        <v>251</v>
      </c>
    </row>
    <row r="42" spans="1:13" ht="14.5" customHeight="1">
      <c r="A42" s="159" t="s">
        <v>8</v>
      </c>
      <c r="B42" s="157">
        <v>96.626778229220662</v>
      </c>
      <c r="C42" s="162">
        <v>0.95277435090884366</v>
      </c>
      <c r="D42" s="163">
        <v>64</v>
      </c>
      <c r="E42" s="157">
        <v>100</v>
      </c>
      <c r="F42" s="545" t="s">
        <v>27</v>
      </c>
      <c r="G42" s="163">
        <v>64</v>
      </c>
      <c r="H42" s="157">
        <v>96.478620411144618</v>
      </c>
      <c r="I42" s="162">
        <v>1.254093345803025</v>
      </c>
      <c r="J42" s="163">
        <v>64</v>
      </c>
      <c r="K42" s="544">
        <v>19.731932980220979</v>
      </c>
      <c r="L42" s="162">
        <v>5.9984597406586859</v>
      </c>
      <c r="M42" s="161">
        <v>63</v>
      </c>
    </row>
    <row r="43" spans="1:13" ht="14.5" customHeight="1">
      <c r="A43" s="154" t="s">
        <v>9</v>
      </c>
      <c r="B43" s="151">
        <v>77.99481268053141</v>
      </c>
      <c r="C43" s="150">
        <v>2.7526331427280448</v>
      </c>
      <c r="D43" s="152">
        <v>490</v>
      </c>
      <c r="E43" s="151">
        <v>89.901760339975098</v>
      </c>
      <c r="F43" s="150">
        <v>1.725737527078878</v>
      </c>
      <c r="G43" s="152">
        <v>492</v>
      </c>
      <c r="H43" s="151">
        <v>87.897355987490897</v>
      </c>
      <c r="I43" s="150">
        <v>1.9871921618356361</v>
      </c>
      <c r="J43" s="152">
        <v>490</v>
      </c>
      <c r="K43" s="543">
        <v>6.6620517627957136</v>
      </c>
      <c r="L43" s="150">
        <v>1.28727612649288</v>
      </c>
      <c r="M43" s="149">
        <v>457</v>
      </c>
    </row>
    <row r="44" spans="1:13" ht="14.5" customHeight="1">
      <c r="A44" s="159" t="s">
        <v>10</v>
      </c>
      <c r="B44" s="164">
        <v>83.226568593463625</v>
      </c>
      <c r="C44" s="162">
        <v>1.836772108510405</v>
      </c>
      <c r="D44" s="163">
        <v>1332</v>
      </c>
      <c r="E44" s="157">
        <v>94.304095377837584</v>
      </c>
      <c r="F44" s="162">
        <v>1.139519753677469</v>
      </c>
      <c r="G44" s="163">
        <v>1338</v>
      </c>
      <c r="H44" s="157">
        <v>92.99511866886786</v>
      </c>
      <c r="I44" s="162">
        <v>1.0221874825777451</v>
      </c>
      <c r="J44" s="163">
        <v>1336</v>
      </c>
      <c r="K44" s="544">
        <v>4.9957305986965972</v>
      </c>
      <c r="L44" s="162">
        <v>0.97791103998605822</v>
      </c>
      <c r="M44" s="161">
        <v>1247</v>
      </c>
    </row>
    <row r="45" spans="1:13" ht="14.5" customHeight="1">
      <c r="A45" s="154" t="s">
        <v>11</v>
      </c>
      <c r="B45" s="151">
        <v>70.633982277712491</v>
      </c>
      <c r="C45" s="150">
        <v>6.9095619256343781</v>
      </c>
      <c r="D45" s="152">
        <v>122</v>
      </c>
      <c r="E45" s="151">
        <v>81.457770085528708</v>
      </c>
      <c r="F45" s="150">
        <v>6.9340534403834866</v>
      </c>
      <c r="G45" s="152">
        <v>123</v>
      </c>
      <c r="H45" s="151">
        <v>87.087741226781958</v>
      </c>
      <c r="I45" s="150">
        <v>5.9996313504488912</v>
      </c>
      <c r="J45" s="152">
        <v>122</v>
      </c>
      <c r="K45" s="543">
        <v>16.621623982248408</v>
      </c>
      <c r="L45" s="150">
        <v>6.8080099202018118</v>
      </c>
      <c r="M45" s="149">
        <v>118</v>
      </c>
    </row>
    <row r="46" spans="1:13" ht="14.5" customHeight="1">
      <c r="A46" s="159" t="s">
        <v>12</v>
      </c>
      <c r="B46" s="157" t="s">
        <v>21</v>
      </c>
      <c r="C46" s="156" t="s">
        <v>21</v>
      </c>
      <c r="D46" s="158" t="s">
        <v>21</v>
      </c>
      <c r="E46" s="157" t="s">
        <v>21</v>
      </c>
      <c r="F46" s="156" t="s">
        <v>21</v>
      </c>
      <c r="G46" s="158" t="s">
        <v>21</v>
      </c>
      <c r="H46" s="157" t="s">
        <v>21</v>
      </c>
      <c r="I46" s="156" t="s">
        <v>21</v>
      </c>
      <c r="J46" s="158" t="s">
        <v>21</v>
      </c>
      <c r="K46" s="157" t="s">
        <v>21</v>
      </c>
      <c r="L46" s="156" t="s">
        <v>21</v>
      </c>
      <c r="M46" s="155" t="s">
        <v>21</v>
      </c>
    </row>
    <row r="47" spans="1:13" ht="14.5" customHeight="1">
      <c r="A47" s="154" t="s">
        <v>13</v>
      </c>
      <c r="B47" s="151">
        <v>79.466013797064022</v>
      </c>
      <c r="C47" s="150">
        <v>2.8874510054427969</v>
      </c>
      <c r="D47" s="152">
        <v>119</v>
      </c>
      <c r="E47" s="151">
        <v>98.394336275881187</v>
      </c>
      <c r="F47" s="150">
        <v>1.0618712085651889</v>
      </c>
      <c r="G47" s="152">
        <v>120</v>
      </c>
      <c r="H47" s="151">
        <v>92.434319665355943</v>
      </c>
      <c r="I47" s="150">
        <v>2.9160231626629218</v>
      </c>
      <c r="J47" s="152">
        <v>120</v>
      </c>
      <c r="K47" s="543">
        <v>6.3240397932929264</v>
      </c>
      <c r="L47" s="150">
        <v>2.538093953542603</v>
      </c>
      <c r="M47" s="149">
        <v>109</v>
      </c>
    </row>
    <row r="48" spans="1:13" ht="14.5" customHeight="1">
      <c r="A48" s="159" t="s">
        <v>14</v>
      </c>
      <c r="B48" s="157" t="s">
        <v>21</v>
      </c>
      <c r="C48" s="156" t="s">
        <v>21</v>
      </c>
      <c r="D48" s="158" t="s">
        <v>21</v>
      </c>
      <c r="E48" s="157" t="s">
        <v>21</v>
      </c>
      <c r="F48" s="156" t="s">
        <v>21</v>
      </c>
      <c r="G48" s="158" t="s">
        <v>21</v>
      </c>
      <c r="H48" s="157" t="s">
        <v>21</v>
      </c>
      <c r="I48" s="156" t="s">
        <v>21</v>
      </c>
      <c r="J48" s="158" t="s">
        <v>21</v>
      </c>
      <c r="K48" s="157" t="s">
        <v>21</v>
      </c>
      <c r="L48" s="156" t="s">
        <v>21</v>
      </c>
      <c r="M48" s="155" t="s">
        <v>21</v>
      </c>
    </row>
    <row r="49" spans="1:16" ht="14.5" customHeight="1">
      <c r="A49" s="154" t="s">
        <v>15</v>
      </c>
      <c r="B49" s="153">
        <v>73.20856245408936</v>
      </c>
      <c r="C49" s="150">
        <v>2.6567372362032371</v>
      </c>
      <c r="D49" s="152">
        <v>198</v>
      </c>
      <c r="E49" s="153">
        <v>89.120367498729166</v>
      </c>
      <c r="F49" s="150">
        <v>3.5730046034127438</v>
      </c>
      <c r="G49" s="152">
        <v>201</v>
      </c>
      <c r="H49" s="151">
        <v>83.431377319433196</v>
      </c>
      <c r="I49" s="150">
        <v>2.5840808880916</v>
      </c>
      <c r="J49" s="152">
        <v>202</v>
      </c>
      <c r="K49" s="543">
        <v>2.695320018483081</v>
      </c>
      <c r="L49" s="150">
        <v>1.483565117737754</v>
      </c>
      <c r="M49" s="149">
        <v>174</v>
      </c>
    </row>
    <row r="50" spans="1:16" ht="14.5" customHeight="1" thickBot="1">
      <c r="A50" s="148" t="s">
        <v>16</v>
      </c>
      <c r="B50" s="146" t="s">
        <v>21</v>
      </c>
      <c r="C50" s="145" t="s">
        <v>21</v>
      </c>
      <c r="D50" s="147" t="s">
        <v>21</v>
      </c>
      <c r="E50" s="146" t="s">
        <v>21</v>
      </c>
      <c r="F50" s="145" t="s">
        <v>21</v>
      </c>
      <c r="G50" s="147" t="s">
        <v>21</v>
      </c>
      <c r="H50" s="146" t="s">
        <v>21</v>
      </c>
      <c r="I50" s="145" t="s">
        <v>21</v>
      </c>
      <c r="J50" s="147" t="s">
        <v>21</v>
      </c>
      <c r="K50" s="146" t="s">
        <v>21</v>
      </c>
      <c r="L50" s="145" t="s">
        <v>21</v>
      </c>
      <c r="M50" s="144" t="s">
        <v>21</v>
      </c>
    </row>
    <row r="51" spans="1:16" ht="14.5" customHeight="1">
      <c r="A51" s="142" t="s">
        <v>17</v>
      </c>
      <c r="B51" s="274">
        <v>79.35794219943439</v>
      </c>
      <c r="C51" s="138">
        <v>1.202373603417396</v>
      </c>
      <c r="D51" s="140">
        <v>3285</v>
      </c>
      <c r="E51" s="141">
        <v>92.360917384186067</v>
      </c>
      <c r="F51" s="138">
        <v>0.76135970375386419</v>
      </c>
      <c r="G51" s="140">
        <v>3300</v>
      </c>
      <c r="H51" s="274">
        <v>89.914861022416247</v>
      </c>
      <c r="I51" s="138">
        <v>0.7639880672207886</v>
      </c>
      <c r="J51" s="140">
        <v>3289</v>
      </c>
      <c r="K51" s="542">
        <v>7.3672021435760753</v>
      </c>
      <c r="L51" s="138">
        <v>0.71463700226193727</v>
      </c>
      <c r="M51" s="137">
        <v>3083</v>
      </c>
    </row>
    <row r="52" spans="1:16" ht="14.5" customHeight="1">
      <c r="A52" s="142" t="s">
        <v>18</v>
      </c>
      <c r="B52" s="139">
        <v>85.873223314098382</v>
      </c>
      <c r="C52" s="138">
        <v>3.1784762917787468</v>
      </c>
      <c r="D52" s="140">
        <v>317</v>
      </c>
      <c r="E52" s="139">
        <v>98.93245055153011</v>
      </c>
      <c r="F52" s="138">
        <v>0.56558847959998315</v>
      </c>
      <c r="G52" s="140">
        <v>319</v>
      </c>
      <c r="H52" s="139">
        <v>94.014821037439731</v>
      </c>
      <c r="I52" s="138">
        <v>1.277746114748159</v>
      </c>
      <c r="J52" s="140">
        <v>318</v>
      </c>
      <c r="K52" s="542">
        <v>12.68250569120246</v>
      </c>
      <c r="L52" s="138">
        <v>2.4746349183369469</v>
      </c>
      <c r="M52" s="137">
        <v>304</v>
      </c>
    </row>
    <row r="53" spans="1:16" ht="14.5" customHeight="1">
      <c r="A53" s="136" t="s">
        <v>19</v>
      </c>
      <c r="B53" s="134">
        <v>80.055464345085909</v>
      </c>
      <c r="C53" s="130">
        <v>1.1167448158677611</v>
      </c>
      <c r="D53" s="132">
        <v>3602</v>
      </c>
      <c r="E53" s="133">
        <v>93.066947544718801</v>
      </c>
      <c r="F53" s="130">
        <v>0.68699833132901</v>
      </c>
      <c r="G53" s="132">
        <v>3619</v>
      </c>
      <c r="H53" s="134">
        <v>90.354535442161577</v>
      </c>
      <c r="I53" s="130">
        <v>0.70146551177780625</v>
      </c>
      <c r="J53" s="132">
        <v>3607</v>
      </c>
      <c r="K53" s="541">
        <v>7.9417153995110956</v>
      </c>
      <c r="L53" s="130">
        <v>0.69545973642268721</v>
      </c>
      <c r="M53" s="129">
        <v>3387</v>
      </c>
    </row>
    <row r="54" spans="1:16" ht="14.5" customHeight="1">
      <c r="A54" s="783" t="s">
        <v>419</v>
      </c>
      <c r="B54" s="783"/>
      <c r="C54" s="783"/>
      <c r="D54" s="783"/>
      <c r="E54" s="783"/>
      <c r="F54" s="783"/>
      <c r="G54" s="783"/>
      <c r="H54" s="783"/>
      <c r="I54" s="783"/>
      <c r="J54" s="783"/>
      <c r="K54" s="783"/>
      <c r="L54" s="783"/>
      <c r="M54" s="783"/>
    </row>
    <row r="55" spans="1:16" s="72" customFormat="1" ht="58" customHeight="1">
      <c r="A55" s="783" t="s">
        <v>453</v>
      </c>
      <c r="B55" s="783"/>
      <c r="C55" s="783"/>
      <c r="D55" s="783"/>
      <c r="E55" s="783"/>
      <c r="F55" s="783"/>
      <c r="G55" s="783"/>
      <c r="H55" s="783"/>
      <c r="I55" s="783"/>
      <c r="J55" s="783"/>
      <c r="K55" s="783"/>
      <c r="L55" s="783"/>
      <c r="M55" s="783"/>
    </row>
    <row r="56" spans="1:16" s="72" customFormat="1" ht="14.5" customHeight="1">
      <c r="A56" s="783" t="s">
        <v>126</v>
      </c>
      <c r="B56" s="783"/>
      <c r="C56" s="783"/>
      <c r="D56" s="783"/>
      <c r="E56" s="783"/>
      <c r="F56" s="783"/>
      <c r="G56" s="783"/>
      <c r="H56" s="783"/>
      <c r="I56" s="783"/>
      <c r="J56" s="783"/>
      <c r="K56" s="783"/>
      <c r="L56" s="783"/>
      <c r="M56" s="783"/>
    </row>
    <row r="57" spans="1:16" ht="14.5" customHeight="1">
      <c r="A57" s="118"/>
      <c r="B57" s="118"/>
      <c r="C57" s="118"/>
      <c r="D57" s="118"/>
      <c r="E57" s="118"/>
      <c r="F57" s="118"/>
      <c r="G57" s="118"/>
      <c r="H57" s="118"/>
      <c r="I57" s="118"/>
      <c r="J57" s="118"/>
    </row>
    <row r="58" spans="1:16" ht="14.5" customHeight="1">
      <c r="A58" s="875" t="s">
        <v>452</v>
      </c>
      <c r="B58" s="876"/>
      <c r="C58" s="876"/>
      <c r="D58" s="876"/>
      <c r="E58" s="876"/>
      <c r="F58" s="876"/>
      <c r="G58" s="876"/>
      <c r="H58" s="876"/>
      <c r="I58" s="876"/>
      <c r="J58" s="876"/>
      <c r="K58" s="876"/>
      <c r="L58" s="876"/>
      <c r="M58" s="876"/>
      <c r="N58" s="876"/>
      <c r="O58" s="876"/>
      <c r="P58" s="876"/>
    </row>
    <row r="59" spans="1:16" s="72" customFormat="1" ht="29.5" customHeight="1" thickBot="1">
      <c r="A59" s="814" t="s">
        <v>1</v>
      </c>
      <c r="B59" s="822" t="s">
        <v>415</v>
      </c>
      <c r="C59" s="823"/>
      <c r="D59" s="824"/>
      <c r="E59" s="825" t="s">
        <v>414</v>
      </c>
      <c r="F59" s="823"/>
      <c r="G59" s="824"/>
      <c r="H59" s="825" t="s">
        <v>413</v>
      </c>
      <c r="I59" s="823"/>
      <c r="J59" s="824"/>
      <c r="K59" s="825" t="s">
        <v>412</v>
      </c>
      <c r="L59" s="823"/>
      <c r="M59" s="824"/>
      <c r="N59" s="822" t="s">
        <v>451</v>
      </c>
      <c r="O59" s="823"/>
      <c r="P59" s="826"/>
    </row>
    <row r="60" spans="1:16" ht="14.5" customHeight="1" thickBot="1">
      <c r="A60" s="816"/>
      <c r="B60" s="213" t="s">
        <v>31</v>
      </c>
      <c r="C60" s="213" t="s">
        <v>32</v>
      </c>
      <c r="D60" s="212" t="s">
        <v>33</v>
      </c>
      <c r="E60" s="213" t="s">
        <v>31</v>
      </c>
      <c r="F60" s="213" t="s">
        <v>32</v>
      </c>
      <c r="G60" s="212" t="s">
        <v>33</v>
      </c>
      <c r="H60" s="213" t="s">
        <v>31</v>
      </c>
      <c r="I60" s="213" t="s">
        <v>32</v>
      </c>
      <c r="J60" s="212" t="s">
        <v>33</v>
      </c>
      <c r="K60" s="213" t="s">
        <v>31</v>
      </c>
      <c r="L60" s="213" t="s">
        <v>32</v>
      </c>
      <c r="M60" s="212" t="s">
        <v>33</v>
      </c>
      <c r="N60" s="213" t="s">
        <v>31</v>
      </c>
      <c r="O60" s="213" t="s">
        <v>32</v>
      </c>
      <c r="P60" s="272" t="s">
        <v>33</v>
      </c>
    </row>
    <row r="61" spans="1:16" ht="14.5" customHeight="1">
      <c r="A61" s="202" t="s">
        <v>2</v>
      </c>
      <c r="B61" s="197">
        <v>95.126996355063767</v>
      </c>
      <c r="C61" s="263">
        <v>1.5929546427744561</v>
      </c>
      <c r="D61" s="198">
        <v>258</v>
      </c>
      <c r="E61" s="197">
        <v>95.578454409969197</v>
      </c>
      <c r="F61" s="263">
        <v>1.570722790623043</v>
      </c>
      <c r="G61" s="198">
        <v>252</v>
      </c>
      <c r="H61" s="197">
        <v>81.290472444461585</v>
      </c>
      <c r="I61" s="263">
        <v>2.8130446528865929</v>
      </c>
      <c r="J61" s="198">
        <v>252</v>
      </c>
      <c r="K61" s="197">
        <v>55.244787704225551</v>
      </c>
      <c r="L61" s="263">
        <v>3.669737952880225</v>
      </c>
      <c r="M61" s="198">
        <v>246</v>
      </c>
      <c r="N61" s="197">
        <v>90.451976716274487</v>
      </c>
      <c r="O61" s="263">
        <v>2.1179344824012212</v>
      </c>
      <c r="P61" s="262">
        <v>255</v>
      </c>
    </row>
    <row r="62" spans="1:16" ht="14.5" customHeight="1">
      <c r="A62" s="208" t="s">
        <v>3</v>
      </c>
      <c r="B62" s="205">
        <v>95.88419278598856</v>
      </c>
      <c r="C62" s="268">
        <v>1.203296036849741</v>
      </c>
      <c r="D62" s="206">
        <v>360</v>
      </c>
      <c r="E62" s="209">
        <v>97.011838245043748</v>
      </c>
      <c r="F62" s="268">
        <v>1.029753570185852</v>
      </c>
      <c r="G62" s="206">
        <v>357</v>
      </c>
      <c r="H62" s="207">
        <v>79.61398556935643</v>
      </c>
      <c r="I62" s="268">
        <v>2.457997607083386</v>
      </c>
      <c r="J62" s="206">
        <v>353</v>
      </c>
      <c r="K62" s="205">
        <v>45.476300161358317</v>
      </c>
      <c r="L62" s="268">
        <v>3.561954018656198</v>
      </c>
      <c r="M62" s="206">
        <v>350</v>
      </c>
      <c r="N62" s="205">
        <v>90.002142694796575</v>
      </c>
      <c r="O62" s="268">
        <v>1.8756927438124389</v>
      </c>
      <c r="P62" s="267">
        <v>360</v>
      </c>
    </row>
    <row r="63" spans="1:16" ht="14.5" customHeight="1">
      <c r="A63" s="202" t="s">
        <v>20</v>
      </c>
      <c r="B63" s="197">
        <v>98.929277598327232</v>
      </c>
      <c r="C63" s="263">
        <v>0.70338973596497578</v>
      </c>
      <c r="D63" s="198">
        <v>236</v>
      </c>
      <c r="E63" s="197">
        <v>98.919559609340396</v>
      </c>
      <c r="F63" s="263">
        <v>0.70971562702491398</v>
      </c>
      <c r="G63" s="198">
        <v>234</v>
      </c>
      <c r="H63" s="200">
        <v>89.788464095064256</v>
      </c>
      <c r="I63" s="263">
        <v>2.2983033579127299</v>
      </c>
      <c r="J63" s="198">
        <v>235</v>
      </c>
      <c r="K63" s="197">
        <v>46.464421011107682</v>
      </c>
      <c r="L63" s="263">
        <v>4.3524750172369409</v>
      </c>
      <c r="M63" s="198">
        <v>230</v>
      </c>
      <c r="N63" s="197">
        <v>85.872643902161812</v>
      </c>
      <c r="O63" s="263">
        <v>2.9658989569470591</v>
      </c>
      <c r="P63" s="262">
        <v>232</v>
      </c>
    </row>
    <row r="64" spans="1:16" ht="14.5" customHeight="1">
      <c r="A64" s="208" t="s">
        <v>4</v>
      </c>
      <c r="B64" s="205">
        <v>98.732167802750425</v>
      </c>
      <c r="C64" s="268">
        <v>0.65696320620072701</v>
      </c>
      <c r="D64" s="206">
        <v>351</v>
      </c>
      <c r="E64" s="205">
        <v>97.771857188909152</v>
      </c>
      <c r="F64" s="268">
        <v>1.1270709023818239</v>
      </c>
      <c r="G64" s="206">
        <v>348</v>
      </c>
      <c r="H64" s="205">
        <v>81.844495951662608</v>
      </c>
      <c r="I64" s="268">
        <v>2.973811098338766</v>
      </c>
      <c r="J64" s="206">
        <v>343</v>
      </c>
      <c r="K64" s="205">
        <v>59.708283846469627</v>
      </c>
      <c r="L64" s="268">
        <v>3.572710624619694</v>
      </c>
      <c r="M64" s="206">
        <v>340</v>
      </c>
      <c r="N64" s="209">
        <v>88.449988018912336</v>
      </c>
      <c r="O64" s="268">
        <v>2.050256898802604</v>
      </c>
      <c r="P64" s="267">
        <v>345</v>
      </c>
    </row>
    <row r="65" spans="1:16" ht="14.5" customHeight="1">
      <c r="A65" s="202" t="s">
        <v>5</v>
      </c>
      <c r="B65" s="197">
        <v>98.678194420234732</v>
      </c>
      <c r="C65" s="263">
        <v>0.67908000858364781</v>
      </c>
      <c r="D65" s="198">
        <v>203</v>
      </c>
      <c r="E65" s="197">
        <v>99.322736626882786</v>
      </c>
      <c r="F65" s="263">
        <v>0.48819108894956442</v>
      </c>
      <c r="G65" s="198">
        <v>203</v>
      </c>
      <c r="H65" s="197">
        <v>93.567529417345625</v>
      </c>
      <c r="I65" s="263">
        <v>2.3384749306478172</v>
      </c>
      <c r="J65" s="198">
        <v>200</v>
      </c>
      <c r="K65" s="200">
        <v>52.311491477541537</v>
      </c>
      <c r="L65" s="263">
        <v>4.1999196825330118</v>
      </c>
      <c r="M65" s="198">
        <v>193</v>
      </c>
      <c r="N65" s="197">
        <v>90.435526501575495</v>
      </c>
      <c r="O65" s="263">
        <v>2.3572114957461232</v>
      </c>
      <c r="P65" s="262">
        <v>200</v>
      </c>
    </row>
    <row r="66" spans="1:16" ht="14.5" customHeight="1">
      <c r="A66" s="208" t="s">
        <v>6</v>
      </c>
      <c r="B66" s="205">
        <v>98.880710544290295</v>
      </c>
      <c r="C66" s="268">
        <v>0.51836855327752085</v>
      </c>
      <c r="D66" s="206">
        <v>333</v>
      </c>
      <c r="E66" s="205">
        <v>98.736671276447453</v>
      </c>
      <c r="F66" s="268">
        <v>0.5840029972299795</v>
      </c>
      <c r="G66" s="206">
        <v>334</v>
      </c>
      <c r="H66" s="205">
        <v>87.610212195098555</v>
      </c>
      <c r="I66" s="268">
        <v>2.3948234672425008</v>
      </c>
      <c r="J66" s="206">
        <v>330</v>
      </c>
      <c r="K66" s="205">
        <v>60.669737157457106</v>
      </c>
      <c r="L66" s="268">
        <v>3.076386580113077</v>
      </c>
      <c r="M66" s="206">
        <v>320</v>
      </c>
      <c r="N66" s="205">
        <v>87.764346179899661</v>
      </c>
      <c r="O66" s="268">
        <v>1.973910886568921</v>
      </c>
      <c r="P66" s="267">
        <v>331</v>
      </c>
    </row>
    <row r="67" spans="1:16" ht="14.5" customHeight="1">
      <c r="A67" s="202" t="s">
        <v>7</v>
      </c>
      <c r="B67" s="200">
        <v>94.878123991094583</v>
      </c>
      <c r="C67" s="263">
        <v>1.4309695376124301</v>
      </c>
      <c r="D67" s="198">
        <v>354</v>
      </c>
      <c r="E67" s="197">
        <v>96.14293590903614</v>
      </c>
      <c r="F67" s="263">
        <v>1.270978163170791</v>
      </c>
      <c r="G67" s="198">
        <v>347</v>
      </c>
      <c r="H67" s="197">
        <v>83.823794623141552</v>
      </c>
      <c r="I67" s="263">
        <v>2.262037799130395</v>
      </c>
      <c r="J67" s="198">
        <v>350</v>
      </c>
      <c r="K67" s="200">
        <v>43.710848787312948</v>
      </c>
      <c r="L67" s="263">
        <v>3.1846391145274242</v>
      </c>
      <c r="M67" s="198">
        <v>340</v>
      </c>
      <c r="N67" s="197">
        <v>94.064076707378788</v>
      </c>
      <c r="O67" s="263">
        <v>1.3453628872851759</v>
      </c>
      <c r="P67" s="262">
        <v>351</v>
      </c>
    </row>
    <row r="68" spans="1:16" ht="14.5" customHeight="1">
      <c r="A68" s="208" t="s">
        <v>8</v>
      </c>
      <c r="B68" s="205">
        <v>98.242157325715183</v>
      </c>
      <c r="C68" s="268">
        <v>0.61861014047406915</v>
      </c>
      <c r="D68" s="206">
        <v>284</v>
      </c>
      <c r="E68" s="205">
        <v>97.934978163645127</v>
      </c>
      <c r="F68" s="268">
        <v>0.68201928076840768</v>
      </c>
      <c r="G68" s="206">
        <v>282</v>
      </c>
      <c r="H68" s="205">
        <v>68.699856451114471</v>
      </c>
      <c r="I68" s="268">
        <v>3.6402326572019512</v>
      </c>
      <c r="J68" s="206">
        <v>279</v>
      </c>
      <c r="K68" s="205">
        <v>47.205512740909342</v>
      </c>
      <c r="L68" s="268">
        <v>4.342024243372868</v>
      </c>
      <c r="M68" s="206">
        <v>274</v>
      </c>
      <c r="N68" s="205">
        <v>84.691939273382417</v>
      </c>
      <c r="O68" s="268">
        <v>2.546751996348489</v>
      </c>
      <c r="P68" s="267">
        <v>278</v>
      </c>
    </row>
    <row r="69" spans="1:16" ht="14.5" customHeight="1">
      <c r="A69" s="202" t="s">
        <v>9</v>
      </c>
      <c r="B69" s="197">
        <v>95.62135021934867</v>
      </c>
      <c r="C69" s="263">
        <v>1.239218917766612</v>
      </c>
      <c r="D69" s="198">
        <v>375</v>
      </c>
      <c r="E69" s="197">
        <v>98.081110241399443</v>
      </c>
      <c r="F69" s="263">
        <v>0.72237687005770934</v>
      </c>
      <c r="G69" s="198">
        <v>371</v>
      </c>
      <c r="H69" s="197">
        <v>85.157028399391734</v>
      </c>
      <c r="I69" s="263">
        <v>2.2672120606746722</v>
      </c>
      <c r="J69" s="198">
        <v>371</v>
      </c>
      <c r="K69" s="197">
        <v>53.642095871251414</v>
      </c>
      <c r="L69" s="263">
        <v>3.2384564373617182</v>
      </c>
      <c r="M69" s="198">
        <v>360</v>
      </c>
      <c r="N69" s="197">
        <v>92.579655169489882</v>
      </c>
      <c r="O69" s="263">
        <v>1.5229544679179461</v>
      </c>
      <c r="P69" s="262">
        <v>375</v>
      </c>
    </row>
    <row r="70" spans="1:16" ht="14.5" customHeight="1">
      <c r="A70" s="208" t="s">
        <v>10</v>
      </c>
      <c r="B70" s="205">
        <v>96.292522630921468</v>
      </c>
      <c r="C70" s="268">
        <v>1.2466659016483781</v>
      </c>
      <c r="D70" s="206">
        <v>270</v>
      </c>
      <c r="E70" s="205">
        <v>97.366306154498034</v>
      </c>
      <c r="F70" s="268">
        <v>1.049964702297731</v>
      </c>
      <c r="G70" s="206">
        <v>270</v>
      </c>
      <c r="H70" s="205">
        <v>85.917443290630487</v>
      </c>
      <c r="I70" s="268">
        <v>2.605385476556588</v>
      </c>
      <c r="J70" s="206">
        <v>264</v>
      </c>
      <c r="K70" s="205">
        <v>46.51585841176518</v>
      </c>
      <c r="L70" s="268">
        <v>3.531789914595139</v>
      </c>
      <c r="M70" s="206">
        <v>260</v>
      </c>
      <c r="N70" s="207">
        <v>89.251533469934955</v>
      </c>
      <c r="O70" s="268">
        <v>2.308436433097639</v>
      </c>
      <c r="P70" s="267">
        <v>269</v>
      </c>
    </row>
    <row r="71" spans="1:16" ht="14.5" customHeight="1">
      <c r="A71" s="202" t="s">
        <v>11</v>
      </c>
      <c r="B71" s="197">
        <v>96.869607811402673</v>
      </c>
      <c r="C71" s="263">
        <v>1.082176235444265</v>
      </c>
      <c r="D71" s="198">
        <v>274</v>
      </c>
      <c r="E71" s="197">
        <v>98.392578727526853</v>
      </c>
      <c r="F71" s="263">
        <v>0.90523023599683816</v>
      </c>
      <c r="G71" s="198">
        <v>273</v>
      </c>
      <c r="H71" s="197">
        <v>84.393614921301847</v>
      </c>
      <c r="I71" s="263">
        <v>2.910092593553546</v>
      </c>
      <c r="J71" s="198">
        <v>270</v>
      </c>
      <c r="K71" s="197">
        <v>44.793496363812807</v>
      </c>
      <c r="L71" s="263">
        <v>3.8563878176559272</v>
      </c>
      <c r="M71" s="198">
        <v>266</v>
      </c>
      <c r="N71" s="197">
        <v>94.911179303966875</v>
      </c>
      <c r="O71" s="263">
        <v>1.6633919467848941</v>
      </c>
      <c r="P71" s="262">
        <v>271</v>
      </c>
    </row>
    <row r="72" spans="1:16" ht="14.5" customHeight="1">
      <c r="A72" s="208" t="s">
        <v>12</v>
      </c>
      <c r="B72" s="205">
        <v>98.989389676989489</v>
      </c>
      <c r="C72" s="268">
        <v>0.68279057272993715</v>
      </c>
      <c r="D72" s="206">
        <v>277</v>
      </c>
      <c r="E72" s="205">
        <v>99.004124463202885</v>
      </c>
      <c r="F72" s="268">
        <v>0.72170177057345342</v>
      </c>
      <c r="G72" s="206">
        <v>276</v>
      </c>
      <c r="H72" s="205">
        <v>91.33786016696493</v>
      </c>
      <c r="I72" s="268">
        <v>2.0384666775110332</v>
      </c>
      <c r="J72" s="206">
        <v>275</v>
      </c>
      <c r="K72" s="205">
        <v>55.356739879707277</v>
      </c>
      <c r="L72" s="268">
        <v>3.727627491452155</v>
      </c>
      <c r="M72" s="206">
        <v>261</v>
      </c>
      <c r="N72" s="205">
        <v>94.694088953733925</v>
      </c>
      <c r="O72" s="268">
        <v>1.541898655919423</v>
      </c>
      <c r="P72" s="267">
        <v>275</v>
      </c>
    </row>
    <row r="73" spans="1:16" ht="14.5" customHeight="1">
      <c r="A73" s="202" t="s">
        <v>13</v>
      </c>
      <c r="B73" s="197">
        <v>98.207517712246599</v>
      </c>
      <c r="C73" s="263">
        <v>0.75177088136700276</v>
      </c>
      <c r="D73" s="198">
        <v>349</v>
      </c>
      <c r="E73" s="199">
        <v>98.676248448286572</v>
      </c>
      <c r="F73" s="263">
        <v>0.67596700159794099</v>
      </c>
      <c r="G73" s="198">
        <v>346</v>
      </c>
      <c r="H73" s="200">
        <v>76.812754608788552</v>
      </c>
      <c r="I73" s="263">
        <v>2.904831585132821</v>
      </c>
      <c r="J73" s="198">
        <v>340</v>
      </c>
      <c r="K73" s="197">
        <v>49.723415085092903</v>
      </c>
      <c r="L73" s="263">
        <v>3.5186152980570382</v>
      </c>
      <c r="M73" s="198">
        <v>336</v>
      </c>
      <c r="N73" s="197">
        <v>80.72898049888741</v>
      </c>
      <c r="O73" s="263">
        <v>2.6346642828830982</v>
      </c>
      <c r="P73" s="262">
        <v>342</v>
      </c>
    </row>
    <row r="74" spans="1:16" ht="14.5" customHeight="1">
      <c r="A74" s="208" t="s">
        <v>14</v>
      </c>
      <c r="B74" s="205">
        <v>96.708388231571035</v>
      </c>
      <c r="C74" s="268">
        <v>1.194757203623962</v>
      </c>
      <c r="D74" s="206">
        <v>324</v>
      </c>
      <c r="E74" s="205">
        <v>97.436633227854585</v>
      </c>
      <c r="F74" s="268">
        <v>0.95573094887494958</v>
      </c>
      <c r="G74" s="206">
        <v>321</v>
      </c>
      <c r="H74" s="205">
        <v>86.743659062147159</v>
      </c>
      <c r="I74" s="268">
        <v>2.2596284424126778</v>
      </c>
      <c r="J74" s="206">
        <v>313</v>
      </c>
      <c r="K74" s="205">
        <v>60.222188117819677</v>
      </c>
      <c r="L74" s="268">
        <v>3.4595120251975682</v>
      </c>
      <c r="M74" s="206">
        <v>309</v>
      </c>
      <c r="N74" s="205">
        <v>86.096377456848998</v>
      </c>
      <c r="O74" s="268">
        <v>2.1839179983848411</v>
      </c>
      <c r="P74" s="267">
        <v>317</v>
      </c>
    </row>
    <row r="75" spans="1:16" ht="14.5" customHeight="1">
      <c r="A75" s="202" t="s">
        <v>15</v>
      </c>
      <c r="B75" s="200">
        <v>97.913522383042377</v>
      </c>
      <c r="C75" s="263">
        <v>0.75838134409651214</v>
      </c>
      <c r="D75" s="198">
        <v>409</v>
      </c>
      <c r="E75" s="201">
        <v>99.067736354905392</v>
      </c>
      <c r="F75" s="263">
        <v>0.42197488212775291</v>
      </c>
      <c r="G75" s="198">
        <v>408</v>
      </c>
      <c r="H75" s="197">
        <v>86.113707837623735</v>
      </c>
      <c r="I75" s="263">
        <v>2.00923770019245</v>
      </c>
      <c r="J75" s="198">
        <v>406</v>
      </c>
      <c r="K75" s="197">
        <v>52.349474548325091</v>
      </c>
      <c r="L75" s="263">
        <v>3.2518665563995919</v>
      </c>
      <c r="M75" s="198">
        <v>397</v>
      </c>
      <c r="N75" s="197">
        <v>92.211109793805718</v>
      </c>
      <c r="O75" s="263">
        <v>1.51714408533367</v>
      </c>
      <c r="P75" s="262">
        <v>408</v>
      </c>
    </row>
    <row r="76" spans="1:16" ht="14.5" customHeight="1" thickBot="1">
      <c r="A76" s="194" t="s">
        <v>16</v>
      </c>
      <c r="B76" s="190">
        <v>97.271706376557844</v>
      </c>
      <c r="C76" s="286">
        <v>0.95208494537442712</v>
      </c>
      <c r="D76" s="191">
        <v>374</v>
      </c>
      <c r="E76" s="190">
        <v>98.531444043032934</v>
      </c>
      <c r="F76" s="286">
        <v>0.7232951338066973</v>
      </c>
      <c r="G76" s="191">
        <v>373</v>
      </c>
      <c r="H76" s="190">
        <v>73.918834524409505</v>
      </c>
      <c r="I76" s="286">
        <v>3.1285843282794121</v>
      </c>
      <c r="J76" s="191">
        <v>367</v>
      </c>
      <c r="K76" s="190">
        <v>51.433208935823551</v>
      </c>
      <c r="L76" s="286">
        <v>3.557649967163429</v>
      </c>
      <c r="M76" s="191">
        <v>360</v>
      </c>
      <c r="N76" s="190">
        <v>82.065993715719543</v>
      </c>
      <c r="O76" s="286">
        <v>2.3487075991339719</v>
      </c>
      <c r="P76" s="285">
        <v>366</v>
      </c>
    </row>
    <row r="77" spans="1:16" ht="14.5" customHeight="1">
      <c r="A77" s="187" t="s">
        <v>17</v>
      </c>
      <c r="B77" s="182">
        <v>96.010239360246942</v>
      </c>
      <c r="C77" s="258">
        <v>0.51684094109241319</v>
      </c>
      <c r="D77" s="185">
        <v>3113</v>
      </c>
      <c r="E77" s="182">
        <v>97.177269961622954</v>
      </c>
      <c r="F77" s="258">
        <v>0.45476477549412142</v>
      </c>
      <c r="G77" s="185">
        <v>3091</v>
      </c>
      <c r="H77" s="183">
        <v>83.691864664854734</v>
      </c>
      <c r="I77" s="258">
        <v>0.99455892292336401</v>
      </c>
      <c r="J77" s="185">
        <v>3071</v>
      </c>
      <c r="K77" s="183">
        <v>49.208492975728589</v>
      </c>
      <c r="L77" s="258">
        <v>1.380257142249897</v>
      </c>
      <c r="M77" s="185">
        <v>2993</v>
      </c>
      <c r="N77" s="183">
        <v>91.307901686906391</v>
      </c>
      <c r="O77" s="258">
        <v>0.77563311735766682</v>
      </c>
      <c r="P77" s="257">
        <v>3095</v>
      </c>
    </row>
    <row r="78" spans="1:16" ht="14.5" customHeight="1">
      <c r="A78" s="187" t="s">
        <v>18</v>
      </c>
      <c r="B78" s="182">
        <v>98.131741153196899</v>
      </c>
      <c r="C78" s="258">
        <v>0.34781300583614788</v>
      </c>
      <c r="D78" s="185">
        <v>1918</v>
      </c>
      <c r="E78" s="182">
        <v>98.3267164732287</v>
      </c>
      <c r="F78" s="258">
        <v>0.35434741653698371</v>
      </c>
      <c r="G78" s="185">
        <v>1904</v>
      </c>
      <c r="H78" s="184">
        <v>80.700910744437266</v>
      </c>
      <c r="I78" s="258">
        <v>1.239399755199001</v>
      </c>
      <c r="J78" s="185">
        <v>1877</v>
      </c>
      <c r="K78" s="183">
        <v>52.254133422108509</v>
      </c>
      <c r="L78" s="258">
        <v>1.660380267731945</v>
      </c>
      <c r="M78" s="185">
        <v>1849</v>
      </c>
      <c r="N78" s="183">
        <v>84.347220612901765</v>
      </c>
      <c r="O78" s="258">
        <v>1.115959067166254</v>
      </c>
      <c r="P78" s="257">
        <v>1880</v>
      </c>
    </row>
    <row r="79" spans="1:16" ht="14.5" customHeight="1">
      <c r="A79" s="179" t="s">
        <v>19</v>
      </c>
      <c r="B79" s="175">
        <v>96.39942811958376</v>
      </c>
      <c r="C79" s="256">
        <v>0.4269103786137059</v>
      </c>
      <c r="D79" s="176">
        <v>5031</v>
      </c>
      <c r="E79" s="175">
        <v>97.388989319907495</v>
      </c>
      <c r="F79" s="256">
        <v>0.37674540287888431</v>
      </c>
      <c r="G79" s="176">
        <v>4995</v>
      </c>
      <c r="H79" s="174">
        <v>83.145058567745963</v>
      </c>
      <c r="I79" s="256">
        <v>0.84361396539691347</v>
      </c>
      <c r="J79" s="176">
        <v>4948</v>
      </c>
      <c r="K79" s="174">
        <v>49.768691446813342</v>
      </c>
      <c r="L79" s="256">
        <v>1.1672364086438729</v>
      </c>
      <c r="M79" s="176">
        <v>4842</v>
      </c>
      <c r="N79" s="174">
        <v>90.041817158618315</v>
      </c>
      <c r="O79" s="256">
        <v>0.66578124842343223</v>
      </c>
      <c r="P79" s="255">
        <v>4975</v>
      </c>
    </row>
    <row r="80" spans="1:16" ht="14.5" customHeight="1">
      <c r="A80" s="810" t="s">
        <v>417</v>
      </c>
      <c r="B80" s="811"/>
      <c r="C80" s="811"/>
      <c r="D80" s="811"/>
      <c r="E80" s="811"/>
      <c r="F80" s="811"/>
      <c r="G80" s="811"/>
      <c r="H80" s="811"/>
      <c r="I80" s="811"/>
      <c r="J80" s="811"/>
      <c r="K80" s="811"/>
      <c r="L80" s="811"/>
      <c r="M80" s="811"/>
      <c r="N80" s="811"/>
      <c r="O80" s="811"/>
      <c r="P80" s="811"/>
    </row>
    <row r="81" spans="1:16" ht="14.5" customHeight="1">
      <c r="A81" s="810" t="s">
        <v>231</v>
      </c>
      <c r="B81" s="811"/>
      <c r="C81" s="811"/>
      <c r="D81" s="811"/>
      <c r="E81" s="811"/>
      <c r="F81" s="811"/>
      <c r="G81" s="811"/>
      <c r="H81" s="811"/>
      <c r="I81" s="811"/>
      <c r="J81" s="811"/>
      <c r="K81" s="811"/>
      <c r="L81" s="811"/>
      <c r="M81" s="811"/>
      <c r="N81" s="811"/>
      <c r="O81" s="811"/>
      <c r="P81" s="811"/>
    </row>
    <row r="82" spans="1:16" ht="14.5" customHeight="1">
      <c r="A82" s="810" t="s">
        <v>450</v>
      </c>
      <c r="B82" s="811"/>
      <c r="C82" s="811"/>
      <c r="D82" s="811"/>
      <c r="E82" s="811"/>
      <c r="F82" s="811"/>
      <c r="G82" s="811"/>
      <c r="H82" s="811"/>
      <c r="I82" s="811"/>
      <c r="J82" s="811"/>
      <c r="K82" s="811"/>
      <c r="L82" s="811"/>
      <c r="M82" s="811"/>
      <c r="N82" s="811"/>
      <c r="O82" s="811"/>
      <c r="P82" s="811"/>
    </row>
    <row r="83" spans="1:16" ht="14.5" customHeight="1">
      <c r="A83" s="534"/>
      <c r="B83" s="534"/>
      <c r="C83" s="534"/>
      <c r="D83" s="534"/>
      <c r="E83" s="534"/>
      <c r="F83" s="534"/>
    </row>
    <row r="84" spans="1:16" ht="14.5" customHeight="1">
      <c r="A84" s="827" t="s">
        <v>449</v>
      </c>
      <c r="B84" s="828"/>
      <c r="C84" s="828"/>
      <c r="D84" s="828"/>
      <c r="E84" s="828"/>
      <c r="F84" s="828"/>
      <c r="G84" s="828"/>
      <c r="H84" s="828"/>
      <c r="I84" s="828"/>
      <c r="J84" s="828"/>
      <c r="K84" s="828"/>
      <c r="L84" s="828"/>
      <c r="M84" s="828"/>
      <c r="N84" s="828"/>
      <c r="O84" s="828"/>
      <c r="P84" s="828"/>
    </row>
    <row r="85" spans="1:16" s="72" customFormat="1" ht="30" customHeight="1" thickBot="1">
      <c r="A85" s="812" t="s">
        <v>1</v>
      </c>
      <c r="B85" s="822" t="s">
        <v>448</v>
      </c>
      <c r="C85" s="823"/>
      <c r="D85" s="824"/>
      <c r="E85" s="825" t="s">
        <v>414</v>
      </c>
      <c r="F85" s="823"/>
      <c r="G85" s="824"/>
      <c r="H85" s="825" t="s">
        <v>413</v>
      </c>
      <c r="I85" s="823"/>
      <c r="J85" s="824"/>
      <c r="K85" s="825" t="s">
        <v>412</v>
      </c>
      <c r="L85" s="823"/>
      <c r="M85" s="824"/>
      <c r="N85" s="822" t="s">
        <v>411</v>
      </c>
      <c r="O85" s="823"/>
      <c r="P85" s="826"/>
    </row>
    <row r="86" spans="1:16" ht="14.5" customHeight="1" thickBot="1">
      <c r="A86" s="813"/>
      <c r="B86" s="170" t="s">
        <v>31</v>
      </c>
      <c r="C86" s="170" t="s">
        <v>32</v>
      </c>
      <c r="D86" s="171" t="s">
        <v>33</v>
      </c>
      <c r="E86" s="170" t="s">
        <v>31</v>
      </c>
      <c r="F86" s="170" t="s">
        <v>32</v>
      </c>
      <c r="G86" s="171" t="s">
        <v>33</v>
      </c>
      <c r="H86" s="170" t="s">
        <v>31</v>
      </c>
      <c r="I86" s="170" t="s">
        <v>32</v>
      </c>
      <c r="J86" s="171" t="s">
        <v>33</v>
      </c>
      <c r="K86" s="170" t="s">
        <v>31</v>
      </c>
      <c r="L86" s="170" t="s">
        <v>32</v>
      </c>
      <c r="M86" s="171" t="s">
        <v>33</v>
      </c>
      <c r="N86" s="170" t="s">
        <v>31</v>
      </c>
      <c r="O86" s="170" t="s">
        <v>32</v>
      </c>
      <c r="P86" s="169" t="s">
        <v>33</v>
      </c>
    </row>
    <row r="87" spans="1:16" ht="14.5" customHeight="1">
      <c r="A87" s="154" t="s">
        <v>2</v>
      </c>
      <c r="B87" s="276">
        <v>88.955508849991801</v>
      </c>
      <c r="C87" s="150">
        <v>1.5680445066899731</v>
      </c>
      <c r="D87" s="152">
        <v>470</v>
      </c>
      <c r="E87" s="276">
        <v>90.700386546270494</v>
      </c>
      <c r="F87" s="150">
        <v>1.909924287438171</v>
      </c>
      <c r="G87" s="152">
        <v>470</v>
      </c>
      <c r="H87" s="151">
        <v>87.047069038442999</v>
      </c>
      <c r="I87" s="150">
        <v>2.0706022225311171</v>
      </c>
      <c r="J87" s="152">
        <v>468</v>
      </c>
      <c r="K87" s="153">
        <v>48.958417327422339</v>
      </c>
      <c r="L87" s="150">
        <v>2.7949342593229458</v>
      </c>
      <c r="M87" s="152">
        <v>467</v>
      </c>
      <c r="N87" s="151">
        <v>78.563099838308133</v>
      </c>
      <c r="O87" s="150">
        <v>2.0028947892776139</v>
      </c>
      <c r="P87" s="149">
        <v>470</v>
      </c>
    </row>
    <row r="88" spans="1:16" ht="14.5" customHeight="1">
      <c r="A88" s="159" t="s">
        <v>3</v>
      </c>
      <c r="B88" s="273">
        <v>92.720640970678232</v>
      </c>
      <c r="C88" s="162">
        <v>1.708839588633289</v>
      </c>
      <c r="D88" s="163">
        <v>365</v>
      </c>
      <c r="E88" s="157">
        <v>93.011164073676539</v>
      </c>
      <c r="F88" s="162">
        <v>1.746672536989581</v>
      </c>
      <c r="G88" s="163">
        <v>365</v>
      </c>
      <c r="H88" s="157">
        <v>84.202918878755924</v>
      </c>
      <c r="I88" s="162">
        <v>2.2215136794939858</v>
      </c>
      <c r="J88" s="163">
        <v>365</v>
      </c>
      <c r="K88" s="157">
        <v>54.634908006207723</v>
      </c>
      <c r="L88" s="162">
        <v>3.5384881664307621</v>
      </c>
      <c r="M88" s="163">
        <v>362</v>
      </c>
      <c r="N88" s="157">
        <v>78.878518537703002</v>
      </c>
      <c r="O88" s="162">
        <v>2.2278075143544358</v>
      </c>
      <c r="P88" s="161">
        <v>364</v>
      </c>
    </row>
    <row r="89" spans="1:16" ht="14.5" customHeight="1">
      <c r="A89" s="154" t="s">
        <v>20</v>
      </c>
      <c r="B89" s="151" t="s">
        <v>21</v>
      </c>
      <c r="C89" s="167" t="s">
        <v>21</v>
      </c>
      <c r="D89" s="168" t="s">
        <v>21</v>
      </c>
      <c r="E89" s="151" t="s">
        <v>21</v>
      </c>
      <c r="F89" s="167" t="s">
        <v>21</v>
      </c>
      <c r="G89" s="168" t="s">
        <v>21</v>
      </c>
      <c r="H89" s="151" t="s">
        <v>21</v>
      </c>
      <c r="I89" s="167" t="s">
        <v>21</v>
      </c>
      <c r="J89" s="168" t="s">
        <v>21</v>
      </c>
      <c r="K89" s="151" t="s">
        <v>21</v>
      </c>
      <c r="L89" s="167" t="s">
        <v>21</v>
      </c>
      <c r="M89" s="168" t="s">
        <v>21</v>
      </c>
      <c r="N89" s="151" t="s">
        <v>21</v>
      </c>
      <c r="O89" s="167" t="s">
        <v>21</v>
      </c>
      <c r="P89" s="166" t="s">
        <v>21</v>
      </c>
    </row>
    <row r="90" spans="1:16" ht="14.5" customHeight="1">
      <c r="A90" s="159" t="s">
        <v>4</v>
      </c>
      <c r="B90" s="157" t="s">
        <v>21</v>
      </c>
      <c r="C90" s="156" t="s">
        <v>21</v>
      </c>
      <c r="D90" s="158" t="s">
        <v>21</v>
      </c>
      <c r="E90" s="157" t="s">
        <v>21</v>
      </c>
      <c r="F90" s="156" t="s">
        <v>21</v>
      </c>
      <c r="G90" s="158" t="s">
        <v>21</v>
      </c>
      <c r="H90" s="157" t="s">
        <v>21</v>
      </c>
      <c r="I90" s="156" t="s">
        <v>21</v>
      </c>
      <c r="J90" s="158" t="s">
        <v>21</v>
      </c>
      <c r="K90" s="157" t="s">
        <v>21</v>
      </c>
      <c r="L90" s="156" t="s">
        <v>21</v>
      </c>
      <c r="M90" s="158" t="s">
        <v>21</v>
      </c>
      <c r="N90" s="157" t="s">
        <v>21</v>
      </c>
      <c r="O90" s="156" t="s">
        <v>21</v>
      </c>
      <c r="P90" s="155" t="s">
        <v>21</v>
      </c>
    </row>
    <row r="91" spans="1:16" ht="14.5" customHeight="1">
      <c r="A91" s="154" t="s">
        <v>5</v>
      </c>
      <c r="B91" s="151" t="s">
        <v>21</v>
      </c>
      <c r="C91" s="167" t="s">
        <v>21</v>
      </c>
      <c r="D91" s="168" t="s">
        <v>21</v>
      </c>
      <c r="E91" s="151" t="s">
        <v>21</v>
      </c>
      <c r="F91" s="167" t="s">
        <v>21</v>
      </c>
      <c r="G91" s="168" t="s">
        <v>21</v>
      </c>
      <c r="H91" s="151" t="s">
        <v>21</v>
      </c>
      <c r="I91" s="167" t="s">
        <v>21</v>
      </c>
      <c r="J91" s="168" t="s">
        <v>21</v>
      </c>
      <c r="K91" s="151" t="s">
        <v>21</v>
      </c>
      <c r="L91" s="167" t="s">
        <v>21</v>
      </c>
      <c r="M91" s="168" t="s">
        <v>21</v>
      </c>
      <c r="N91" s="151" t="s">
        <v>21</v>
      </c>
      <c r="O91" s="167" t="s">
        <v>21</v>
      </c>
      <c r="P91" s="166" t="s">
        <v>21</v>
      </c>
    </row>
    <row r="92" spans="1:16" ht="14.5" customHeight="1">
      <c r="A92" s="159" t="s">
        <v>6</v>
      </c>
      <c r="B92" s="157" t="s">
        <v>21</v>
      </c>
      <c r="C92" s="156" t="s">
        <v>21</v>
      </c>
      <c r="D92" s="158" t="s">
        <v>21</v>
      </c>
      <c r="E92" s="157" t="s">
        <v>21</v>
      </c>
      <c r="F92" s="156" t="s">
        <v>21</v>
      </c>
      <c r="G92" s="158" t="s">
        <v>21</v>
      </c>
      <c r="H92" s="157" t="s">
        <v>21</v>
      </c>
      <c r="I92" s="156" t="s">
        <v>21</v>
      </c>
      <c r="J92" s="158" t="s">
        <v>21</v>
      </c>
      <c r="K92" s="157" t="s">
        <v>21</v>
      </c>
      <c r="L92" s="156" t="s">
        <v>21</v>
      </c>
      <c r="M92" s="158" t="s">
        <v>21</v>
      </c>
      <c r="N92" s="157" t="s">
        <v>21</v>
      </c>
      <c r="O92" s="156" t="s">
        <v>21</v>
      </c>
      <c r="P92" s="155" t="s">
        <v>21</v>
      </c>
    </row>
    <row r="93" spans="1:16" ht="14.5" customHeight="1">
      <c r="A93" s="154" t="s">
        <v>7</v>
      </c>
      <c r="B93" s="151">
        <v>94.340883494505619</v>
      </c>
      <c r="C93" s="150">
        <v>1.2342095048046291</v>
      </c>
      <c r="D93" s="152">
        <v>265</v>
      </c>
      <c r="E93" s="151">
        <v>94.679355867566173</v>
      </c>
      <c r="F93" s="150">
        <v>1.3910472778992009</v>
      </c>
      <c r="G93" s="152">
        <v>266</v>
      </c>
      <c r="H93" s="151">
        <v>84.20918005077624</v>
      </c>
      <c r="I93" s="150">
        <v>3.005018319401525</v>
      </c>
      <c r="J93" s="152">
        <v>264</v>
      </c>
      <c r="K93" s="151">
        <v>44.768628436365631</v>
      </c>
      <c r="L93" s="150">
        <v>4.5562681434117804</v>
      </c>
      <c r="M93" s="152">
        <v>265</v>
      </c>
      <c r="N93" s="151">
        <v>73.137265937094014</v>
      </c>
      <c r="O93" s="150">
        <v>2.9128934609523012</v>
      </c>
      <c r="P93" s="149">
        <v>263</v>
      </c>
    </row>
    <row r="94" spans="1:16" ht="14.5" customHeight="1">
      <c r="A94" s="159" t="s">
        <v>8</v>
      </c>
      <c r="B94" s="157">
        <v>98.391962159577133</v>
      </c>
      <c r="C94" s="162">
        <v>1.649759896349662</v>
      </c>
      <c r="D94" s="163">
        <v>63</v>
      </c>
      <c r="E94" s="157">
        <v>98.391962159577133</v>
      </c>
      <c r="F94" s="162">
        <v>1.649759896349662</v>
      </c>
      <c r="G94" s="163">
        <v>63</v>
      </c>
      <c r="H94" s="273">
        <v>90.599220227091763</v>
      </c>
      <c r="I94" s="162">
        <v>2.8788439388378042</v>
      </c>
      <c r="J94" s="163">
        <v>62</v>
      </c>
      <c r="K94" s="157">
        <v>51.309980291262256</v>
      </c>
      <c r="L94" s="162">
        <v>6.1027222207848206</v>
      </c>
      <c r="M94" s="163">
        <v>63</v>
      </c>
      <c r="N94" s="157">
        <v>71.432748363582149</v>
      </c>
      <c r="O94" s="162">
        <v>9.0803438405258277</v>
      </c>
      <c r="P94" s="161">
        <v>63</v>
      </c>
    </row>
    <row r="95" spans="1:16" ht="14.5" customHeight="1">
      <c r="A95" s="154" t="s">
        <v>9</v>
      </c>
      <c r="B95" s="165">
        <v>93.142813359103243</v>
      </c>
      <c r="C95" s="150">
        <v>1.39553315488817</v>
      </c>
      <c r="D95" s="152">
        <v>494</v>
      </c>
      <c r="E95" s="276">
        <v>93.662358325437594</v>
      </c>
      <c r="F95" s="150">
        <v>1.343624926872699</v>
      </c>
      <c r="G95" s="152">
        <v>493</v>
      </c>
      <c r="H95" s="151">
        <v>81.969871244248992</v>
      </c>
      <c r="I95" s="150">
        <v>2.110191362347972</v>
      </c>
      <c r="J95" s="152">
        <v>491</v>
      </c>
      <c r="K95" s="151">
        <v>48.247247268798468</v>
      </c>
      <c r="L95" s="150">
        <v>2.5781039984064442</v>
      </c>
      <c r="M95" s="152">
        <v>493</v>
      </c>
      <c r="N95" s="151">
        <v>75.840538884048897</v>
      </c>
      <c r="O95" s="150">
        <v>2.208125362405871</v>
      </c>
      <c r="P95" s="149">
        <v>492</v>
      </c>
    </row>
    <row r="96" spans="1:16" ht="14.5" customHeight="1">
      <c r="A96" s="159" t="s">
        <v>10</v>
      </c>
      <c r="B96" s="275">
        <v>92.825836445628127</v>
      </c>
      <c r="C96" s="162">
        <v>0.81155723316894346</v>
      </c>
      <c r="D96" s="163">
        <v>1339</v>
      </c>
      <c r="E96" s="275">
        <v>93.397128319468521</v>
      </c>
      <c r="F96" s="162">
        <v>0.77964061724278688</v>
      </c>
      <c r="G96" s="163">
        <v>1338</v>
      </c>
      <c r="H96" s="157">
        <v>82.393743687328254</v>
      </c>
      <c r="I96" s="162">
        <v>1.2086529581539009</v>
      </c>
      <c r="J96" s="163">
        <v>1335</v>
      </c>
      <c r="K96" s="164">
        <v>44.731096522150153</v>
      </c>
      <c r="L96" s="162">
        <v>1.701267915349427</v>
      </c>
      <c r="M96" s="163">
        <v>1334</v>
      </c>
      <c r="N96" s="273">
        <v>78.711543748174023</v>
      </c>
      <c r="O96" s="162">
        <v>1.275225094508964</v>
      </c>
      <c r="P96" s="161">
        <v>1332</v>
      </c>
    </row>
    <row r="97" spans="1:19" ht="14.5" customHeight="1">
      <c r="A97" s="154" t="s">
        <v>11</v>
      </c>
      <c r="B97" s="151">
        <v>94.668937330153895</v>
      </c>
      <c r="C97" s="150">
        <v>2.0469014895658009</v>
      </c>
      <c r="D97" s="152">
        <v>124</v>
      </c>
      <c r="E97" s="153">
        <v>95.101012172137843</v>
      </c>
      <c r="F97" s="150">
        <v>1.8387491659334201</v>
      </c>
      <c r="G97" s="152">
        <v>124</v>
      </c>
      <c r="H97" s="151">
        <v>83.094862648429682</v>
      </c>
      <c r="I97" s="150">
        <v>3.976988911009383</v>
      </c>
      <c r="J97" s="152">
        <v>124</v>
      </c>
      <c r="K97" s="151">
        <v>54.299374251346919</v>
      </c>
      <c r="L97" s="150">
        <v>5.1601345895815367</v>
      </c>
      <c r="M97" s="152">
        <v>124</v>
      </c>
      <c r="N97" s="151">
        <v>79.641795913345632</v>
      </c>
      <c r="O97" s="150">
        <v>4.3658407849861112</v>
      </c>
      <c r="P97" s="149">
        <v>124</v>
      </c>
    </row>
    <row r="98" spans="1:19" ht="14.5" customHeight="1">
      <c r="A98" s="159" t="s">
        <v>12</v>
      </c>
      <c r="B98" s="157" t="s">
        <v>21</v>
      </c>
      <c r="C98" s="156" t="s">
        <v>21</v>
      </c>
      <c r="D98" s="158" t="s">
        <v>21</v>
      </c>
      <c r="E98" s="157" t="s">
        <v>21</v>
      </c>
      <c r="F98" s="156" t="s">
        <v>21</v>
      </c>
      <c r="G98" s="158" t="s">
        <v>21</v>
      </c>
      <c r="H98" s="157" t="s">
        <v>21</v>
      </c>
      <c r="I98" s="156" t="s">
        <v>21</v>
      </c>
      <c r="J98" s="158" t="s">
        <v>21</v>
      </c>
      <c r="K98" s="157" t="s">
        <v>21</v>
      </c>
      <c r="L98" s="156" t="s">
        <v>21</v>
      </c>
      <c r="M98" s="158" t="s">
        <v>21</v>
      </c>
      <c r="N98" s="157" t="s">
        <v>21</v>
      </c>
      <c r="O98" s="156" t="s">
        <v>21</v>
      </c>
      <c r="P98" s="155" t="s">
        <v>21</v>
      </c>
    </row>
    <row r="99" spans="1:19" ht="14.5" customHeight="1">
      <c r="A99" s="154" t="s">
        <v>13</v>
      </c>
      <c r="B99" s="151">
        <v>98.14420454306682</v>
      </c>
      <c r="C99" s="150">
        <v>1.131494906602319</v>
      </c>
      <c r="D99" s="152">
        <v>120</v>
      </c>
      <c r="E99" s="151">
        <v>97.318859264499437</v>
      </c>
      <c r="F99" s="150">
        <v>1.444329858312777</v>
      </c>
      <c r="G99" s="152">
        <v>120</v>
      </c>
      <c r="H99" s="151">
        <v>91.008484269424969</v>
      </c>
      <c r="I99" s="150">
        <v>1.547467388221107</v>
      </c>
      <c r="J99" s="152">
        <v>120</v>
      </c>
      <c r="K99" s="151">
        <v>54.45011276243229</v>
      </c>
      <c r="L99" s="150">
        <v>6.8708200468130061</v>
      </c>
      <c r="M99" s="152">
        <v>120</v>
      </c>
      <c r="N99" s="151">
        <v>74.233653819620883</v>
      </c>
      <c r="O99" s="150">
        <v>6.3721059286699688</v>
      </c>
      <c r="P99" s="149">
        <v>120</v>
      </c>
    </row>
    <row r="100" spans="1:19" ht="14.5" customHeight="1">
      <c r="A100" s="159" t="s">
        <v>14</v>
      </c>
      <c r="B100" s="157" t="s">
        <v>21</v>
      </c>
      <c r="C100" s="156" t="s">
        <v>21</v>
      </c>
      <c r="D100" s="158" t="s">
        <v>21</v>
      </c>
      <c r="E100" s="157" t="s">
        <v>21</v>
      </c>
      <c r="F100" s="156" t="s">
        <v>21</v>
      </c>
      <c r="G100" s="158" t="s">
        <v>21</v>
      </c>
      <c r="H100" s="157" t="s">
        <v>21</v>
      </c>
      <c r="I100" s="156" t="s">
        <v>21</v>
      </c>
      <c r="J100" s="158" t="s">
        <v>21</v>
      </c>
      <c r="K100" s="157" t="s">
        <v>21</v>
      </c>
      <c r="L100" s="156" t="s">
        <v>21</v>
      </c>
      <c r="M100" s="158" t="s">
        <v>21</v>
      </c>
      <c r="N100" s="157" t="s">
        <v>21</v>
      </c>
      <c r="O100" s="156" t="s">
        <v>21</v>
      </c>
      <c r="P100" s="155" t="s">
        <v>21</v>
      </c>
    </row>
    <row r="101" spans="1:19" ht="14.5" customHeight="1">
      <c r="A101" s="154" t="s">
        <v>15</v>
      </c>
      <c r="B101" s="151">
        <v>92.130807412947107</v>
      </c>
      <c r="C101" s="150">
        <v>2.803004607905633</v>
      </c>
      <c r="D101" s="152">
        <v>202</v>
      </c>
      <c r="E101" s="151">
        <v>94.596912922217797</v>
      </c>
      <c r="F101" s="150">
        <v>2.0521613084947119</v>
      </c>
      <c r="G101" s="152">
        <v>202</v>
      </c>
      <c r="H101" s="153">
        <v>86.255988385301421</v>
      </c>
      <c r="I101" s="150">
        <v>2.4737208084010121</v>
      </c>
      <c r="J101" s="152">
        <v>201</v>
      </c>
      <c r="K101" s="151">
        <v>45.25983165325848</v>
      </c>
      <c r="L101" s="150">
        <v>3.0288330582262408</v>
      </c>
      <c r="M101" s="152">
        <v>201</v>
      </c>
      <c r="N101" s="151">
        <v>75.876298861051566</v>
      </c>
      <c r="O101" s="150">
        <v>3.1650482536773441</v>
      </c>
      <c r="P101" s="149">
        <v>202</v>
      </c>
    </row>
    <row r="102" spans="1:19" ht="14.5" customHeight="1" thickBot="1">
      <c r="A102" s="148" t="s">
        <v>16</v>
      </c>
      <c r="B102" s="146" t="s">
        <v>21</v>
      </c>
      <c r="C102" s="145" t="s">
        <v>21</v>
      </c>
      <c r="D102" s="147" t="s">
        <v>21</v>
      </c>
      <c r="E102" s="146" t="s">
        <v>21</v>
      </c>
      <c r="F102" s="145" t="s">
        <v>21</v>
      </c>
      <c r="G102" s="147" t="s">
        <v>21</v>
      </c>
      <c r="H102" s="146" t="s">
        <v>21</v>
      </c>
      <c r="I102" s="145" t="s">
        <v>21</v>
      </c>
      <c r="J102" s="147" t="s">
        <v>21</v>
      </c>
      <c r="K102" s="146" t="s">
        <v>21</v>
      </c>
      <c r="L102" s="145" t="s">
        <v>21</v>
      </c>
      <c r="M102" s="147" t="s">
        <v>21</v>
      </c>
      <c r="N102" s="146" t="s">
        <v>21</v>
      </c>
      <c r="O102" s="145" t="s">
        <v>21</v>
      </c>
      <c r="P102" s="144" t="s">
        <v>21</v>
      </c>
    </row>
    <row r="103" spans="1:19" ht="14.5" customHeight="1">
      <c r="A103" s="142" t="s">
        <v>17</v>
      </c>
      <c r="B103" s="274">
        <v>92.325900484836879</v>
      </c>
      <c r="C103" s="138">
        <v>0.55215941449823369</v>
      </c>
      <c r="D103" s="140">
        <v>3309</v>
      </c>
      <c r="E103" s="274">
        <v>93.198347622752379</v>
      </c>
      <c r="F103" s="138">
        <v>0.5557289687014102</v>
      </c>
      <c r="G103" s="140">
        <v>3307</v>
      </c>
      <c r="H103" s="139">
        <v>83.689970690472776</v>
      </c>
      <c r="I103" s="138">
        <v>0.78815994763485397</v>
      </c>
      <c r="J103" s="140">
        <v>3298</v>
      </c>
      <c r="K103" s="143">
        <v>47.548455379380947</v>
      </c>
      <c r="L103" s="138">
        <v>1.077337580587526</v>
      </c>
      <c r="M103" s="140">
        <v>3296</v>
      </c>
      <c r="N103" s="139">
        <v>78.058597915462798</v>
      </c>
      <c r="O103" s="138">
        <v>0.80877337032882712</v>
      </c>
      <c r="P103" s="137">
        <v>3297</v>
      </c>
    </row>
    <row r="104" spans="1:19" ht="14.5" customHeight="1">
      <c r="A104" s="142" t="s">
        <v>18</v>
      </c>
      <c r="B104" s="139">
        <v>98.101946996631185</v>
      </c>
      <c r="C104" s="138">
        <v>0.74019949541888119</v>
      </c>
      <c r="D104" s="140">
        <v>318</v>
      </c>
      <c r="E104" s="139">
        <v>98.465340409536424</v>
      </c>
      <c r="F104" s="138">
        <v>0.69216004568611766</v>
      </c>
      <c r="G104" s="140">
        <v>318</v>
      </c>
      <c r="H104" s="139">
        <v>86.446618762390742</v>
      </c>
      <c r="I104" s="138">
        <v>2.7309909134572101</v>
      </c>
      <c r="J104" s="140">
        <v>317</v>
      </c>
      <c r="K104" s="139">
        <v>47.85138976674282</v>
      </c>
      <c r="L104" s="138">
        <v>4.0989683237545451</v>
      </c>
      <c r="M104" s="140">
        <v>318</v>
      </c>
      <c r="N104" s="143">
        <v>76.592700155022939</v>
      </c>
      <c r="O104" s="138">
        <v>3.9035319836735929</v>
      </c>
      <c r="P104" s="137">
        <v>318</v>
      </c>
    </row>
    <row r="105" spans="1:19" ht="14.5" customHeight="1">
      <c r="A105" s="136" t="s">
        <v>19</v>
      </c>
      <c r="B105" s="134">
        <v>92.94396926072271</v>
      </c>
      <c r="C105" s="130">
        <v>0.51063759689103483</v>
      </c>
      <c r="D105" s="132">
        <v>3627</v>
      </c>
      <c r="E105" s="134">
        <v>93.761485450206408</v>
      </c>
      <c r="F105" s="130">
        <v>0.51316100090703665</v>
      </c>
      <c r="G105" s="132">
        <v>3625</v>
      </c>
      <c r="H105" s="131">
        <v>83.983225162011834</v>
      </c>
      <c r="I105" s="130">
        <v>0.76516996278287486</v>
      </c>
      <c r="J105" s="132">
        <v>3615</v>
      </c>
      <c r="K105" s="135">
        <v>47.58095317181337</v>
      </c>
      <c r="L105" s="130">
        <v>1.0578298375787309</v>
      </c>
      <c r="M105" s="132">
        <v>3614</v>
      </c>
      <c r="N105" s="131">
        <v>77.901115666389913</v>
      </c>
      <c r="O105" s="130">
        <v>0.83099047980916518</v>
      </c>
      <c r="P105" s="129">
        <v>3615</v>
      </c>
    </row>
    <row r="106" spans="1:19" ht="14.5" customHeight="1">
      <c r="A106" s="783" t="s">
        <v>447</v>
      </c>
      <c r="B106" s="784"/>
      <c r="C106" s="784"/>
      <c r="D106" s="784"/>
      <c r="E106" s="784"/>
      <c r="F106" s="784"/>
      <c r="G106" s="784"/>
      <c r="H106" s="784"/>
      <c r="I106" s="784"/>
      <c r="J106" s="784"/>
      <c r="K106" s="784"/>
      <c r="L106" s="784"/>
      <c r="M106" s="784"/>
      <c r="N106" s="784"/>
      <c r="O106" s="784"/>
      <c r="P106" s="784"/>
    </row>
    <row r="107" spans="1:19" ht="46" customHeight="1">
      <c r="A107" s="783" t="s">
        <v>446</v>
      </c>
      <c r="B107" s="784"/>
      <c r="C107" s="784"/>
      <c r="D107" s="784"/>
      <c r="E107" s="784"/>
      <c r="F107" s="784"/>
      <c r="G107" s="784"/>
      <c r="H107" s="784"/>
      <c r="I107" s="784"/>
      <c r="J107" s="784"/>
      <c r="K107" s="784"/>
      <c r="L107" s="784"/>
      <c r="M107" s="784"/>
      <c r="N107" s="784"/>
      <c r="O107" s="784"/>
      <c r="P107" s="784"/>
    </row>
    <row r="108" spans="1:19" ht="14.5" customHeight="1">
      <c r="A108" s="783" t="s">
        <v>126</v>
      </c>
      <c r="B108" s="784"/>
      <c r="C108" s="784"/>
      <c r="D108" s="784"/>
      <c r="E108" s="784"/>
      <c r="F108" s="784"/>
      <c r="G108" s="784"/>
      <c r="H108" s="784"/>
      <c r="I108" s="784"/>
      <c r="J108" s="784"/>
      <c r="K108" s="784"/>
      <c r="L108" s="784"/>
      <c r="M108" s="784"/>
      <c r="N108" s="784"/>
      <c r="O108" s="784"/>
      <c r="P108" s="784"/>
    </row>
    <row r="109" spans="1:19" ht="14.5" customHeight="1">
      <c r="A109" s="534"/>
      <c r="B109" s="534"/>
      <c r="C109" s="534"/>
      <c r="D109" s="534"/>
      <c r="E109" s="534"/>
      <c r="F109" s="534"/>
    </row>
    <row r="110" spans="1:19" ht="14.5" customHeight="1">
      <c r="A110" s="875" t="s">
        <v>445</v>
      </c>
      <c r="B110" s="876"/>
      <c r="C110" s="876"/>
      <c r="D110" s="876"/>
      <c r="E110" s="876"/>
      <c r="F110" s="876"/>
      <c r="G110" s="876"/>
      <c r="H110" s="876"/>
      <c r="I110" s="876"/>
      <c r="J110" s="876"/>
      <c r="K110" s="876"/>
      <c r="L110" s="876"/>
      <c r="M110" s="876"/>
      <c r="N110" s="876"/>
      <c r="O110" s="876"/>
      <c r="P110" s="876"/>
      <c r="Q110" s="406"/>
      <c r="R110" s="406"/>
      <c r="S110" s="406"/>
    </row>
    <row r="111" spans="1:19" s="72" customFormat="1" ht="28.5" customHeight="1" thickBot="1">
      <c r="A111" s="814" t="s">
        <v>1</v>
      </c>
      <c r="B111" s="822" t="s">
        <v>103</v>
      </c>
      <c r="C111" s="823"/>
      <c r="D111" s="824"/>
      <c r="E111" s="825" t="s">
        <v>102</v>
      </c>
      <c r="F111" s="823"/>
      <c r="G111" s="824"/>
      <c r="H111" s="825" t="s">
        <v>101</v>
      </c>
      <c r="I111" s="823"/>
      <c r="J111" s="824"/>
      <c r="K111" s="825" t="s">
        <v>100</v>
      </c>
      <c r="L111" s="823"/>
      <c r="M111" s="824"/>
      <c r="N111" s="822" t="s">
        <v>98</v>
      </c>
      <c r="O111" s="823"/>
      <c r="P111" s="826"/>
    </row>
    <row r="112" spans="1:19" ht="14.5" customHeight="1" thickBot="1">
      <c r="A112" s="816"/>
      <c r="B112" s="213" t="s">
        <v>31</v>
      </c>
      <c r="C112" s="213" t="s">
        <v>32</v>
      </c>
      <c r="D112" s="212" t="s">
        <v>33</v>
      </c>
      <c r="E112" s="213" t="s">
        <v>31</v>
      </c>
      <c r="F112" s="213" t="s">
        <v>32</v>
      </c>
      <c r="G112" s="212" t="s">
        <v>33</v>
      </c>
      <c r="H112" s="213" t="s">
        <v>31</v>
      </c>
      <c r="I112" s="213" t="s">
        <v>32</v>
      </c>
      <c r="J112" s="212" t="s">
        <v>33</v>
      </c>
      <c r="K112" s="213" t="s">
        <v>31</v>
      </c>
      <c r="L112" s="213" t="s">
        <v>32</v>
      </c>
      <c r="M112" s="212" t="s">
        <v>33</v>
      </c>
      <c r="N112" s="213" t="s">
        <v>31</v>
      </c>
      <c r="O112" s="213" t="s">
        <v>32</v>
      </c>
      <c r="P112" s="272" t="s">
        <v>33</v>
      </c>
    </row>
    <row r="113" spans="1:16" ht="14.5" customHeight="1">
      <c r="A113" s="202" t="s">
        <v>2</v>
      </c>
      <c r="B113" s="200">
        <v>48.751037475870532</v>
      </c>
      <c r="C113" s="263">
        <v>3.4643532712824392</v>
      </c>
      <c r="D113" s="198">
        <v>471</v>
      </c>
      <c r="E113" s="200">
        <v>70.271780213814779</v>
      </c>
      <c r="F113" s="263">
        <v>3.9010111605607238</v>
      </c>
      <c r="G113" s="198">
        <v>468</v>
      </c>
      <c r="H113" s="197">
        <v>95.524858427211086</v>
      </c>
      <c r="I113" s="263">
        <v>1.233430144009622</v>
      </c>
      <c r="J113" s="198">
        <v>471</v>
      </c>
      <c r="K113" s="197">
        <v>99.172456454803992</v>
      </c>
      <c r="L113" s="263">
        <v>0.50493276475923765</v>
      </c>
      <c r="M113" s="198">
        <v>473</v>
      </c>
      <c r="N113" s="197">
        <v>23.454736027100878</v>
      </c>
      <c r="O113" s="263">
        <v>2.6299924908458689</v>
      </c>
      <c r="P113" s="262">
        <v>469</v>
      </c>
    </row>
    <row r="114" spans="1:16" ht="14.5" customHeight="1">
      <c r="A114" s="208" t="s">
        <v>3</v>
      </c>
      <c r="B114" s="205">
        <v>51.877970438719743</v>
      </c>
      <c r="C114" s="268">
        <v>3.3930625612164129</v>
      </c>
      <c r="D114" s="206">
        <v>364</v>
      </c>
      <c r="E114" s="205">
        <v>80.930851796836819</v>
      </c>
      <c r="F114" s="268">
        <v>2.7830176567753542</v>
      </c>
      <c r="G114" s="206">
        <v>364</v>
      </c>
      <c r="H114" s="205">
        <v>95.046474221053074</v>
      </c>
      <c r="I114" s="268">
        <v>1.388408131301589</v>
      </c>
      <c r="J114" s="206">
        <v>364</v>
      </c>
      <c r="K114" s="205">
        <v>98.447795405279919</v>
      </c>
      <c r="L114" s="268">
        <v>0.64199651459451634</v>
      </c>
      <c r="M114" s="206">
        <v>365</v>
      </c>
      <c r="N114" s="205">
        <v>36.275270680288649</v>
      </c>
      <c r="O114" s="268">
        <v>3.292511866864519</v>
      </c>
      <c r="P114" s="267">
        <v>365</v>
      </c>
    </row>
    <row r="115" spans="1:16" ht="14.5" customHeight="1">
      <c r="A115" s="202" t="s">
        <v>20</v>
      </c>
      <c r="B115" s="197" t="s">
        <v>21</v>
      </c>
      <c r="C115" s="270" t="s">
        <v>21</v>
      </c>
      <c r="D115" s="271" t="s">
        <v>21</v>
      </c>
      <c r="E115" s="197" t="s">
        <v>21</v>
      </c>
      <c r="F115" s="270" t="s">
        <v>21</v>
      </c>
      <c r="G115" s="271" t="s">
        <v>21</v>
      </c>
      <c r="H115" s="197" t="s">
        <v>21</v>
      </c>
      <c r="I115" s="270" t="s">
        <v>21</v>
      </c>
      <c r="J115" s="271" t="s">
        <v>21</v>
      </c>
      <c r="K115" s="197" t="s">
        <v>21</v>
      </c>
      <c r="L115" s="270" t="s">
        <v>21</v>
      </c>
      <c r="M115" s="271" t="s">
        <v>21</v>
      </c>
      <c r="N115" s="197" t="s">
        <v>21</v>
      </c>
      <c r="O115" s="270" t="s">
        <v>21</v>
      </c>
      <c r="P115" s="269" t="s">
        <v>21</v>
      </c>
    </row>
    <row r="116" spans="1:16" ht="14.5" customHeight="1">
      <c r="A116" s="208" t="s">
        <v>4</v>
      </c>
      <c r="B116" s="205" t="s">
        <v>21</v>
      </c>
      <c r="C116" s="265" t="s">
        <v>21</v>
      </c>
      <c r="D116" s="266" t="s">
        <v>21</v>
      </c>
      <c r="E116" s="205" t="s">
        <v>21</v>
      </c>
      <c r="F116" s="265" t="s">
        <v>21</v>
      </c>
      <c r="G116" s="266" t="s">
        <v>21</v>
      </c>
      <c r="H116" s="205" t="s">
        <v>21</v>
      </c>
      <c r="I116" s="265" t="s">
        <v>21</v>
      </c>
      <c r="J116" s="266" t="s">
        <v>21</v>
      </c>
      <c r="K116" s="205" t="s">
        <v>21</v>
      </c>
      <c r="L116" s="265" t="s">
        <v>21</v>
      </c>
      <c r="M116" s="266" t="s">
        <v>21</v>
      </c>
      <c r="N116" s="205" t="s">
        <v>21</v>
      </c>
      <c r="O116" s="265" t="s">
        <v>21</v>
      </c>
      <c r="P116" s="264" t="s">
        <v>21</v>
      </c>
    </row>
    <row r="117" spans="1:16" ht="14.5" customHeight="1">
      <c r="A117" s="202" t="s">
        <v>5</v>
      </c>
      <c r="B117" s="197" t="s">
        <v>21</v>
      </c>
      <c r="C117" s="270" t="s">
        <v>21</v>
      </c>
      <c r="D117" s="271" t="s">
        <v>21</v>
      </c>
      <c r="E117" s="197" t="s">
        <v>21</v>
      </c>
      <c r="F117" s="270" t="s">
        <v>21</v>
      </c>
      <c r="G117" s="271" t="s">
        <v>21</v>
      </c>
      <c r="H117" s="197" t="s">
        <v>21</v>
      </c>
      <c r="I117" s="270" t="s">
        <v>21</v>
      </c>
      <c r="J117" s="271" t="s">
        <v>21</v>
      </c>
      <c r="K117" s="197" t="s">
        <v>21</v>
      </c>
      <c r="L117" s="270" t="s">
        <v>21</v>
      </c>
      <c r="M117" s="271" t="s">
        <v>21</v>
      </c>
      <c r="N117" s="197" t="s">
        <v>21</v>
      </c>
      <c r="O117" s="270" t="s">
        <v>21</v>
      </c>
      <c r="P117" s="269" t="s">
        <v>21</v>
      </c>
    </row>
    <row r="118" spans="1:16" ht="14.5" customHeight="1">
      <c r="A118" s="208" t="s">
        <v>6</v>
      </c>
      <c r="B118" s="205" t="s">
        <v>21</v>
      </c>
      <c r="C118" s="265" t="s">
        <v>21</v>
      </c>
      <c r="D118" s="266" t="s">
        <v>21</v>
      </c>
      <c r="E118" s="205" t="s">
        <v>21</v>
      </c>
      <c r="F118" s="265" t="s">
        <v>21</v>
      </c>
      <c r="G118" s="266" t="s">
        <v>21</v>
      </c>
      <c r="H118" s="205" t="s">
        <v>21</v>
      </c>
      <c r="I118" s="265" t="s">
        <v>21</v>
      </c>
      <c r="J118" s="266" t="s">
        <v>21</v>
      </c>
      <c r="K118" s="205" t="s">
        <v>21</v>
      </c>
      <c r="L118" s="265" t="s">
        <v>21</v>
      </c>
      <c r="M118" s="266" t="s">
        <v>21</v>
      </c>
      <c r="N118" s="205" t="s">
        <v>21</v>
      </c>
      <c r="O118" s="265" t="s">
        <v>21</v>
      </c>
      <c r="P118" s="264" t="s">
        <v>21</v>
      </c>
    </row>
    <row r="119" spans="1:16" ht="14.5" customHeight="1">
      <c r="A119" s="202" t="s">
        <v>7</v>
      </c>
      <c r="B119" s="197">
        <v>46.338978777802112</v>
      </c>
      <c r="C119" s="263">
        <v>4.6908352483587556</v>
      </c>
      <c r="D119" s="198">
        <v>266</v>
      </c>
      <c r="E119" s="200">
        <v>66.993120322758799</v>
      </c>
      <c r="F119" s="263">
        <v>4.1761481533261158</v>
      </c>
      <c r="G119" s="198">
        <v>262</v>
      </c>
      <c r="H119" s="197">
        <v>97.258639184263345</v>
      </c>
      <c r="I119" s="263">
        <v>2.199812065279271</v>
      </c>
      <c r="J119" s="198">
        <v>266</v>
      </c>
      <c r="K119" s="197">
        <v>99.235628470745468</v>
      </c>
      <c r="L119" s="263">
        <v>0.45779541189022133</v>
      </c>
      <c r="M119" s="198">
        <v>266</v>
      </c>
      <c r="N119" s="197">
        <v>28.58128357590169</v>
      </c>
      <c r="O119" s="263">
        <v>3.890623580321424</v>
      </c>
      <c r="P119" s="262">
        <v>265</v>
      </c>
    </row>
    <row r="120" spans="1:16" ht="14.5" customHeight="1">
      <c r="A120" s="208" t="s">
        <v>8</v>
      </c>
      <c r="B120" s="205">
        <v>45.840483619342592</v>
      </c>
      <c r="C120" s="268">
        <v>12.299506573020439</v>
      </c>
      <c r="D120" s="206">
        <v>63</v>
      </c>
      <c r="E120" s="205">
        <v>80.358102813942594</v>
      </c>
      <c r="F120" s="268">
        <v>3.331302902047526</v>
      </c>
      <c r="G120" s="206">
        <v>63</v>
      </c>
      <c r="H120" s="205">
        <v>99.122539466228559</v>
      </c>
      <c r="I120" s="268">
        <v>0.80788041165543822</v>
      </c>
      <c r="J120" s="206">
        <v>63</v>
      </c>
      <c r="K120" s="205">
        <v>97.848092902361742</v>
      </c>
      <c r="L120" s="268">
        <v>1.7824446946188011</v>
      </c>
      <c r="M120" s="206">
        <v>63</v>
      </c>
      <c r="N120" s="205">
        <v>35.16243773485391</v>
      </c>
      <c r="O120" s="268">
        <v>8.3944687730197831</v>
      </c>
      <c r="P120" s="267">
        <v>63</v>
      </c>
    </row>
    <row r="121" spans="1:16" ht="14.5" customHeight="1">
      <c r="A121" s="202" t="s">
        <v>9</v>
      </c>
      <c r="B121" s="197">
        <v>52.465806829736152</v>
      </c>
      <c r="C121" s="263">
        <v>3.5269396588219148</v>
      </c>
      <c r="D121" s="198">
        <v>492</v>
      </c>
      <c r="E121" s="197">
        <v>74.019588427910421</v>
      </c>
      <c r="F121" s="263">
        <v>2.903833360117881</v>
      </c>
      <c r="G121" s="198">
        <v>493</v>
      </c>
      <c r="H121" s="199">
        <v>91.937504649455121</v>
      </c>
      <c r="I121" s="263">
        <v>1.8374983148930999</v>
      </c>
      <c r="J121" s="198">
        <v>491</v>
      </c>
      <c r="K121" s="197">
        <v>98.288452000093599</v>
      </c>
      <c r="L121" s="263">
        <v>0.98068732042182216</v>
      </c>
      <c r="M121" s="198">
        <v>494</v>
      </c>
      <c r="N121" s="197">
        <v>33.616734650673209</v>
      </c>
      <c r="O121" s="263">
        <v>2.310304614445144</v>
      </c>
      <c r="P121" s="262">
        <v>494</v>
      </c>
    </row>
    <row r="122" spans="1:16" ht="14.5" customHeight="1">
      <c r="A122" s="208" t="s">
        <v>10</v>
      </c>
      <c r="B122" s="205">
        <v>56.455452528748062</v>
      </c>
      <c r="C122" s="268">
        <v>2.1455257146823401</v>
      </c>
      <c r="D122" s="206">
        <v>1340</v>
      </c>
      <c r="E122" s="207">
        <v>74.574899982067606</v>
      </c>
      <c r="F122" s="268">
        <v>1.5014906826753831</v>
      </c>
      <c r="G122" s="206">
        <v>1336</v>
      </c>
      <c r="H122" s="205">
        <v>97.221610727362929</v>
      </c>
      <c r="I122" s="268">
        <v>0.4875358497798718</v>
      </c>
      <c r="J122" s="206">
        <v>1341</v>
      </c>
      <c r="K122" s="205">
        <v>99.325391200215876</v>
      </c>
      <c r="L122" s="268">
        <v>0.20218183757620631</v>
      </c>
      <c r="M122" s="206">
        <v>1341</v>
      </c>
      <c r="N122" s="209">
        <v>26.437700680011378</v>
      </c>
      <c r="O122" s="268">
        <v>1.498238497766204</v>
      </c>
      <c r="P122" s="267">
        <v>1337</v>
      </c>
    </row>
    <row r="123" spans="1:16" ht="14.5" customHeight="1">
      <c r="A123" s="202" t="s">
        <v>11</v>
      </c>
      <c r="B123" s="197">
        <v>58.558553953414119</v>
      </c>
      <c r="C123" s="263">
        <v>7.6890436911976332</v>
      </c>
      <c r="D123" s="198">
        <v>123</v>
      </c>
      <c r="E123" s="197">
        <v>76.847624243807786</v>
      </c>
      <c r="F123" s="263">
        <v>4.1078931237137226</v>
      </c>
      <c r="G123" s="198">
        <v>124</v>
      </c>
      <c r="H123" s="197">
        <v>98.57931617919904</v>
      </c>
      <c r="I123" s="263">
        <v>1.1824529661166829</v>
      </c>
      <c r="J123" s="198">
        <v>124</v>
      </c>
      <c r="K123" s="197">
        <v>100</v>
      </c>
      <c r="L123" s="263"/>
      <c r="M123" s="198">
        <v>124</v>
      </c>
      <c r="N123" s="200">
        <v>35.800121876439611</v>
      </c>
      <c r="O123" s="263">
        <v>4.373110251865806</v>
      </c>
      <c r="P123" s="262">
        <v>124</v>
      </c>
    </row>
    <row r="124" spans="1:16" ht="14.5" customHeight="1">
      <c r="A124" s="208" t="s">
        <v>12</v>
      </c>
      <c r="B124" s="205" t="s">
        <v>21</v>
      </c>
      <c r="C124" s="265" t="s">
        <v>21</v>
      </c>
      <c r="D124" s="266" t="s">
        <v>21</v>
      </c>
      <c r="E124" s="205" t="s">
        <v>21</v>
      </c>
      <c r="F124" s="265" t="s">
        <v>21</v>
      </c>
      <c r="G124" s="266" t="s">
        <v>21</v>
      </c>
      <c r="H124" s="205" t="s">
        <v>21</v>
      </c>
      <c r="I124" s="265" t="s">
        <v>21</v>
      </c>
      <c r="J124" s="266" t="s">
        <v>21</v>
      </c>
      <c r="K124" s="205" t="s">
        <v>21</v>
      </c>
      <c r="L124" s="265" t="s">
        <v>21</v>
      </c>
      <c r="M124" s="266" t="s">
        <v>21</v>
      </c>
      <c r="N124" s="205" t="s">
        <v>21</v>
      </c>
      <c r="O124" s="265" t="s">
        <v>21</v>
      </c>
      <c r="P124" s="264" t="s">
        <v>21</v>
      </c>
    </row>
    <row r="125" spans="1:16" ht="14.5" customHeight="1">
      <c r="A125" s="202" t="s">
        <v>13</v>
      </c>
      <c r="B125" s="197">
        <v>64.249223502290192</v>
      </c>
      <c r="C125" s="263">
        <v>3.9891569762517038</v>
      </c>
      <c r="D125" s="198">
        <v>120</v>
      </c>
      <c r="E125" s="197">
        <v>77.913268179903667</v>
      </c>
      <c r="F125" s="263">
        <v>3.6242795524889861</v>
      </c>
      <c r="G125" s="198">
        <v>119</v>
      </c>
      <c r="H125" s="197">
        <v>100</v>
      </c>
      <c r="I125" s="263"/>
      <c r="J125" s="198">
        <v>120</v>
      </c>
      <c r="K125" s="197">
        <v>100</v>
      </c>
      <c r="L125" s="263"/>
      <c r="M125" s="198">
        <v>120</v>
      </c>
      <c r="N125" s="197">
        <v>33.920642197032208</v>
      </c>
      <c r="O125" s="263">
        <v>7.9120823470063604</v>
      </c>
      <c r="P125" s="262">
        <v>120</v>
      </c>
    </row>
    <row r="126" spans="1:16" ht="14.5" customHeight="1">
      <c r="A126" s="208" t="s">
        <v>14</v>
      </c>
      <c r="B126" s="205" t="s">
        <v>21</v>
      </c>
      <c r="C126" s="265" t="s">
        <v>21</v>
      </c>
      <c r="D126" s="266" t="s">
        <v>21</v>
      </c>
      <c r="E126" s="205" t="s">
        <v>21</v>
      </c>
      <c r="F126" s="265" t="s">
        <v>21</v>
      </c>
      <c r="G126" s="266" t="s">
        <v>21</v>
      </c>
      <c r="H126" s="205" t="s">
        <v>21</v>
      </c>
      <c r="I126" s="265" t="s">
        <v>21</v>
      </c>
      <c r="J126" s="266" t="s">
        <v>21</v>
      </c>
      <c r="K126" s="205" t="s">
        <v>21</v>
      </c>
      <c r="L126" s="265" t="s">
        <v>21</v>
      </c>
      <c r="M126" s="266" t="s">
        <v>21</v>
      </c>
      <c r="N126" s="205" t="s">
        <v>21</v>
      </c>
      <c r="O126" s="265" t="s">
        <v>21</v>
      </c>
      <c r="P126" s="264" t="s">
        <v>21</v>
      </c>
    </row>
    <row r="127" spans="1:16" ht="14.5" customHeight="1">
      <c r="A127" s="202" t="s">
        <v>15</v>
      </c>
      <c r="B127" s="199">
        <v>55.863960063871893</v>
      </c>
      <c r="C127" s="263">
        <v>4.8162719968718974</v>
      </c>
      <c r="D127" s="198">
        <v>203</v>
      </c>
      <c r="E127" s="199">
        <v>67.029601729054832</v>
      </c>
      <c r="F127" s="263">
        <v>4.1390803439716102</v>
      </c>
      <c r="G127" s="198">
        <v>200</v>
      </c>
      <c r="H127" s="197">
        <v>94.48778571732332</v>
      </c>
      <c r="I127" s="263">
        <v>1.9778058130576379</v>
      </c>
      <c r="J127" s="198">
        <v>202</v>
      </c>
      <c r="K127" s="197">
        <v>99.685690811295018</v>
      </c>
      <c r="L127" s="263">
        <v>0.27175336470894768</v>
      </c>
      <c r="M127" s="198">
        <v>203</v>
      </c>
      <c r="N127" s="199">
        <v>23.070539550785579</v>
      </c>
      <c r="O127" s="263">
        <v>3.1557666905273112</v>
      </c>
      <c r="P127" s="262">
        <v>202</v>
      </c>
    </row>
    <row r="128" spans="1:16" ht="14.5" customHeight="1" thickBot="1">
      <c r="A128" s="194" t="s">
        <v>16</v>
      </c>
      <c r="B128" s="190" t="s">
        <v>21</v>
      </c>
      <c r="C128" s="260" t="s">
        <v>21</v>
      </c>
      <c r="D128" s="261" t="s">
        <v>21</v>
      </c>
      <c r="E128" s="190" t="s">
        <v>21</v>
      </c>
      <c r="F128" s="260" t="s">
        <v>21</v>
      </c>
      <c r="G128" s="261" t="s">
        <v>21</v>
      </c>
      <c r="H128" s="190" t="s">
        <v>21</v>
      </c>
      <c r="I128" s="260" t="s">
        <v>21</v>
      </c>
      <c r="J128" s="261" t="s">
        <v>21</v>
      </c>
      <c r="K128" s="190" t="s">
        <v>21</v>
      </c>
      <c r="L128" s="260" t="s">
        <v>21</v>
      </c>
      <c r="M128" s="261" t="s">
        <v>21</v>
      </c>
      <c r="N128" s="190" t="s">
        <v>21</v>
      </c>
      <c r="O128" s="260" t="s">
        <v>21</v>
      </c>
      <c r="P128" s="259" t="s">
        <v>21</v>
      </c>
    </row>
    <row r="129" spans="1:22" ht="14.5" customHeight="1">
      <c r="A129" s="187" t="s">
        <v>17</v>
      </c>
      <c r="B129" s="184">
        <v>53.413578741352033</v>
      </c>
      <c r="C129" s="258">
        <v>1.376909904330275</v>
      </c>
      <c r="D129" s="185">
        <v>3309</v>
      </c>
      <c r="E129" s="184">
        <v>73.628649633480521</v>
      </c>
      <c r="F129" s="258">
        <v>1.1173819420055231</v>
      </c>
      <c r="G129" s="185">
        <v>3297</v>
      </c>
      <c r="H129" s="182">
        <v>96.006172347254775</v>
      </c>
      <c r="I129" s="258">
        <v>0.48538414811106861</v>
      </c>
      <c r="J129" s="185">
        <v>3309</v>
      </c>
      <c r="K129" s="182">
        <v>99.134661524433284</v>
      </c>
      <c r="L129" s="258">
        <v>0.19657887812572461</v>
      </c>
      <c r="M129" s="185">
        <v>3316</v>
      </c>
      <c r="N129" s="183">
        <v>28.478174792603848</v>
      </c>
      <c r="O129" s="258">
        <v>1.018757140588878</v>
      </c>
      <c r="P129" s="257">
        <v>3305</v>
      </c>
    </row>
    <row r="130" spans="1:22" ht="14.5" customHeight="1">
      <c r="A130" s="187" t="s">
        <v>18</v>
      </c>
      <c r="B130" s="182">
        <v>58.928398881363293</v>
      </c>
      <c r="C130" s="258">
        <v>4.0053563314446192</v>
      </c>
      <c r="D130" s="185">
        <v>318</v>
      </c>
      <c r="E130" s="183">
        <v>74.989077991969097</v>
      </c>
      <c r="F130" s="258">
        <v>3.6881182424907379</v>
      </c>
      <c r="G130" s="185">
        <v>316</v>
      </c>
      <c r="H130" s="183">
        <v>99.029792059981318</v>
      </c>
      <c r="I130" s="258">
        <v>0.55275903148863226</v>
      </c>
      <c r="J130" s="185">
        <v>318</v>
      </c>
      <c r="K130" s="183">
        <v>98.540700395984274</v>
      </c>
      <c r="L130" s="258">
        <v>0.73506540218815375</v>
      </c>
      <c r="M130" s="185">
        <v>318</v>
      </c>
      <c r="N130" s="183">
        <v>42.50568635341245</v>
      </c>
      <c r="O130" s="258">
        <v>4.6314275784643746</v>
      </c>
      <c r="P130" s="257">
        <v>318</v>
      </c>
    </row>
    <row r="131" spans="1:22" ht="14.5" customHeight="1">
      <c r="A131" s="179" t="s">
        <v>19</v>
      </c>
      <c r="B131" s="177">
        <v>54.002933507968237</v>
      </c>
      <c r="C131" s="256">
        <v>1.305606984464041</v>
      </c>
      <c r="D131" s="176">
        <v>3627</v>
      </c>
      <c r="E131" s="178">
        <v>73.773710962252039</v>
      </c>
      <c r="F131" s="256">
        <v>1.0705828030277069</v>
      </c>
      <c r="G131" s="176">
        <v>3613</v>
      </c>
      <c r="H131" s="175">
        <v>96.329511774214211</v>
      </c>
      <c r="I131" s="256">
        <v>0.44387705779378539</v>
      </c>
      <c r="J131" s="176">
        <v>3627</v>
      </c>
      <c r="K131" s="175">
        <v>99.071287777724905</v>
      </c>
      <c r="L131" s="256">
        <v>0.19147643777475309</v>
      </c>
      <c r="M131" s="176">
        <v>3634</v>
      </c>
      <c r="N131" s="174">
        <v>29.98229961337093</v>
      </c>
      <c r="O131" s="256">
        <v>1.0664068544371521</v>
      </c>
      <c r="P131" s="255">
        <v>3623</v>
      </c>
    </row>
    <row r="132" spans="1:22" ht="14.5" customHeight="1">
      <c r="A132" s="810" t="s">
        <v>97</v>
      </c>
      <c r="B132" s="811"/>
      <c r="C132" s="811"/>
      <c r="D132" s="811"/>
      <c r="E132" s="811"/>
      <c r="F132" s="811"/>
      <c r="G132" s="811"/>
      <c r="H132" s="811"/>
      <c r="I132" s="811"/>
      <c r="J132" s="811"/>
      <c r="K132" s="811"/>
      <c r="L132" s="811"/>
      <c r="M132" s="811"/>
      <c r="N132" s="811"/>
      <c r="O132" s="811"/>
      <c r="P132" s="811"/>
      <c r="Q132" s="480"/>
      <c r="R132" s="480"/>
      <c r="S132" s="480"/>
    </row>
    <row r="133" spans="1:22" s="72" customFormat="1" ht="46" customHeight="1">
      <c r="A133" s="783" t="s">
        <v>444</v>
      </c>
      <c r="B133" s="784"/>
      <c r="C133" s="784"/>
      <c r="D133" s="784"/>
      <c r="E133" s="784"/>
      <c r="F133" s="784"/>
      <c r="G133" s="784"/>
      <c r="H133" s="784"/>
      <c r="I133" s="784"/>
      <c r="J133" s="784"/>
      <c r="K133" s="784"/>
      <c r="L133" s="784"/>
      <c r="M133" s="784"/>
      <c r="N133" s="784"/>
      <c r="O133" s="784"/>
      <c r="P133" s="784"/>
      <c r="Q133" s="532"/>
      <c r="R133" s="532"/>
      <c r="S133" s="532"/>
    </row>
    <row r="134" spans="1:22" ht="14.5" customHeight="1">
      <c r="A134" s="810" t="s">
        <v>126</v>
      </c>
      <c r="B134" s="811"/>
      <c r="C134" s="811"/>
      <c r="D134" s="811"/>
      <c r="E134" s="811"/>
      <c r="F134" s="811"/>
      <c r="G134" s="811"/>
      <c r="H134" s="811"/>
      <c r="I134" s="811"/>
      <c r="J134" s="811"/>
      <c r="K134" s="811"/>
      <c r="L134" s="811"/>
      <c r="M134" s="811"/>
      <c r="N134" s="811"/>
      <c r="O134" s="811"/>
      <c r="P134" s="811"/>
      <c r="Q134" s="480"/>
      <c r="R134" s="480"/>
      <c r="S134" s="480"/>
    </row>
    <row r="135" spans="1:22" ht="14.5" customHeight="1">
      <c r="A135" s="534"/>
      <c r="B135" s="534"/>
      <c r="C135" s="534"/>
      <c r="D135" s="534"/>
      <c r="E135" s="534"/>
      <c r="F135" s="534"/>
    </row>
    <row r="136" spans="1:22" ht="25" customHeight="1">
      <c r="A136" s="785">
        <v>2023</v>
      </c>
      <c r="B136" s="785"/>
      <c r="C136" s="785"/>
      <c r="D136" s="785"/>
      <c r="E136" s="785"/>
      <c r="F136" s="785"/>
      <c r="G136" s="785"/>
      <c r="H136" s="785"/>
      <c r="I136" s="785"/>
      <c r="J136" s="785"/>
      <c r="K136" s="785"/>
      <c r="L136" s="785"/>
      <c r="M136" s="785"/>
      <c r="N136" s="785"/>
      <c r="O136" s="785"/>
      <c r="P136" s="785"/>
      <c r="Q136" s="407"/>
      <c r="R136" s="407"/>
      <c r="S136" s="407"/>
      <c r="T136" s="407"/>
      <c r="U136" s="407"/>
      <c r="V136" s="407"/>
    </row>
    <row r="137" spans="1:22" ht="14.5" customHeight="1">
      <c r="A137" s="534"/>
      <c r="B137" s="534"/>
      <c r="C137" s="534"/>
      <c r="D137" s="534"/>
      <c r="E137" s="534"/>
      <c r="F137" s="534"/>
    </row>
    <row r="138" spans="1:22" ht="29.15" customHeight="1">
      <c r="A138" s="902" t="s">
        <v>443</v>
      </c>
      <c r="B138" s="902"/>
      <c r="C138" s="902"/>
      <c r="D138" s="902"/>
      <c r="E138" s="902"/>
      <c r="F138" s="902"/>
    </row>
    <row r="139" spans="1:22" ht="14.5" customHeight="1">
      <c r="A139" s="891" t="s">
        <v>1</v>
      </c>
      <c r="B139" s="893" t="s">
        <v>442</v>
      </c>
      <c r="C139" s="894" t="s">
        <v>390</v>
      </c>
      <c r="D139" s="895"/>
      <c r="E139" s="895"/>
      <c r="F139" s="895"/>
    </row>
    <row r="140" spans="1:22" ht="14.5" customHeight="1">
      <c r="A140" s="891"/>
      <c r="B140" s="893"/>
      <c r="C140" s="897" t="s">
        <v>389</v>
      </c>
      <c r="D140" s="896"/>
      <c r="E140" s="894" t="s">
        <v>388</v>
      </c>
      <c r="F140" s="895"/>
    </row>
    <row r="141" spans="1:22" ht="14.5" customHeight="1">
      <c r="A141" s="891"/>
      <c r="B141" s="893"/>
      <c r="C141" s="897"/>
      <c r="D141" s="896"/>
      <c r="E141" s="894"/>
      <c r="F141" s="895"/>
    </row>
    <row r="142" spans="1:22" ht="14.5" customHeight="1" thickBot="1">
      <c r="A142" s="892"/>
      <c r="B142" s="540" t="s">
        <v>387</v>
      </c>
      <c r="C142" s="539" t="s">
        <v>387</v>
      </c>
      <c r="D142" s="529" t="s">
        <v>31</v>
      </c>
      <c r="E142" s="528" t="s">
        <v>387</v>
      </c>
      <c r="F142" s="527" t="s">
        <v>31</v>
      </c>
    </row>
    <row r="143" spans="1:22" ht="14.5" customHeight="1">
      <c r="A143" s="524" t="s">
        <v>2</v>
      </c>
      <c r="B143" s="538">
        <v>9414</v>
      </c>
      <c r="C143" s="522">
        <v>6040</v>
      </c>
      <c r="D143" s="521">
        <v>64.159762056511582</v>
      </c>
      <c r="E143" s="520">
        <v>3374</v>
      </c>
      <c r="F143" s="519">
        <v>35.840237943488425</v>
      </c>
    </row>
    <row r="144" spans="1:22" ht="14.5" customHeight="1">
      <c r="A144" s="525" t="s">
        <v>3</v>
      </c>
      <c r="B144" s="517">
        <v>9343</v>
      </c>
      <c r="C144" s="516">
        <v>8278</v>
      </c>
      <c r="D144" s="515">
        <v>88.601091726426205</v>
      </c>
      <c r="E144" s="514">
        <v>1065</v>
      </c>
      <c r="F144" s="513">
        <v>11.398908273573799</v>
      </c>
    </row>
    <row r="145" spans="1:16" ht="14.5" customHeight="1">
      <c r="A145" s="524" t="s">
        <v>20</v>
      </c>
      <c r="B145" s="523">
        <v>2832</v>
      </c>
      <c r="C145" s="522">
        <v>2778</v>
      </c>
      <c r="D145" s="521">
        <v>98.093220338983059</v>
      </c>
      <c r="E145" s="520">
        <v>54</v>
      </c>
      <c r="F145" s="519">
        <v>1.9067796610169492</v>
      </c>
    </row>
    <row r="146" spans="1:16" ht="14.5" customHeight="1">
      <c r="A146" s="525" t="s">
        <v>4</v>
      </c>
      <c r="B146" s="517">
        <v>1627</v>
      </c>
      <c r="C146" s="516">
        <v>1617</v>
      </c>
      <c r="D146" s="515">
        <v>99.385371850030737</v>
      </c>
      <c r="E146" s="514">
        <v>10</v>
      </c>
      <c r="F146" s="513">
        <v>0.61462814996926851</v>
      </c>
    </row>
    <row r="147" spans="1:16" ht="14.5" customHeight="1">
      <c r="A147" s="524" t="s">
        <v>5</v>
      </c>
      <c r="B147" s="523">
        <v>462</v>
      </c>
      <c r="C147" s="522">
        <v>450</v>
      </c>
      <c r="D147" s="521">
        <v>97.402597402597408</v>
      </c>
      <c r="E147" s="520">
        <v>12</v>
      </c>
      <c r="F147" s="519">
        <v>2.5974025974025974</v>
      </c>
    </row>
    <row r="148" spans="1:16" ht="14.5" customHeight="1">
      <c r="A148" s="525" t="s">
        <v>6</v>
      </c>
      <c r="B148" s="517">
        <v>1165</v>
      </c>
      <c r="C148" s="516">
        <v>1157</v>
      </c>
      <c r="D148" s="515">
        <v>99.313304721030036</v>
      </c>
      <c r="E148" s="514">
        <v>8</v>
      </c>
      <c r="F148" s="513">
        <v>0.68669527896995708</v>
      </c>
      <c r="I148" s="537"/>
      <c r="N148" s="537"/>
    </row>
    <row r="149" spans="1:16" ht="14.5" customHeight="1">
      <c r="A149" s="524" t="s">
        <v>7</v>
      </c>
      <c r="B149" s="523">
        <v>4308</v>
      </c>
      <c r="C149" s="522">
        <v>4146</v>
      </c>
      <c r="D149" s="521">
        <v>96.239554317548752</v>
      </c>
      <c r="E149" s="520">
        <v>162</v>
      </c>
      <c r="F149" s="519">
        <v>3.7604456824512535</v>
      </c>
    </row>
    <row r="150" spans="1:16" ht="14.5" customHeight="1">
      <c r="A150" s="525" t="s">
        <v>8</v>
      </c>
      <c r="B150" s="517">
        <v>965</v>
      </c>
      <c r="C150" s="516">
        <v>962</v>
      </c>
      <c r="D150" s="515">
        <v>99.689119170984455</v>
      </c>
      <c r="E150" s="514">
        <v>3</v>
      </c>
      <c r="F150" s="513">
        <v>0.31088082901554404</v>
      </c>
    </row>
    <row r="151" spans="1:16" ht="14.5" customHeight="1">
      <c r="A151" s="524" t="s">
        <v>9</v>
      </c>
      <c r="B151" s="523">
        <v>5379</v>
      </c>
      <c r="C151" s="522">
        <v>4602</v>
      </c>
      <c r="D151" s="521">
        <v>85.554935861684328</v>
      </c>
      <c r="E151" s="520">
        <v>777</v>
      </c>
      <c r="F151" s="519">
        <v>14.445064138315672</v>
      </c>
    </row>
    <row r="152" spans="1:16" ht="14.5" customHeight="1">
      <c r="A152" s="525" t="s">
        <v>10</v>
      </c>
      <c r="B152" s="517">
        <v>10668</v>
      </c>
      <c r="C152" s="516">
        <v>10237</v>
      </c>
      <c r="D152" s="515">
        <v>95.95988001499812</v>
      </c>
      <c r="E152" s="514">
        <v>431</v>
      </c>
      <c r="F152" s="513">
        <v>4.0401199850018745</v>
      </c>
    </row>
    <row r="153" spans="1:16" ht="14.5" customHeight="1">
      <c r="A153" s="524" t="s">
        <v>11</v>
      </c>
      <c r="B153" s="523">
        <v>2508</v>
      </c>
      <c r="C153" s="522">
        <v>2444</v>
      </c>
      <c r="D153" s="521">
        <v>97.448165869218499</v>
      </c>
      <c r="E153" s="520">
        <v>64</v>
      </c>
      <c r="F153" s="519">
        <v>2.5518341307814993</v>
      </c>
    </row>
    <row r="154" spans="1:16" ht="14.5" customHeight="1">
      <c r="A154" s="525" t="s">
        <v>12</v>
      </c>
      <c r="B154" s="517">
        <v>474</v>
      </c>
      <c r="C154" s="516">
        <v>464</v>
      </c>
      <c r="D154" s="515">
        <v>97.890295358649794</v>
      </c>
      <c r="E154" s="514">
        <v>10</v>
      </c>
      <c r="F154" s="513">
        <v>2.109704641350211</v>
      </c>
    </row>
    <row r="155" spans="1:16" ht="14.5" customHeight="1">
      <c r="A155" s="524" t="s">
        <v>13</v>
      </c>
      <c r="B155" s="523">
        <v>2348</v>
      </c>
      <c r="C155" s="522">
        <v>2348</v>
      </c>
      <c r="D155" s="521">
        <v>100</v>
      </c>
      <c r="E155" s="520">
        <v>0</v>
      </c>
      <c r="F155" s="519">
        <v>0</v>
      </c>
      <c r="P155" s="537"/>
    </row>
    <row r="156" spans="1:16" ht="14.5" customHeight="1">
      <c r="A156" s="525" t="s">
        <v>14</v>
      </c>
      <c r="B156" s="517">
        <v>1419</v>
      </c>
      <c r="C156" s="516">
        <v>1417</v>
      </c>
      <c r="D156" s="515">
        <v>99.859055673009152</v>
      </c>
      <c r="E156" s="514">
        <v>2</v>
      </c>
      <c r="F156" s="513">
        <v>0.14094432699083861</v>
      </c>
    </row>
    <row r="157" spans="1:16" ht="14.5" customHeight="1">
      <c r="A157" s="524" t="s">
        <v>15</v>
      </c>
      <c r="B157" s="523">
        <v>1818</v>
      </c>
      <c r="C157" s="522">
        <v>1554</v>
      </c>
      <c r="D157" s="521">
        <v>85.478547854785475</v>
      </c>
      <c r="E157" s="520">
        <v>264</v>
      </c>
      <c r="F157" s="519">
        <v>14.521452145214523</v>
      </c>
    </row>
    <row r="158" spans="1:16" ht="14.5" customHeight="1" thickBot="1">
      <c r="A158" s="518" t="s">
        <v>16</v>
      </c>
      <c r="B158" s="517">
        <v>1347</v>
      </c>
      <c r="C158" s="516">
        <v>1345</v>
      </c>
      <c r="D158" s="515">
        <v>99.851521900519671</v>
      </c>
      <c r="E158" s="514">
        <v>2</v>
      </c>
      <c r="F158" s="513">
        <v>0.14847809948032664</v>
      </c>
    </row>
    <row r="159" spans="1:16" ht="14.5" customHeight="1">
      <c r="A159" s="512" t="s">
        <v>17</v>
      </c>
      <c r="B159" s="511">
        <v>45539</v>
      </c>
      <c r="C159" s="510">
        <v>39372</v>
      </c>
      <c r="D159" s="509">
        <v>86.457761479171708</v>
      </c>
      <c r="E159" s="508">
        <v>6167</v>
      </c>
      <c r="F159" s="507">
        <v>13.542238520828301</v>
      </c>
    </row>
    <row r="160" spans="1:16" ht="14.5" customHeight="1">
      <c r="A160" s="506" t="s">
        <v>18</v>
      </c>
      <c r="B160" s="505">
        <v>10538</v>
      </c>
      <c r="C160" s="504">
        <v>10467</v>
      </c>
      <c r="D160" s="503">
        <v>99.326247864869998</v>
      </c>
      <c r="E160" s="502">
        <v>71</v>
      </c>
      <c r="F160" s="501">
        <v>0.67375213513000565</v>
      </c>
      <c r="I160" s="537"/>
      <c r="N160" s="537"/>
    </row>
    <row r="161" spans="1:22" ht="14.5" customHeight="1">
      <c r="A161" s="500" t="s">
        <v>19</v>
      </c>
      <c r="B161" s="499">
        <v>56077</v>
      </c>
      <c r="C161" s="498">
        <v>49839</v>
      </c>
      <c r="D161" s="497">
        <v>88.876009772277413</v>
      </c>
      <c r="E161" s="496">
        <v>6238</v>
      </c>
      <c r="F161" s="495">
        <v>11.123990227722595</v>
      </c>
      <c r="P161" s="537"/>
    </row>
    <row r="162" spans="1:22" ht="50.15" customHeight="1">
      <c r="A162" s="889" t="s">
        <v>441</v>
      </c>
      <c r="B162" s="889"/>
      <c r="C162" s="889"/>
      <c r="D162" s="889"/>
      <c r="E162" s="889"/>
      <c r="F162" s="889"/>
    </row>
    <row r="163" spans="1:22" ht="35.15" customHeight="1">
      <c r="A163" s="889" t="s">
        <v>440</v>
      </c>
      <c r="B163" s="889"/>
      <c r="C163" s="889"/>
      <c r="D163" s="889"/>
      <c r="E163" s="889"/>
      <c r="F163" s="889"/>
    </row>
    <row r="164" spans="1:22" ht="14.5" customHeight="1">
      <c r="A164" s="534"/>
      <c r="B164" s="534"/>
      <c r="C164" s="534"/>
      <c r="D164" s="534"/>
      <c r="E164" s="534"/>
      <c r="F164" s="534"/>
    </row>
    <row r="165" spans="1:22" ht="14.5" customHeight="1">
      <c r="A165" s="534"/>
      <c r="B165" s="534"/>
      <c r="C165" s="534"/>
      <c r="D165" s="534"/>
      <c r="E165" s="534"/>
      <c r="F165" s="534"/>
    </row>
    <row r="166" spans="1:22" ht="25" customHeight="1">
      <c r="A166" s="785">
        <v>2022</v>
      </c>
      <c r="B166" s="785"/>
      <c r="C166" s="785"/>
      <c r="D166" s="785"/>
      <c r="E166" s="785"/>
      <c r="F166" s="785"/>
      <c r="G166" s="785"/>
      <c r="H166" s="785"/>
      <c r="I166" s="785"/>
      <c r="J166" s="785"/>
      <c r="K166" s="785"/>
      <c r="L166" s="785"/>
      <c r="M166" s="785"/>
      <c r="N166" s="785"/>
      <c r="O166" s="785"/>
      <c r="P166" s="785"/>
      <c r="Q166" s="785"/>
      <c r="R166" s="785"/>
      <c r="S166" s="785"/>
      <c r="T166" s="785"/>
      <c r="U166" s="785"/>
      <c r="V166" s="785"/>
    </row>
    <row r="167" spans="1:22" ht="14.5" customHeight="1"/>
    <row r="168" spans="1:22" ht="29.5" customHeight="1">
      <c r="A168" s="900" t="s">
        <v>439</v>
      </c>
      <c r="B168" s="900"/>
      <c r="C168" s="900"/>
      <c r="D168" s="900"/>
      <c r="E168" s="900"/>
      <c r="F168" s="900"/>
    </row>
    <row r="169" spans="1:22" ht="14.5" customHeight="1">
      <c r="A169" s="891" t="s">
        <v>1</v>
      </c>
      <c r="B169" s="893" t="s">
        <v>391</v>
      </c>
      <c r="C169" s="894" t="s">
        <v>390</v>
      </c>
      <c r="D169" s="895"/>
      <c r="E169" s="895"/>
      <c r="F169" s="895"/>
    </row>
    <row r="170" spans="1:22" ht="14.5" customHeight="1">
      <c r="A170" s="891"/>
      <c r="B170" s="893"/>
      <c r="C170" s="897" t="s">
        <v>389</v>
      </c>
      <c r="D170" s="896"/>
      <c r="E170" s="894" t="s">
        <v>388</v>
      </c>
      <c r="F170" s="895"/>
    </row>
    <row r="171" spans="1:22" ht="14.5" customHeight="1">
      <c r="A171" s="891"/>
      <c r="B171" s="893"/>
      <c r="C171" s="897"/>
      <c r="D171" s="896"/>
      <c r="E171" s="894"/>
      <c r="F171" s="895"/>
    </row>
    <row r="172" spans="1:22" ht="14.5" customHeight="1" thickBot="1">
      <c r="A172" s="892"/>
      <c r="B172" s="531" t="s">
        <v>387</v>
      </c>
      <c r="C172" s="530" t="s">
        <v>387</v>
      </c>
      <c r="D172" s="529" t="s">
        <v>31</v>
      </c>
      <c r="E172" s="528" t="s">
        <v>387</v>
      </c>
      <c r="F172" s="527" t="s">
        <v>31</v>
      </c>
    </row>
    <row r="173" spans="1:22" ht="14.5" customHeight="1">
      <c r="A173" s="524" t="s">
        <v>2</v>
      </c>
      <c r="B173" s="523">
        <v>9245</v>
      </c>
      <c r="C173" s="522">
        <v>5977</v>
      </c>
      <c r="D173" s="521">
        <v>64.651162790697668</v>
      </c>
      <c r="E173" s="520">
        <v>3268</v>
      </c>
      <c r="F173" s="519">
        <v>35.348837209302324</v>
      </c>
    </row>
    <row r="174" spans="1:22" ht="14.5" customHeight="1">
      <c r="A174" s="525" t="s">
        <v>3</v>
      </c>
      <c r="B174" s="517">
        <v>9193</v>
      </c>
      <c r="C174" s="516">
        <v>8142</v>
      </c>
      <c r="D174" s="515">
        <v>88.567388230175141</v>
      </c>
      <c r="E174" s="514">
        <v>1051</v>
      </c>
      <c r="F174" s="513">
        <v>11.432611769824867</v>
      </c>
    </row>
    <row r="175" spans="1:22" ht="14.5" customHeight="1">
      <c r="A175" s="524" t="s">
        <v>20</v>
      </c>
      <c r="B175" s="523">
        <v>2787</v>
      </c>
      <c r="C175" s="522">
        <v>2761</v>
      </c>
      <c r="D175" s="521">
        <v>99.06709723717259</v>
      </c>
      <c r="E175" s="520">
        <v>26</v>
      </c>
      <c r="F175" s="519">
        <v>0.93290276282741291</v>
      </c>
    </row>
    <row r="176" spans="1:22" ht="14.5" customHeight="1">
      <c r="A176" s="525" t="s">
        <v>4</v>
      </c>
      <c r="B176" s="517">
        <v>1598</v>
      </c>
      <c r="C176" s="516">
        <v>1587</v>
      </c>
      <c r="D176" s="515">
        <v>99.311639549436791</v>
      </c>
      <c r="E176" s="514">
        <v>11</v>
      </c>
      <c r="F176" s="513">
        <v>0.68836045056320405</v>
      </c>
    </row>
    <row r="177" spans="1:11" ht="14.5" customHeight="1">
      <c r="A177" s="524" t="s">
        <v>5</v>
      </c>
      <c r="B177" s="523">
        <v>456</v>
      </c>
      <c r="C177" s="522">
        <v>442</v>
      </c>
      <c r="D177" s="521">
        <v>96.929824561403507</v>
      </c>
      <c r="E177" s="520">
        <v>14</v>
      </c>
      <c r="F177" s="519">
        <v>3.070175438596491</v>
      </c>
    </row>
    <row r="178" spans="1:11" ht="14.5" customHeight="1">
      <c r="A178" s="525" t="s">
        <v>6</v>
      </c>
      <c r="B178" s="517">
        <v>1157</v>
      </c>
      <c r="C178" s="516">
        <v>1151</v>
      </c>
      <c r="D178" s="515">
        <v>99.481417458945558</v>
      </c>
      <c r="E178" s="514">
        <v>6</v>
      </c>
      <c r="F178" s="513">
        <v>0.51858254105445112</v>
      </c>
    </row>
    <row r="179" spans="1:11" ht="14.5" customHeight="1">
      <c r="A179" s="524" t="s">
        <v>7</v>
      </c>
      <c r="B179" s="523">
        <v>4270</v>
      </c>
      <c r="C179" s="522">
        <v>4114</v>
      </c>
      <c r="D179" s="521">
        <v>96.346604215456679</v>
      </c>
      <c r="E179" s="520">
        <v>156</v>
      </c>
      <c r="F179" s="519">
        <v>3.6533957845433256</v>
      </c>
    </row>
    <row r="180" spans="1:11" ht="14.5" customHeight="1">
      <c r="A180" s="525" t="s">
        <v>8</v>
      </c>
      <c r="B180" s="517">
        <v>964</v>
      </c>
      <c r="C180" s="516">
        <v>961</v>
      </c>
      <c r="D180" s="515">
        <v>99.68879668049793</v>
      </c>
      <c r="E180" s="514">
        <v>3</v>
      </c>
      <c r="F180" s="513">
        <v>0.31120331950207469</v>
      </c>
    </row>
    <row r="181" spans="1:11" ht="14.5" customHeight="1">
      <c r="A181" s="524" t="s">
        <v>9</v>
      </c>
      <c r="B181" s="523">
        <v>5258</v>
      </c>
      <c r="C181" s="522">
        <v>4466</v>
      </c>
      <c r="D181" s="521">
        <v>84.937238493723854</v>
      </c>
      <c r="E181" s="520">
        <v>792</v>
      </c>
      <c r="F181" s="519">
        <v>15.062761506276152</v>
      </c>
    </row>
    <row r="182" spans="1:11" ht="14.5" customHeight="1">
      <c r="A182" s="525" t="s">
        <v>10</v>
      </c>
      <c r="B182" s="517">
        <v>10600</v>
      </c>
      <c r="C182" s="516">
        <v>10169</v>
      </c>
      <c r="D182" s="515">
        <v>95.933962264150935</v>
      </c>
      <c r="E182" s="514">
        <v>431</v>
      </c>
      <c r="F182" s="513">
        <v>4.0660377358490569</v>
      </c>
    </row>
    <row r="183" spans="1:11" ht="14.5" customHeight="1">
      <c r="A183" s="524" t="s">
        <v>11</v>
      </c>
      <c r="B183" s="523">
        <v>2499</v>
      </c>
      <c r="C183" s="522">
        <v>2397</v>
      </c>
      <c r="D183" s="521">
        <v>95.918367346938766</v>
      </c>
      <c r="E183" s="520">
        <v>102</v>
      </c>
      <c r="F183" s="519">
        <v>4.0816326530612246</v>
      </c>
    </row>
    <row r="184" spans="1:11" ht="14.5" customHeight="1">
      <c r="A184" s="525" t="s">
        <v>12</v>
      </c>
      <c r="B184" s="517">
        <v>472</v>
      </c>
      <c r="C184" s="516">
        <v>459</v>
      </c>
      <c r="D184" s="515">
        <v>97.245762711864401</v>
      </c>
      <c r="E184" s="514">
        <v>13</v>
      </c>
      <c r="F184" s="513">
        <v>2.754237288135593</v>
      </c>
    </row>
    <row r="185" spans="1:11" ht="14.5" customHeight="1">
      <c r="A185" s="524" t="s">
        <v>13</v>
      </c>
      <c r="B185" s="523">
        <v>2371</v>
      </c>
      <c r="C185" s="522">
        <v>2369</v>
      </c>
      <c r="D185" s="521">
        <v>99.915647406157731</v>
      </c>
      <c r="E185" s="520">
        <v>2</v>
      </c>
      <c r="F185" s="519">
        <v>8.4352593842260654E-2</v>
      </c>
    </row>
    <row r="186" spans="1:11" ht="14.5" customHeight="1">
      <c r="A186" s="525" t="s">
        <v>14</v>
      </c>
      <c r="B186" s="517">
        <v>1418</v>
      </c>
      <c r="C186" s="516">
        <v>1415</v>
      </c>
      <c r="D186" s="515">
        <v>99.788434414668544</v>
      </c>
      <c r="E186" s="514">
        <v>3</v>
      </c>
      <c r="F186" s="513">
        <v>0.21156558533145275</v>
      </c>
    </row>
    <row r="187" spans="1:11" ht="14.5" customHeight="1">
      <c r="A187" s="524" t="s">
        <v>15</v>
      </c>
      <c r="B187" s="523">
        <v>1792</v>
      </c>
      <c r="C187" s="522">
        <v>1538</v>
      </c>
      <c r="D187" s="521">
        <v>85.825892857142861</v>
      </c>
      <c r="E187" s="520">
        <v>254</v>
      </c>
      <c r="F187" s="519">
        <v>14.174107142857142</v>
      </c>
    </row>
    <row r="188" spans="1:11" ht="14.5" customHeight="1" thickBot="1">
      <c r="A188" s="518" t="s">
        <v>16</v>
      </c>
      <c r="B188" s="517">
        <v>1342</v>
      </c>
      <c r="C188" s="516">
        <v>1341</v>
      </c>
      <c r="D188" s="515">
        <v>99.925484351713862</v>
      </c>
      <c r="E188" s="514">
        <v>1</v>
      </c>
      <c r="F188" s="513">
        <v>7.4515648286140088E-2</v>
      </c>
    </row>
    <row r="189" spans="1:11" ht="14.5" customHeight="1">
      <c r="A189" s="512" t="s">
        <v>17</v>
      </c>
      <c r="B189" s="511">
        <v>44942</v>
      </c>
      <c r="C189" s="510">
        <v>38855</v>
      </c>
      <c r="D189" s="509">
        <v>86.455876462996756</v>
      </c>
      <c r="E189" s="508">
        <v>6087</v>
      </c>
      <c r="F189" s="507">
        <v>13.54412353700325</v>
      </c>
    </row>
    <row r="190" spans="1:11" ht="14.5" customHeight="1">
      <c r="A190" s="506" t="s">
        <v>18</v>
      </c>
      <c r="B190" s="505">
        <v>10480</v>
      </c>
      <c r="C190" s="504">
        <v>10434</v>
      </c>
      <c r="D190" s="503">
        <v>99.561068702290072</v>
      </c>
      <c r="E190" s="502">
        <v>46</v>
      </c>
      <c r="F190" s="501">
        <v>0.43893129770992367</v>
      </c>
    </row>
    <row r="191" spans="1:11" ht="14.5" customHeight="1">
      <c r="A191" s="500" t="s">
        <v>19</v>
      </c>
      <c r="B191" s="499">
        <v>55422</v>
      </c>
      <c r="C191" s="498">
        <v>49289</v>
      </c>
      <c r="D191" s="497">
        <v>88.933997329580322</v>
      </c>
      <c r="E191" s="496">
        <v>6133</v>
      </c>
      <c r="F191" s="495">
        <v>11.066002670419689</v>
      </c>
    </row>
    <row r="192" spans="1:11" s="72" customFormat="1" ht="48" customHeight="1">
      <c r="A192" s="889" t="s">
        <v>386</v>
      </c>
      <c r="B192" s="889"/>
      <c r="C192" s="889"/>
      <c r="D192" s="889"/>
      <c r="E192" s="889"/>
      <c r="F192" s="889"/>
      <c r="G192" s="71"/>
      <c r="H192" s="71"/>
      <c r="I192" s="71"/>
      <c r="J192" s="71"/>
      <c r="K192" s="71"/>
    </row>
    <row r="193" spans="1:17" s="72" customFormat="1" ht="36.65" customHeight="1">
      <c r="A193" s="889" t="s">
        <v>438</v>
      </c>
      <c r="B193" s="889"/>
      <c r="C193" s="889"/>
      <c r="D193" s="889"/>
      <c r="E193" s="889"/>
      <c r="F193" s="889"/>
      <c r="G193" s="536"/>
      <c r="H193" s="536"/>
      <c r="I193" s="536"/>
      <c r="J193" s="536"/>
    </row>
    <row r="194" spans="1:17" ht="14.5" customHeight="1">
      <c r="A194" s="534"/>
      <c r="B194" s="534"/>
      <c r="C194" s="534"/>
      <c r="D194" s="534"/>
      <c r="E194" s="534"/>
      <c r="F194" s="534"/>
      <c r="G194" s="118"/>
      <c r="H194" s="118"/>
      <c r="I194" s="118"/>
      <c r="J194" s="118"/>
    </row>
    <row r="195" spans="1:17" ht="14.5" customHeight="1">
      <c r="A195" s="800" t="s">
        <v>437</v>
      </c>
      <c r="B195" s="800"/>
      <c r="C195" s="800"/>
      <c r="D195" s="800"/>
      <c r="E195" s="800"/>
      <c r="F195" s="800"/>
      <c r="G195" s="800"/>
      <c r="H195" s="800"/>
      <c r="I195" s="800"/>
      <c r="J195" s="800"/>
    </row>
    <row r="196" spans="1:17" s="72" customFormat="1" ht="14.5" customHeight="1" thickBot="1">
      <c r="A196" s="793" t="s">
        <v>1</v>
      </c>
      <c r="B196" s="886" t="s">
        <v>422</v>
      </c>
      <c r="C196" s="886" t="s">
        <v>422</v>
      </c>
      <c r="D196" s="886" t="s">
        <v>422</v>
      </c>
      <c r="E196" s="886" t="s">
        <v>421</v>
      </c>
      <c r="F196" s="886" t="s">
        <v>421</v>
      </c>
      <c r="G196" s="886" t="s">
        <v>421</v>
      </c>
      <c r="H196" s="886" t="s">
        <v>420</v>
      </c>
      <c r="I196" s="886" t="s">
        <v>420</v>
      </c>
      <c r="J196" s="887" t="s">
        <v>420</v>
      </c>
      <c r="K196" s="71"/>
      <c r="L196" s="71"/>
      <c r="M196" s="71"/>
      <c r="N196" s="71"/>
      <c r="O196" s="71"/>
      <c r="P196" s="71"/>
      <c r="Q196" s="71"/>
    </row>
    <row r="197" spans="1:17" ht="14.5" customHeight="1" thickBot="1">
      <c r="A197" s="794"/>
      <c r="B197" s="109" t="s">
        <v>31</v>
      </c>
      <c r="C197" s="109" t="s">
        <v>32</v>
      </c>
      <c r="D197" s="110" t="s">
        <v>33</v>
      </c>
      <c r="E197" s="109" t="s">
        <v>31</v>
      </c>
      <c r="F197" s="109" t="s">
        <v>32</v>
      </c>
      <c r="G197" s="110" t="s">
        <v>33</v>
      </c>
      <c r="H197" s="109" t="s">
        <v>31</v>
      </c>
      <c r="I197" s="109" t="s">
        <v>32</v>
      </c>
      <c r="J197" s="109" t="s">
        <v>33</v>
      </c>
    </row>
    <row r="198" spans="1:17" ht="14.5" customHeight="1">
      <c r="A198" s="93" t="s">
        <v>2</v>
      </c>
      <c r="B198" s="91">
        <v>79.121599248839942</v>
      </c>
      <c r="C198" s="90">
        <v>3.0717797751099991</v>
      </c>
      <c r="D198" s="92">
        <v>503</v>
      </c>
      <c r="E198" s="91">
        <v>90.54449127061271</v>
      </c>
      <c r="F198" s="90">
        <v>1.8444010784497289</v>
      </c>
      <c r="G198" s="92">
        <v>518</v>
      </c>
      <c r="H198" s="91">
        <v>93.359124804139398</v>
      </c>
      <c r="I198" s="90">
        <v>1.5141848436689631</v>
      </c>
      <c r="J198" s="89">
        <v>519</v>
      </c>
    </row>
    <row r="199" spans="1:17" ht="14.5" customHeight="1">
      <c r="A199" s="98" t="s">
        <v>3</v>
      </c>
      <c r="B199" s="101">
        <v>77.982823775548738</v>
      </c>
      <c r="C199" s="100">
        <v>2.6432106844141749</v>
      </c>
      <c r="D199" s="102">
        <v>313</v>
      </c>
      <c r="E199" s="101">
        <v>93.87019450810601</v>
      </c>
      <c r="F199" s="100">
        <v>2.5404068668048021</v>
      </c>
      <c r="G199" s="102">
        <v>323</v>
      </c>
      <c r="H199" s="101">
        <v>90.473177806132256</v>
      </c>
      <c r="I199" s="100">
        <v>2.0153531699868039</v>
      </c>
      <c r="J199" s="99">
        <v>317</v>
      </c>
    </row>
    <row r="200" spans="1:17" ht="14.5" customHeight="1">
      <c r="A200" s="93" t="s">
        <v>20</v>
      </c>
      <c r="B200" s="107" t="s">
        <v>21</v>
      </c>
      <c r="C200" s="106" t="s">
        <v>21</v>
      </c>
      <c r="D200" s="108" t="s">
        <v>21</v>
      </c>
      <c r="E200" s="107" t="s">
        <v>21</v>
      </c>
      <c r="F200" s="106" t="s">
        <v>21</v>
      </c>
      <c r="G200" s="108" t="s">
        <v>21</v>
      </c>
      <c r="H200" s="107" t="s">
        <v>21</v>
      </c>
      <c r="I200" s="106" t="s">
        <v>21</v>
      </c>
      <c r="J200" s="105" t="s">
        <v>21</v>
      </c>
    </row>
    <row r="201" spans="1:17" ht="14.5" customHeight="1">
      <c r="A201" s="98" t="s">
        <v>4</v>
      </c>
      <c r="B201" s="101">
        <v>96.177657668132468</v>
      </c>
      <c r="C201" s="100">
        <v>2.4158885877137428</v>
      </c>
      <c r="D201" s="102">
        <v>84</v>
      </c>
      <c r="E201" s="101">
        <v>100</v>
      </c>
      <c r="F201" s="100"/>
      <c r="G201" s="102">
        <v>85</v>
      </c>
      <c r="H201" s="101">
        <v>92.801980993587406</v>
      </c>
      <c r="I201" s="100">
        <v>4.5547973541442586</v>
      </c>
      <c r="J201" s="99">
        <v>85</v>
      </c>
    </row>
    <row r="202" spans="1:17" ht="14.5" customHeight="1">
      <c r="A202" s="93" t="s">
        <v>5</v>
      </c>
      <c r="B202" s="107" t="s">
        <v>21</v>
      </c>
      <c r="C202" s="106" t="s">
        <v>21</v>
      </c>
      <c r="D202" s="108" t="s">
        <v>21</v>
      </c>
      <c r="E202" s="107" t="s">
        <v>21</v>
      </c>
      <c r="F202" s="106" t="s">
        <v>21</v>
      </c>
      <c r="G202" s="108" t="s">
        <v>21</v>
      </c>
      <c r="H202" s="107" t="s">
        <v>21</v>
      </c>
      <c r="I202" s="106" t="s">
        <v>21</v>
      </c>
      <c r="J202" s="105" t="s">
        <v>21</v>
      </c>
    </row>
    <row r="203" spans="1:17" ht="14.5" customHeight="1">
      <c r="A203" s="98" t="s">
        <v>6</v>
      </c>
      <c r="B203" s="101">
        <v>85.230761949132415</v>
      </c>
      <c r="C203" s="100">
        <v>3.1058196764216208</v>
      </c>
      <c r="D203" s="102">
        <v>85</v>
      </c>
      <c r="E203" s="101">
        <v>96.683325976624189</v>
      </c>
      <c r="F203" s="100">
        <v>2.449775184588987</v>
      </c>
      <c r="G203" s="102">
        <v>90</v>
      </c>
      <c r="H203" s="101">
        <v>86.452195849565172</v>
      </c>
      <c r="I203" s="100">
        <v>5.4754877403072459</v>
      </c>
      <c r="J203" s="99">
        <v>87</v>
      </c>
    </row>
    <row r="204" spans="1:17" ht="14.5" customHeight="1">
      <c r="A204" s="93" t="s">
        <v>7</v>
      </c>
      <c r="B204" s="125">
        <v>91.290894912161548</v>
      </c>
      <c r="C204" s="90">
        <v>1.4732925062294979</v>
      </c>
      <c r="D204" s="92">
        <v>322</v>
      </c>
      <c r="E204" s="91">
        <v>95.717763873054594</v>
      </c>
      <c r="F204" s="90">
        <v>1.6984970428541331</v>
      </c>
      <c r="G204" s="92">
        <v>329</v>
      </c>
      <c r="H204" s="125">
        <v>95.558478427202914</v>
      </c>
      <c r="I204" s="90">
        <v>0.97293842503764683</v>
      </c>
      <c r="J204" s="89">
        <v>319</v>
      </c>
    </row>
    <row r="205" spans="1:17" ht="14.5" customHeight="1">
      <c r="A205" s="98" t="s">
        <v>8</v>
      </c>
      <c r="B205" s="101">
        <v>96.555518787859071</v>
      </c>
      <c r="C205" s="100">
        <v>1.9853974789487221</v>
      </c>
      <c r="D205" s="102">
        <v>84</v>
      </c>
      <c r="E205" s="101">
        <v>100</v>
      </c>
      <c r="F205" s="100"/>
      <c r="G205" s="102">
        <v>84</v>
      </c>
      <c r="H205" s="101">
        <v>95.143025128417264</v>
      </c>
      <c r="I205" s="100">
        <v>2.1598252495405008</v>
      </c>
      <c r="J205" s="99">
        <v>84</v>
      </c>
    </row>
    <row r="206" spans="1:17" ht="14.5" customHeight="1">
      <c r="A206" s="93" t="s">
        <v>9</v>
      </c>
      <c r="B206" s="91">
        <v>79.823144535488822</v>
      </c>
      <c r="C206" s="90">
        <v>1.9537735410170309</v>
      </c>
      <c r="D206" s="92">
        <v>497</v>
      </c>
      <c r="E206" s="91">
        <v>92.457532139602435</v>
      </c>
      <c r="F206" s="90">
        <v>1.6064297548719051</v>
      </c>
      <c r="G206" s="92">
        <v>507</v>
      </c>
      <c r="H206" s="91">
        <v>91.460938418018472</v>
      </c>
      <c r="I206" s="90">
        <v>1.532345604709795</v>
      </c>
      <c r="J206" s="89">
        <v>500</v>
      </c>
    </row>
    <row r="207" spans="1:17" ht="14.5" customHeight="1">
      <c r="A207" s="98" t="s">
        <v>10</v>
      </c>
      <c r="B207" s="101">
        <v>86.093867252644074</v>
      </c>
      <c r="C207" s="100">
        <v>1.5428625256784709</v>
      </c>
      <c r="D207" s="102">
        <v>1197</v>
      </c>
      <c r="E207" s="101">
        <v>95.872444788888387</v>
      </c>
      <c r="F207" s="100">
        <v>0.73793562543011026</v>
      </c>
      <c r="G207" s="102">
        <v>1202</v>
      </c>
      <c r="H207" s="101">
        <v>93.80340599566513</v>
      </c>
      <c r="I207" s="100">
        <v>0.81240542827123208</v>
      </c>
      <c r="J207" s="99">
        <v>1194</v>
      </c>
    </row>
    <row r="208" spans="1:17" ht="14.5" customHeight="1">
      <c r="A208" s="93" t="s">
        <v>11</v>
      </c>
      <c r="B208" s="91">
        <v>83.186696760782297</v>
      </c>
      <c r="C208" s="90">
        <v>4.1629989823978404</v>
      </c>
      <c r="D208" s="92">
        <v>159</v>
      </c>
      <c r="E208" s="91">
        <v>92.341696519061628</v>
      </c>
      <c r="F208" s="90">
        <v>2.1498226176415618</v>
      </c>
      <c r="G208" s="92">
        <v>159</v>
      </c>
      <c r="H208" s="91">
        <v>96.456398951291519</v>
      </c>
      <c r="I208" s="90">
        <v>2.2549916199831652</v>
      </c>
      <c r="J208" s="89">
        <v>159</v>
      </c>
    </row>
    <row r="209" spans="1:16" ht="14.5" customHeight="1">
      <c r="A209" s="98" t="s">
        <v>12</v>
      </c>
      <c r="B209" s="96" t="s">
        <v>21</v>
      </c>
      <c r="C209" s="95" t="s">
        <v>21</v>
      </c>
      <c r="D209" s="97" t="s">
        <v>21</v>
      </c>
      <c r="E209" s="96" t="s">
        <v>21</v>
      </c>
      <c r="F209" s="95" t="s">
        <v>21</v>
      </c>
      <c r="G209" s="97" t="s">
        <v>21</v>
      </c>
      <c r="H209" s="96" t="s">
        <v>21</v>
      </c>
      <c r="I209" s="95" t="s">
        <v>21</v>
      </c>
      <c r="J209" s="94" t="s">
        <v>21</v>
      </c>
    </row>
    <row r="210" spans="1:16" ht="14.5" customHeight="1">
      <c r="A210" s="93" t="s">
        <v>13</v>
      </c>
      <c r="B210" s="91">
        <v>76.625169877709382</v>
      </c>
      <c r="C210" s="90">
        <v>4.2368294271429017</v>
      </c>
      <c r="D210" s="92">
        <v>142</v>
      </c>
      <c r="E210" s="91">
        <v>96.927183388262719</v>
      </c>
      <c r="F210" s="90">
        <v>1.093808954045949</v>
      </c>
      <c r="G210" s="92">
        <v>146</v>
      </c>
      <c r="H210" s="91">
        <v>89.8033407671129</v>
      </c>
      <c r="I210" s="90">
        <v>2.2986843957677632</v>
      </c>
      <c r="J210" s="89">
        <v>145</v>
      </c>
    </row>
    <row r="211" spans="1:16" ht="14.5" customHeight="1">
      <c r="A211" s="98" t="s">
        <v>14</v>
      </c>
      <c r="B211" s="96" t="s">
        <v>21</v>
      </c>
      <c r="C211" s="95" t="s">
        <v>21</v>
      </c>
      <c r="D211" s="97" t="s">
        <v>21</v>
      </c>
      <c r="E211" s="96" t="s">
        <v>21</v>
      </c>
      <c r="F211" s="95" t="s">
        <v>21</v>
      </c>
      <c r="G211" s="97" t="s">
        <v>21</v>
      </c>
      <c r="H211" s="96" t="s">
        <v>21</v>
      </c>
      <c r="I211" s="95" t="s">
        <v>21</v>
      </c>
      <c r="J211" s="94" t="s">
        <v>21</v>
      </c>
    </row>
    <row r="212" spans="1:16" ht="14.5" customHeight="1">
      <c r="A212" s="93" t="s">
        <v>15</v>
      </c>
      <c r="B212" s="91">
        <v>79.279838611451567</v>
      </c>
      <c r="C212" s="90">
        <v>2.7443645755684618</v>
      </c>
      <c r="D212" s="92">
        <v>180</v>
      </c>
      <c r="E212" s="91">
        <v>96.994697292664611</v>
      </c>
      <c r="F212" s="90">
        <v>1.336725661574957</v>
      </c>
      <c r="G212" s="92">
        <v>184</v>
      </c>
      <c r="H212" s="91">
        <v>87.028898691654192</v>
      </c>
      <c r="I212" s="90">
        <v>2.9985311708506011</v>
      </c>
      <c r="J212" s="89">
        <v>178</v>
      </c>
    </row>
    <row r="213" spans="1:16" ht="14.5" customHeight="1" thickBot="1">
      <c r="A213" s="88" t="s">
        <v>16</v>
      </c>
      <c r="B213" s="123" t="s">
        <v>21</v>
      </c>
      <c r="C213" s="122" t="s">
        <v>21</v>
      </c>
      <c r="D213" s="124" t="s">
        <v>21</v>
      </c>
      <c r="E213" s="123" t="s">
        <v>21</v>
      </c>
      <c r="F213" s="122" t="s">
        <v>21</v>
      </c>
      <c r="G213" s="124" t="s">
        <v>21</v>
      </c>
      <c r="H213" s="123" t="s">
        <v>21</v>
      </c>
      <c r="I213" s="122" t="s">
        <v>21</v>
      </c>
      <c r="J213" s="121" t="s">
        <v>21</v>
      </c>
    </row>
    <row r="214" spans="1:16" ht="14.5" customHeight="1">
      <c r="A214" s="82" t="s">
        <v>17</v>
      </c>
      <c r="B214" s="80">
        <v>83.346670466831227</v>
      </c>
      <c r="C214" s="79">
        <v>0.98429903283192821</v>
      </c>
      <c r="D214" s="81">
        <v>3321</v>
      </c>
      <c r="E214" s="80">
        <v>94.25816697969374</v>
      </c>
      <c r="F214" s="79">
        <v>0.6093581180893507</v>
      </c>
      <c r="G214" s="81">
        <v>3380</v>
      </c>
      <c r="H214" s="80">
        <v>92.912546824347928</v>
      </c>
      <c r="I214" s="79">
        <v>0.56726603358110506</v>
      </c>
      <c r="J214" s="78">
        <v>3340</v>
      </c>
    </row>
    <row r="215" spans="1:16" ht="14.5" customHeight="1">
      <c r="A215" s="82" t="s">
        <v>18</v>
      </c>
      <c r="B215" s="80">
        <v>87.491511349888157</v>
      </c>
      <c r="C215" s="79">
        <v>2.539710282696944</v>
      </c>
      <c r="D215" s="81">
        <v>437</v>
      </c>
      <c r="E215" s="80">
        <v>99.083073771049186</v>
      </c>
      <c r="F215" s="79">
        <v>0.38009838698772858</v>
      </c>
      <c r="G215" s="81">
        <v>445</v>
      </c>
      <c r="H215" s="80">
        <v>94.187941739840284</v>
      </c>
      <c r="I215" s="79">
        <v>1.3022992591076319</v>
      </c>
      <c r="J215" s="78">
        <v>444</v>
      </c>
    </row>
    <row r="216" spans="1:16" ht="14.5" customHeight="1">
      <c r="A216" s="77" t="s">
        <v>19</v>
      </c>
      <c r="B216" s="75">
        <v>83.82218766303987</v>
      </c>
      <c r="C216" s="74">
        <v>0.91893390380221374</v>
      </c>
      <c r="D216" s="76">
        <v>3758</v>
      </c>
      <c r="E216" s="75">
        <v>94.813349336105901</v>
      </c>
      <c r="F216" s="74">
        <v>0.54913992557868019</v>
      </c>
      <c r="G216" s="76">
        <v>3825</v>
      </c>
      <c r="H216" s="75">
        <v>93.06010264970088</v>
      </c>
      <c r="I216" s="74">
        <v>0.52422832085414106</v>
      </c>
      <c r="J216" s="73">
        <v>3784</v>
      </c>
    </row>
    <row r="217" spans="1:16" ht="14.5" customHeight="1">
      <c r="A217" s="786" t="s">
        <v>419</v>
      </c>
      <c r="B217" s="799"/>
      <c r="C217" s="799"/>
      <c r="D217" s="799"/>
      <c r="E217" s="799"/>
      <c r="F217" s="799"/>
      <c r="G217" s="799"/>
      <c r="H217" s="799"/>
      <c r="I217" s="799"/>
      <c r="J217" s="799"/>
    </row>
    <row r="218" spans="1:16" ht="60" customHeight="1">
      <c r="A218" s="808" t="s">
        <v>436</v>
      </c>
      <c r="B218" s="809"/>
      <c r="C218" s="809"/>
      <c r="D218" s="809"/>
      <c r="E218" s="809"/>
      <c r="F218" s="809"/>
      <c r="G218" s="809"/>
      <c r="H218" s="809"/>
      <c r="I218" s="809"/>
      <c r="J218" s="809"/>
      <c r="K218" s="535"/>
      <c r="L218" s="535"/>
      <c r="M218" s="535"/>
      <c r="N218" s="535"/>
      <c r="O218" s="535"/>
      <c r="P218" s="535"/>
    </row>
    <row r="219" spans="1:16" ht="14.5" customHeight="1">
      <c r="A219" s="808" t="s">
        <v>120</v>
      </c>
      <c r="B219" s="809"/>
      <c r="C219" s="809"/>
      <c r="D219" s="809"/>
      <c r="E219" s="809"/>
      <c r="F219" s="809"/>
      <c r="G219" s="809"/>
      <c r="H219" s="809"/>
      <c r="I219" s="809"/>
      <c r="J219" s="809"/>
      <c r="K219" s="535"/>
      <c r="L219" s="535"/>
      <c r="M219" s="535"/>
      <c r="N219" s="535"/>
      <c r="O219" s="535"/>
      <c r="P219" s="535"/>
    </row>
    <row r="220" spans="1:16" ht="14.5" customHeight="1">
      <c r="A220" s="118"/>
      <c r="B220" s="118"/>
      <c r="C220" s="118"/>
      <c r="D220" s="118"/>
      <c r="E220" s="118"/>
      <c r="F220" s="118"/>
    </row>
    <row r="221" spans="1:16" ht="14.5" customHeight="1">
      <c r="A221" s="830" t="s">
        <v>435</v>
      </c>
      <c r="B221" s="830"/>
      <c r="C221" s="830"/>
      <c r="D221" s="830"/>
      <c r="E221" s="830"/>
      <c r="F221" s="830"/>
      <c r="G221" s="830"/>
      <c r="H221" s="830"/>
      <c r="I221" s="830"/>
      <c r="J221" s="830"/>
      <c r="K221" s="830"/>
      <c r="L221" s="830"/>
      <c r="M221" s="830"/>
      <c r="N221" s="830"/>
      <c r="O221" s="830"/>
      <c r="P221" s="830"/>
    </row>
    <row r="222" spans="1:16" s="72" customFormat="1" ht="31" customHeight="1" thickBot="1">
      <c r="A222" s="793" t="s">
        <v>1</v>
      </c>
      <c r="B222" s="790" t="s">
        <v>415</v>
      </c>
      <c r="C222" s="790" t="s">
        <v>415</v>
      </c>
      <c r="D222" s="790" t="s">
        <v>415</v>
      </c>
      <c r="E222" s="898" t="s">
        <v>414</v>
      </c>
      <c r="F222" s="899"/>
      <c r="G222" s="790"/>
      <c r="H222" s="790" t="s">
        <v>413</v>
      </c>
      <c r="I222" s="790" t="s">
        <v>413</v>
      </c>
      <c r="J222" s="790" t="s">
        <v>413</v>
      </c>
      <c r="K222" s="790" t="s">
        <v>412</v>
      </c>
      <c r="L222" s="790" t="s">
        <v>412</v>
      </c>
      <c r="M222" s="790" t="s">
        <v>412</v>
      </c>
      <c r="N222" s="790" t="s">
        <v>411</v>
      </c>
      <c r="O222" s="790" t="s">
        <v>411</v>
      </c>
      <c r="P222" s="791" t="s">
        <v>411</v>
      </c>
    </row>
    <row r="223" spans="1:16" ht="14.5" customHeight="1" thickBot="1">
      <c r="A223" s="794"/>
      <c r="B223" s="109" t="s">
        <v>31</v>
      </c>
      <c r="C223" s="109" t="s">
        <v>32</v>
      </c>
      <c r="D223" s="110" t="s">
        <v>33</v>
      </c>
      <c r="E223" s="109" t="s">
        <v>31</v>
      </c>
      <c r="F223" s="109" t="s">
        <v>32</v>
      </c>
      <c r="G223" s="110" t="s">
        <v>33</v>
      </c>
      <c r="H223" s="109" t="s">
        <v>31</v>
      </c>
      <c r="I223" s="109" t="s">
        <v>32</v>
      </c>
      <c r="J223" s="110" t="s">
        <v>33</v>
      </c>
      <c r="K223" s="109" t="s">
        <v>31</v>
      </c>
      <c r="L223" s="109" t="s">
        <v>32</v>
      </c>
      <c r="M223" s="110" t="s">
        <v>33</v>
      </c>
      <c r="N223" s="109" t="s">
        <v>31</v>
      </c>
      <c r="O223" s="109" t="s">
        <v>32</v>
      </c>
      <c r="P223" s="109" t="s">
        <v>33</v>
      </c>
    </row>
    <row r="224" spans="1:16" ht="14.5" customHeight="1">
      <c r="A224" s="93" t="s">
        <v>2</v>
      </c>
      <c r="B224" s="91">
        <v>92.92696744899709</v>
      </c>
      <c r="C224" s="90">
        <v>1.564188912675156</v>
      </c>
      <c r="D224" s="92">
        <v>427</v>
      </c>
      <c r="E224" s="91">
        <v>94.358345784346582</v>
      </c>
      <c r="F224" s="90">
        <v>1.473279803701617</v>
      </c>
      <c r="G224" s="92">
        <v>519</v>
      </c>
      <c r="H224" s="91">
        <v>87.153739705555338</v>
      </c>
      <c r="I224" s="90">
        <v>1.6624840875052651</v>
      </c>
      <c r="J224" s="92">
        <v>521</v>
      </c>
      <c r="K224" s="91">
        <v>56.998151510742957</v>
      </c>
      <c r="L224" s="90">
        <v>3.3822835357337659</v>
      </c>
      <c r="M224" s="92">
        <v>521</v>
      </c>
      <c r="N224" s="91">
        <v>78.328467995694368</v>
      </c>
      <c r="O224" s="90">
        <v>2.3148656006817681</v>
      </c>
      <c r="P224" s="89">
        <v>519</v>
      </c>
    </row>
    <row r="225" spans="1:16" ht="14.5" customHeight="1">
      <c r="A225" s="98" t="s">
        <v>3</v>
      </c>
      <c r="B225" s="101">
        <v>91.727316699016129</v>
      </c>
      <c r="C225" s="100">
        <v>1.846690728574228</v>
      </c>
      <c r="D225" s="102">
        <v>320</v>
      </c>
      <c r="E225" s="101">
        <v>91.568736268965068</v>
      </c>
      <c r="F225" s="100">
        <v>1.9756271611938929</v>
      </c>
      <c r="G225" s="102">
        <v>323</v>
      </c>
      <c r="H225" s="101">
        <v>87.885893527591676</v>
      </c>
      <c r="I225" s="100">
        <v>1.637062185181211</v>
      </c>
      <c r="J225" s="102">
        <v>325</v>
      </c>
      <c r="K225" s="101">
        <v>52.930388679562547</v>
      </c>
      <c r="L225" s="100">
        <v>3.743218601755252</v>
      </c>
      <c r="M225" s="102">
        <v>323</v>
      </c>
      <c r="N225" s="101">
        <v>80.577106772814602</v>
      </c>
      <c r="O225" s="100">
        <v>2.2516210625073771</v>
      </c>
      <c r="P225" s="99">
        <v>325</v>
      </c>
    </row>
    <row r="226" spans="1:16" ht="14.5" customHeight="1">
      <c r="A226" s="93" t="s">
        <v>20</v>
      </c>
      <c r="B226" s="91">
        <v>97.409532333359635</v>
      </c>
      <c r="C226" s="90">
        <v>0.86375983667122092</v>
      </c>
      <c r="D226" s="92">
        <v>493</v>
      </c>
      <c r="E226" s="91">
        <v>97.989877527868231</v>
      </c>
      <c r="F226" s="90">
        <v>0.81412755887543053</v>
      </c>
      <c r="G226" s="108" t="s">
        <v>21</v>
      </c>
      <c r="H226" s="107" t="s">
        <v>21</v>
      </c>
      <c r="I226" s="106" t="s">
        <v>21</v>
      </c>
      <c r="J226" s="108" t="s">
        <v>21</v>
      </c>
      <c r="K226" s="107" t="s">
        <v>21</v>
      </c>
      <c r="L226" s="106" t="s">
        <v>21</v>
      </c>
      <c r="M226" s="108" t="s">
        <v>21</v>
      </c>
      <c r="N226" s="107" t="s">
        <v>21</v>
      </c>
      <c r="O226" s="106" t="s">
        <v>21</v>
      </c>
      <c r="P226" s="105" t="s">
        <v>21</v>
      </c>
    </row>
    <row r="227" spans="1:16" ht="14.5" customHeight="1">
      <c r="A227" s="98" t="s">
        <v>4</v>
      </c>
      <c r="B227" s="101">
        <v>96.865809984759494</v>
      </c>
      <c r="C227" s="100">
        <v>0.93879593985786369</v>
      </c>
      <c r="D227" s="102">
        <v>382</v>
      </c>
      <c r="E227" s="101">
        <v>97.508504423032775</v>
      </c>
      <c r="F227" s="100">
        <v>0.87725074462465957</v>
      </c>
      <c r="G227" s="102">
        <v>84</v>
      </c>
      <c r="H227" s="101">
        <v>83.362070145415501</v>
      </c>
      <c r="I227" s="100">
        <v>3.617113749723063</v>
      </c>
      <c r="J227" s="102">
        <v>85</v>
      </c>
      <c r="K227" s="101">
        <v>51.477744572687072</v>
      </c>
      <c r="L227" s="100">
        <v>8.1389817869838019</v>
      </c>
      <c r="M227" s="102">
        <v>85</v>
      </c>
      <c r="N227" s="101">
        <v>70.583749333673268</v>
      </c>
      <c r="O227" s="100">
        <v>3.6755841187143021</v>
      </c>
      <c r="P227" s="99">
        <v>84</v>
      </c>
    </row>
    <row r="228" spans="1:16" ht="14.5" customHeight="1">
      <c r="A228" s="93" t="s">
        <v>5</v>
      </c>
      <c r="B228" s="91">
        <v>98.040008712759345</v>
      </c>
      <c r="C228" s="90">
        <v>0.70293424242671876</v>
      </c>
      <c r="D228" s="92">
        <v>325</v>
      </c>
      <c r="E228" s="91">
        <v>98.88600960214373</v>
      </c>
      <c r="F228" s="90">
        <v>0.62284700152937256</v>
      </c>
      <c r="G228" s="108" t="s">
        <v>21</v>
      </c>
      <c r="H228" s="107" t="s">
        <v>21</v>
      </c>
      <c r="I228" s="106" t="s">
        <v>21</v>
      </c>
      <c r="J228" s="108" t="s">
        <v>21</v>
      </c>
      <c r="K228" s="107" t="s">
        <v>21</v>
      </c>
      <c r="L228" s="106" t="s">
        <v>21</v>
      </c>
      <c r="M228" s="108" t="s">
        <v>21</v>
      </c>
      <c r="N228" s="107" t="s">
        <v>21</v>
      </c>
      <c r="O228" s="106" t="s">
        <v>21</v>
      </c>
      <c r="P228" s="105" t="s">
        <v>21</v>
      </c>
    </row>
    <row r="229" spans="1:16" ht="14.5" customHeight="1">
      <c r="A229" s="98" t="s">
        <v>6</v>
      </c>
      <c r="B229" s="101">
        <v>97.162174898143718</v>
      </c>
      <c r="C229" s="100">
        <v>1.003696429717422</v>
      </c>
      <c r="D229" s="102">
        <v>436</v>
      </c>
      <c r="E229" s="101">
        <v>98.559639561239251</v>
      </c>
      <c r="F229" s="100">
        <v>0.61192434263890461</v>
      </c>
      <c r="G229" s="102">
        <v>90</v>
      </c>
      <c r="H229" s="101">
        <v>87.27748540242149</v>
      </c>
      <c r="I229" s="100">
        <v>3.0086750647096738</v>
      </c>
      <c r="J229" s="102">
        <v>89</v>
      </c>
      <c r="K229" s="101">
        <v>60.363506193347007</v>
      </c>
      <c r="L229" s="100">
        <v>7.091784472118273</v>
      </c>
      <c r="M229" s="102">
        <v>88</v>
      </c>
      <c r="N229" s="101">
        <v>85.654645317426983</v>
      </c>
      <c r="O229" s="100">
        <v>5.2209793962802289</v>
      </c>
      <c r="P229" s="99">
        <v>90</v>
      </c>
    </row>
    <row r="230" spans="1:16" ht="14.5" customHeight="1">
      <c r="A230" s="93" t="s">
        <v>7</v>
      </c>
      <c r="B230" s="125">
        <v>93.923635845652029</v>
      </c>
      <c r="C230" s="90">
        <v>1.6609048661986729</v>
      </c>
      <c r="D230" s="92">
        <v>367</v>
      </c>
      <c r="E230" s="91">
        <v>95.993222401295441</v>
      </c>
      <c r="F230" s="90">
        <v>1.285670887285201</v>
      </c>
      <c r="G230" s="92">
        <v>330</v>
      </c>
      <c r="H230" s="91">
        <v>84.018961742461968</v>
      </c>
      <c r="I230" s="90">
        <v>2.24569376057869</v>
      </c>
      <c r="J230" s="92">
        <v>331</v>
      </c>
      <c r="K230" s="91">
        <v>46.670079525817478</v>
      </c>
      <c r="L230" s="90">
        <v>2.9473708530935281</v>
      </c>
      <c r="M230" s="92">
        <v>329</v>
      </c>
      <c r="N230" s="91">
        <v>76.898889567118175</v>
      </c>
      <c r="O230" s="90">
        <v>1.909191061909157</v>
      </c>
      <c r="P230" s="89">
        <v>328</v>
      </c>
    </row>
    <row r="231" spans="1:16" ht="14.5" customHeight="1">
      <c r="A231" s="98" t="s">
        <v>8</v>
      </c>
      <c r="B231" s="101">
        <v>96.483221523851753</v>
      </c>
      <c r="C231" s="100">
        <v>1.0420791351191749</v>
      </c>
      <c r="D231" s="102">
        <v>471</v>
      </c>
      <c r="E231" s="101">
        <v>96.674374006396704</v>
      </c>
      <c r="F231" s="100">
        <v>1.122654941968688</v>
      </c>
      <c r="G231" s="102">
        <v>83</v>
      </c>
      <c r="H231" s="101">
        <v>79.873773371901208</v>
      </c>
      <c r="I231" s="100">
        <v>3.9098516120895872</v>
      </c>
      <c r="J231" s="102">
        <v>82</v>
      </c>
      <c r="K231" s="101">
        <v>41.273452011109448</v>
      </c>
      <c r="L231" s="100">
        <v>6.9843871980762238</v>
      </c>
      <c r="M231" s="102">
        <v>81</v>
      </c>
      <c r="N231" s="101">
        <v>58.438648819261687</v>
      </c>
      <c r="O231" s="100">
        <v>9.051151577765749</v>
      </c>
      <c r="P231" s="99">
        <v>82</v>
      </c>
    </row>
    <row r="232" spans="1:16" ht="14.5" customHeight="1">
      <c r="A232" s="93" t="s">
        <v>9</v>
      </c>
      <c r="B232" s="125">
        <v>93.2758973521873</v>
      </c>
      <c r="C232" s="90">
        <v>1.4895599574769209</v>
      </c>
      <c r="D232" s="92">
        <v>387</v>
      </c>
      <c r="E232" s="91">
        <v>96.643707232604783</v>
      </c>
      <c r="F232" s="90">
        <v>0.93332326592270054</v>
      </c>
      <c r="G232" s="92">
        <v>510</v>
      </c>
      <c r="H232" s="91">
        <v>83.53206220658339</v>
      </c>
      <c r="I232" s="90">
        <v>1.6524830881410679</v>
      </c>
      <c r="J232" s="92">
        <v>511</v>
      </c>
      <c r="K232" s="91">
        <v>49.296154479835337</v>
      </c>
      <c r="L232" s="90">
        <v>2.5472975852214041</v>
      </c>
      <c r="M232" s="92">
        <v>510</v>
      </c>
      <c r="N232" s="91">
        <v>75.120267056143788</v>
      </c>
      <c r="O232" s="90">
        <v>2.6795374622120578</v>
      </c>
      <c r="P232" s="89">
        <v>509</v>
      </c>
    </row>
    <row r="233" spans="1:16" ht="14.5" customHeight="1">
      <c r="A233" s="98" t="s">
        <v>10</v>
      </c>
      <c r="B233" s="101">
        <v>95.371060265860478</v>
      </c>
      <c r="C233" s="100">
        <v>1.082677066201831</v>
      </c>
      <c r="D233" s="102">
        <v>450</v>
      </c>
      <c r="E233" s="101">
        <v>95.992741182354209</v>
      </c>
      <c r="F233" s="100">
        <v>1.032700049219168</v>
      </c>
      <c r="G233" s="102">
        <v>1201</v>
      </c>
      <c r="H233" s="101">
        <v>82.236732901692136</v>
      </c>
      <c r="I233" s="100">
        <v>1.2714528717243909</v>
      </c>
      <c r="J233" s="102">
        <v>1206</v>
      </c>
      <c r="K233" s="126">
        <v>47.381417026826867</v>
      </c>
      <c r="L233" s="100">
        <v>1.8528492217698129</v>
      </c>
      <c r="M233" s="102">
        <v>1198</v>
      </c>
      <c r="N233" s="101">
        <v>83.180670288060355</v>
      </c>
      <c r="O233" s="100">
        <v>1.4332450233924821</v>
      </c>
      <c r="P233" s="99">
        <v>1204</v>
      </c>
    </row>
    <row r="234" spans="1:16" ht="14.5" customHeight="1">
      <c r="A234" s="93" t="s">
        <v>11</v>
      </c>
      <c r="B234" s="91">
        <v>94.294965493825401</v>
      </c>
      <c r="C234" s="90">
        <v>1.365175050917466</v>
      </c>
      <c r="D234" s="92">
        <v>415</v>
      </c>
      <c r="E234" s="91">
        <v>96.408711717534274</v>
      </c>
      <c r="F234" s="90">
        <v>1.0570335336606931</v>
      </c>
      <c r="G234" s="92">
        <v>160</v>
      </c>
      <c r="H234" s="91">
        <v>86.014504020639407</v>
      </c>
      <c r="I234" s="90">
        <v>2.5211722566588368</v>
      </c>
      <c r="J234" s="92">
        <v>161</v>
      </c>
      <c r="K234" s="91">
        <v>51.175912418973063</v>
      </c>
      <c r="L234" s="90">
        <v>4.5022036949929056</v>
      </c>
      <c r="M234" s="92">
        <v>161</v>
      </c>
      <c r="N234" s="91">
        <v>80.401353346543985</v>
      </c>
      <c r="O234" s="90">
        <v>3.100950178152889</v>
      </c>
      <c r="P234" s="89">
        <v>161</v>
      </c>
    </row>
    <row r="235" spans="1:16" ht="14.5" customHeight="1">
      <c r="A235" s="98" t="s">
        <v>12</v>
      </c>
      <c r="B235" s="101">
        <v>98.767307655984396</v>
      </c>
      <c r="C235" s="100">
        <v>0.59920965122398584</v>
      </c>
      <c r="D235" s="102">
        <v>331</v>
      </c>
      <c r="E235" s="101">
        <v>98.706333792539553</v>
      </c>
      <c r="F235" s="100">
        <v>0.60030716455424249</v>
      </c>
      <c r="G235" s="97" t="s">
        <v>21</v>
      </c>
      <c r="H235" s="96" t="s">
        <v>21</v>
      </c>
      <c r="I235" s="95" t="s">
        <v>21</v>
      </c>
      <c r="J235" s="97" t="s">
        <v>21</v>
      </c>
      <c r="K235" s="96" t="s">
        <v>21</v>
      </c>
      <c r="L235" s="95" t="s">
        <v>21</v>
      </c>
      <c r="M235" s="97" t="s">
        <v>21</v>
      </c>
      <c r="N235" s="96" t="s">
        <v>21</v>
      </c>
      <c r="O235" s="95" t="s">
        <v>21</v>
      </c>
      <c r="P235" s="94" t="s">
        <v>21</v>
      </c>
    </row>
    <row r="236" spans="1:16" ht="14.5" customHeight="1">
      <c r="A236" s="93" t="s">
        <v>13</v>
      </c>
      <c r="B236" s="91">
        <v>95.907154210271329</v>
      </c>
      <c r="C236" s="90">
        <v>0.99307828544676247</v>
      </c>
      <c r="D236" s="92">
        <v>540</v>
      </c>
      <c r="E236" s="91">
        <v>95.91023965739997</v>
      </c>
      <c r="F236" s="90">
        <v>1.006540059881694</v>
      </c>
      <c r="G236" s="92">
        <v>143</v>
      </c>
      <c r="H236" s="91">
        <v>89.651067919853134</v>
      </c>
      <c r="I236" s="90">
        <v>2.9941842753010599</v>
      </c>
      <c r="J236" s="92">
        <v>144</v>
      </c>
      <c r="K236" s="91">
        <v>59.096100410888887</v>
      </c>
      <c r="L236" s="90">
        <v>5.4059549479344691</v>
      </c>
      <c r="M236" s="92">
        <v>144</v>
      </c>
      <c r="N236" s="91">
        <v>75.300963192170528</v>
      </c>
      <c r="O236" s="90">
        <v>5.7806025172038717</v>
      </c>
      <c r="P236" s="89">
        <v>144</v>
      </c>
    </row>
    <row r="237" spans="1:16" ht="14.5" customHeight="1">
      <c r="A237" s="98" t="s">
        <v>14</v>
      </c>
      <c r="B237" s="101">
        <v>98.442234724587138</v>
      </c>
      <c r="C237" s="100">
        <v>0.51761223636471787</v>
      </c>
      <c r="D237" s="102">
        <v>484</v>
      </c>
      <c r="E237" s="101">
        <v>97.60743139375198</v>
      </c>
      <c r="F237" s="100">
        <v>0.72096190172362162</v>
      </c>
      <c r="G237" s="97" t="s">
        <v>21</v>
      </c>
      <c r="H237" s="96" t="s">
        <v>21</v>
      </c>
      <c r="I237" s="95" t="s">
        <v>21</v>
      </c>
      <c r="J237" s="97" t="s">
        <v>21</v>
      </c>
      <c r="K237" s="96" t="s">
        <v>21</v>
      </c>
      <c r="L237" s="95" t="s">
        <v>21</v>
      </c>
      <c r="M237" s="97" t="s">
        <v>21</v>
      </c>
      <c r="N237" s="96" t="s">
        <v>21</v>
      </c>
      <c r="O237" s="95" t="s">
        <v>21</v>
      </c>
      <c r="P237" s="94" t="s">
        <v>21</v>
      </c>
    </row>
    <row r="238" spans="1:16" ht="14.5" customHeight="1">
      <c r="A238" s="93" t="s">
        <v>15</v>
      </c>
      <c r="B238" s="91">
        <v>95.554793690199261</v>
      </c>
      <c r="C238" s="90">
        <v>0.94450878962392959</v>
      </c>
      <c r="D238" s="92">
        <v>577</v>
      </c>
      <c r="E238" s="91">
        <v>96.441010931811562</v>
      </c>
      <c r="F238" s="90">
        <v>0.86746350908500203</v>
      </c>
      <c r="G238" s="92">
        <v>185</v>
      </c>
      <c r="H238" s="91">
        <v>77.168348539037041</v>
      </c>
      <c r="I238" s="90">
        <v>3.0321225764452282</v>
      </c>
      <c r="J238" s="92">
        <v>185</v>
      </c>
      <c r="K238" s="91">
        <v>48.056119382008973</v>
      </c>
      <c r="L238" s="90">
        <v>3.7294446617399051</v>
      </c>
      <c r="M238" s="92">
        <v>184</v>
      </c>
      <c r="N238" s="91">
        <v>72.081347345206296</v>
      </c>
      <c r="O238" s="90">
        <v>2.5261585967125968</v>
      </c>
      <c r="P238" s="89">
        <v>185</v>
      </c>
    </row>
    <row r="239" spans="1:16" ht="14.5" customHeight="1" thickBot="1">
      <c r="A239" s="88" t="s">
        <v>16</v>
      </c>
      <c r="B239" s="85">
        <v>98.418326081953779</v>
      </c>
      <c r="C239" s="84">
        <v>0.5570378520419258</v>
      </c>
      <c r="D239" s="86">
        <v>556</v>
      </c>
      <c r="E239" s="85">
        <v>97.798378405006787</v>
      </c>
      <c r="F239" s="84">
        <v>0.7937384325491591</v>
      </c>
      <c r="G239" s="124" t="s">
        <v>21</v>
      </c>
      <c r="H239" s="123" t="s">
        <v>21</v>
      </c>
      <c r="I239" s="122" t="s">
        <v>21</v>
      </c>
      <c r="J239" s="124" t="s">
        <v>21</v>
      </c>
      <c r="K239" s="123" t="s">
        <v>21</v>
      </c>
      <c r="L239" s="122" t="s">
        <v>21</v>
      </c>
      <c r="M239" s="124" t="s">
        <v>21</v>
      </c>
      <c r="N239" s="123" t="s">
        <v>21</v>
      </c>
      <c r="O239" s="122" t="s">
        <v>21</v>
      </c>
      <c r="P239" s="121" t="s">
        <v>21</v>
      </c>
    </row>
    <row r="240" spans="1:16" ht="14.5" customHeight="1">
      <c r="A240" s="82" t="s">
        <v>17</v>
      </c>
      <c r="B240" s="120">
        <v>93.986889841537788</v>
      </c>
      <c r="C240" s="79">
        <v>0.56679664778163952</v>
      </c>
      <c r="D240" s="81">
        <v>4035</v>
      </c>
      <c r="E240" s="120">
        <v>95.28517673269981</v>
      </c>
      <c r="F240" s="79">
        <v>0.52766523019424338</v>
      </c>
      <c r="G240" s="81">
        <v>3385</v>
      </c>
      <c r="H240" s="80">
        <v>83.906181498113938</v>
      </c>
      <c r="I240" s="79">
        <v>0.72289071030377339</v>
      </c>
      <c r="J240" s="81">
        <v>3396</v>
      </c>
      <c r="K240" s="80">
        <v>50.082902903752853</v>
      </c>
      <c r="L240" s="79">
        <v>1.1747222551696941</v>
      </c>
      <c r="M240" s="81">
        <v>3381</v>
      </c>
      <c r="N240" s="80">
        <v>79.960936363795483</v>
      </c>
      <c r="O240" s="79">
        <v>0.90012761374058825</v>
      </c>
      <c r="P240" s="78">
        <v>3389</v>
      </c>
    </row>
    <row r="241" spans="1:20" ht="14.5" customHeight="1">
      <c r="A241" s="82" t="s">
        <v>18</v>
      </c>
      <c r="B241" s="80">
        <v>97.071212147834771</v>
      </c>
      <c r="C241" s="79">
        <v>0.41199087272400842</v>
      </c>
      <c r="D241" s="81">
        <v>2926</v>
      </c>
      <c r="E241" s="80">
        <v>97.170931947403034</v>
      </c>
      <c r="F241" s="79">
        <v>0.41448147596110269</v>
      </c>
      <c r="G241" s="81">
        <v>439</v>
      </c>
      <c r="H241" s="80">
        <v>84.941085046143854</v>
      </c>
      <c r="I241" s="79">
        <v>2.2492220523945492</v>
      </c>
      <c r="J241" s="81">
        <v>442</v>
      </c>
      <c r="K241" s="80">
        <v>48.743956501837268</v>
      </c>
      <c r="L241" s="79">
        <v>3.4081556471017271</v>
      </c>
      <c r="M241" s="81">
        <v>441</v>
      </c>
      <c r="N241" s="120">
        <v>75.047903889946483</v>
      </c>
      <c r="O241" s="79">
        <v>2.8837316566233491</v>
      </c>
      <c r="P241" s="78">
        <v>438</v>
      </c>
    </row>
    <row r="242" spans="1:20" ht="14.5" customHeight="1">
      <c r="A242" s="77" t="s">
        <v>19</v>
      </c>
      <c r="B242" s="119">
        <v>94.619433620173766</v>
      </c>
      <c r="C242" s="74">
        <v>0.45884795139766582</v>
      </c>
      <c r="D242" s="76">
        <v>6961</v>
      </c>
      <c r="E242" s="119">
        <v>95.672162808188631</v>
      </c>
      <c r="F242" s="74">
        <v>0.42825434963710501</v>
      </c>
      <c r="G242" s="76">
        <v>3824</v>
      </c>
      <c r="H242" s="75">
        <v>84.023888585592616</v>
      </c>
      <c r="I242" s="74">
        <v>0.69132833553955653</v>
      </c>
      <c r="J242" s="76">
        <v>3838</v>
      </c>
      <c r="K242" s="75">
        <v>49.930527100797242</v>
      </c>
      <c r="L242" s="74">
        <v>1.108923299190312</v>
      </c>
      <c r="M242" s="76">
        <v>3822</v>
      </c>
      <c r="N242" s="75">
        <v>79.405559943233328</v>
      </c>
      <c r="O242" s="74">
        <v>0.85498551675542611</v>
      </c>
      <c r="P242" s="73">
        <v>3827</v>
      </c>
    </row>
    <row r="243" spans="1:20" ht="14.5" customHeight="1">
      <c r="A243" s="873" t="s">
        <v>417</v>
      </c>
      <c r="B243" s="873"/>
      <c r="C243" s="873"/>
      <c r="D243" s="873"/>
      <c r="E243" s="873"/>
      <c r="F243" s="873"/>
      <c r="G243" s="873"/>
      <c r="H243" s="873"/>
      <c r="I243" s="873"/>
      <c r="J243" s="873"/>
      <c r="K243" s="873"/>
      <c r="L243" s="873"/>
      <c r="M243" s="873"/>
      <c r="N243" s="873"/>
      <c r="O243" s="873"/>
      <c r="P243" s="873"/>
    </row>
    <row r="244" spans="1:20" ht="14.5" customHeight="1">
      <c r="A244" s="786" t="s">
        <v>196</v>
      </c>
      <c r="B244" s="786"/>
      <c r="C244" s="786"/>
      <c r="D244" s="786"/>
      <c r="E244" s="786"/>
      <c r="F244" s="786"/>
      <c r="G244" s="786"/>
      <c r="H244" s="786"/>
      <c r="I244" s="786"/>
      <c r="J244" s="786"/>
      <c r="K244" s="786"/>
      <c r="L244" s="786"/>
      <c r="M244" s="786"/>
      <c r="N244" s="786"/>
      <c r="O244" s="786"/>
      <c r="P244" s="786"/>
    </row>
    <row r="245" spans="1:20" ht="14.5" customHeight="1">
      <c r="A245" s="786" t="s">
        <v>41</v>
      </c>
      <c r="B245" s="786"/>
      <c r="C245" s="786"/>
      <c r="D245" s="786"/>
      <c r="E245" s="786"/>
      <c r="F245" s="786"/>
      <c r="G245" s="786"/>
      <c r="H245" s="786"/>
      <c r="I245" s="786"/>
      <c r="J245" s="786"/>
      <c r="K245" s="786"/>
      <c r="L245" s="786"/>
      <c r="M245" s="786"/>
      <c r="N245" s="786"/>
      <c r="O245" s="786"/>
      <c r="P245" s="786"/>
    </row>
    <row r="246" spans="1:20" ht="14.5" customHeight="1">
      <c r="A246" s="534"/>
      <c r="B246" s="534"/>
      <c r="C246" s="534"/>
      <c r="D246" s="534"/>
      <c r="E246" s="534"/>
      <c r="F246" s="534"/>
    </row>
    <row r="247" spans="1:20" ht="14.5" customHeight="1">
      <c r="A247" s="830" t="s">
        <v>434</v>
      </c>
      <c r="B247" s="830"/>
      <c r="C247" s="830"/>
      <c r="D247" s="830"/>
      <c r="E247" s="830"/>
      <c r="F247" s="830"/>
      <c r="G247" s="830"/>
      <c r="H247" s="830"/>
      <c r="I247" s="830"/>
      <c r="J247" s="830"/>
      <c r="K247" s="830"/>
      <c r="L247" s="830"/>
      <c r="M247" s="830"/>
      <c r="N247" s="830"/>
      <c r="O247" s="830"/>
      <c r="P247" s="830"/>
    </row>
    <row r="248" spans="1:20" s="72" customFormat="1" ht="29.15" customHeight="1" thickBot="1">
      <c r="A248" s="793" t="s">
        <v>1</v>
      </c>
      <c r="B248" s="790" t="s">
        <v>415</v>
      </c>
      <c r="C248" s="790" t="s">
        <v>415</v>
      </c>
      <c r="D248" s="790" t="s">
        <v>415</v>
      </c>
      <c r="E248" s="790" t="s">
        <v>414</v>
      </c>
      <c r="F248" s="790" t="s">
        <v>414</v>
      </c>
      <c r="G248" s="790" t="s">
        <v>414</v>
      </c>
      <c r="H248" s="790" t="s">
        <v>413</v>
      </c>
      <c r="I248" s="790" t="s">
        <v>413</v>
      </c>
      <c r="J248" s="790" t="s">
        <v>413</v>
      </c>
      <c r="K248" s="790" t="s">
        <v>412</v>
      </c>
      <c r="L248" s="790" t="s">
        <v>412</v>
      </c>
      <c r="M248" s="790" t="s">
        <v>412</v>
      </c>
      <c r="N248" s="790" t="s">
        <v>411</v>
      </c>
      <c r="O248" s="790" t="s">
        <v>411</v>
      </c>
      <c r="P248" s="791" t="s">
        <v>411</v>
      </c>
      <c r="Q248" s="71"/>
      <c r="R248" s="71"/>
      <c r="S248" s="71"/>
      <c r="T248" s="71"/>
    </row>
    <row r="249" spans="1:20" ht="14.5" customHeight="1" thickBot="1">
      <c r="A249" s="794"/>
      <c r="B249" s="109" t="s">
        <v>31</v>
      </c>
      <c r="C249" s="109" t="s">
        <v>32</v>
      </c>
      <c r="D249" s="110" t="s">
        <v>33</v>
      </c>
      <c r="E249" s="109" t="s">
        <v>31</v>
      </c>
      <c r="F249" s="109" t="s">
        <v>32</v>
      </c>
      <c r="G249" s="110" t="s">
        <v>33</v>
      </c>
      <c r="H249" s="109" t="s">
        <v>31</v>
      </c>
      <c r="I249" s="109" t="s">
        <v>32</v>
      </c>
      <c r="J249" s="110" t="s">
        <v>33</v>
      </c>
      <c r="K249" s="109" t="s">
        <v>31</v>
      </c>
      <c r="L249" s="109" t="s">
        <v>32</v>
      </c>
      <c r="M249" s="110" t="s">
        <v>33</v>
      </c>
      <c r="N249" s="109" t="s">
        <v>31</v>
      </c>
      <c r="O249" s="109" t="s">
        <v>32</v>
      </c>
      <c r="P249" s="109" t="s">
        <v>33</v>
      </c>
    </row>
    <row r="250" spans="1:20" ht="14.5" customHeight="1">
      <c r="A250" s="93" t="s">
        <v>2</v>
      </c>
      <c r="B250" s="91">
        <v>94.804987855637876</v>
      </c>
      <c r="C250" s="90">
        <v>0.99668477397554955</v>
      </c>
      <c r="D250" s="92">
        <v>521</v>
      </c>
      <c r="E250" s="91">
        <v>95.55175025111447</v>
      </c>
      <c r="F250" s="90">
        <v>1.029152442136559</v>
      </c>
      <c r="G250" s="92">
        <v>519</v>
      </c>
      <c r="H250" s="91">
        <v>87.153739705555338</v>
      </c>
      <c r="I250" s="90">
        <v>1.6624840875052651</v>
      </c>
      <c r="J250" s="92">
        <v>521</v>
      </c>
      <c r="K250" s="91">
        <v>56.998151510742957</v>
      </c>
      <c r="L250" s="90">
        <v>3.3822835357337659</v>
      </c>
      <c r="M250" s="92">
        <v>521</v>
      </c>
      <c r="N250" s="91">
        <v>78.328467995694368</v>
      </c>
      <c r="O250" s="90">
        <v>2.3148656006817681</v>
      </c>
      <c r="P250" s="89">
        <v>519</v>
      </c>
    </row>
    <row r="251" spans="1:20" ht="14.5" customHeight="1">
      <c r="A251" s="98" t="s">
        <v>3</v>
      </c>
      <c r="B251" s="101">
        <v>97.368890663596829</v>
      </c>
      <c r="C251" s="100">
        <v>0.86937315249200842</v>
      </c>
      <c r="D251" s="102">
        <v>325</v>
      </c>
      <c r="E251" s="101">
        <v>96.513046354879592</v>
      </c>
      <c r="F251" s="100">
        <v>0.94447301301489495</v>
      </c>
      <c r="G251" s="102">
        <v>323</v>
      </c>
      <c r="H251" s="101">
        <v>87.885893527591676</v>
      </c>
      <c r="I251" s="100">
        <v>1.637062185181211</v>
      </c>
      <c r="J251" s="102">
        <v>325</v>
      </c>
      <c r="K251" s="101">
        <v>52.930388679562547</v>
      </c>
      <c r="L251" s="100">
        <v>3.743218601755252</v>
      </c>
      <c r="M251" s="102">
        <v>323</v>
      </c>
      <c r="N251" s="101">
        <v>80.577106772814602</v>
      </c>
      <c r="O251" s="100">
        <v>2.2516210625073771</v>
      </c>
      <c r="P251" s="99">
        <v>325</v>
      </c>
    </row>
    <row r="252" spans="1:20" ht="14.5" customHeight="1">
      <c r="A252" s="93" t="s">
        <v>20</v>
      </c>
      <c r="B252" s="107" t="s">
        <v>21</v>
      </c>
      <c r="C252" s="106" t="s">
        <v>21</v>
      </c>
      <c r="D252" s="108" t="s">
        <v>21</v>
      </c>
      <c r="E252" s="107" t="s">
        <v>21</v>
      </c>
      <c r="F252" s="106" t="s">
        <v>21</v>
      </c>
      <c r="G252" s="108" t="s">
        <v>21</v>
      </c>
      <c r="H252" s="107" t="s">
        <v>21</v>
      </c>
      <c r="I252" s="106" t="s">
        <v>21</v>
      </c>
      <c r="J252" s="108" t="s">
        <v>21</v>
      </c>
      <c r="K252" s="107" t="s">
        <v>21</v>
      </c>
      <c r="L252" s="106" t="s">
        <v>21</v>
      </c>
      <c r="M252" s="108" t="s">
        <v>21</v>
      </c>
      <c r="N252" s="107" t="s">
        <v>21</v>
      </c>
      <c r="O252" s="106" t="s">
        <v>21</v>
      </c>
      <c r="P252" s="105" t="s">
        <v>21</v>
      </c>
    </row>
    <row r="253" spans="1:20" ht="14.5" customHeight="1">
      <c r="A253" s="98" t="s">
        <v>4</v>
      </c>
      <c r="B253" s="101">
        <v>98.384865278302243</v>
      </c>
      <c r="C253" s="100">
        <v>1.075602676496521</v>
      </c>
      <c r="D253" s="102">
        <v>85</v>
      </c>
      <c r="E253" s="101">
        <v>98.359358658970208</v>
      </c>
      <c r="F253" s="100">
        <v>1.092793095922316</v>
      </c>
      <c r="G253" s="102">
        <v>84</v>
      </c>
      <c r="H253" s="101">
        <v>83.362070145415501</v>
      </c>
      <c r="I253" s="100">
        <v>3.617113749723063</v>
      </c>
      <c r="J253" s="102">
        <v>85</v>
      </c>
      <c r="K253" s="101">
        <v>51.477744572687072</v>
      </c>
      <c r="L253" s="100">
        <v>8.1389817869838019</v>
      </c>
      <c r="M253" s="102">
        <v>85</v>
      </c>
      <c r="N253" s="101">
        <v>70.583749333673268</v>
      </c>
      <c r="O253" s="100">
        <v>3.6755841187143021</v>
      </c>
      <c r="P253" s="99">
        <v>84</v>
      </c>
    </row>
    <row r="254" spans="1:20" ht="14.5" customHeight="1">
      <c r="A254" s="93" t="s">
        <v>5</v>
      </c>
      <c r="B254" s="107" t="s">
        <v>21</v>
      </c>
      <c r="C254" s="106" t="s">
        <v>21</v>
      </c>
      <c r="D254" s="108" t="s">
        <v>21</v>
      </c>
      <c r="E254" s="107" t="s">
        <v>21</v>
      </c>
      <c r="F254" s="106" t="s">
        <v>21</v>
      </c>
      <c r="G254" s="108" t="s">
        <v>21</v>
      </c>
      <c r="H254" s="107" t="s">
        <v>21</v>
      </c>
      <c r="I254" s="106" t="s">
        <v>21</v>
      </c>
      <c r="J254" s="108" t="s">
        <v>21</v>
      </c>
      <c r="K254" s="107" t="s">
        <v>21</v>
      </c>
      <c r="L254" s="106" t="s">
        <v>21</v>
      </c>
      <c r="M254" s="108" t="s">
        <v>21</v>
      </c>
      <c r="N254" s="107" t="s">
        <v>21</v>
      </c>
      <c r="O254" s="106" t="s">
        <v>21</v>
      </c>
      <c r="P254" s="105" t="s">
        <v>21</v>
      </c>
    </row>
    <row r="255" spans="1:20" ht="14.5" customHeight="1">
      <c r="A255" s="98" t="s">
        <v>6</v>
      </c>
      <c r="B255" s="101">
        <v>92.834702315732301</v>
      </c>
      <c r="C255" s="100">
        <v>2.5844435990035461</v>
      </c>
      <c r="D255" s="102">
        <v>89</v>
      </c>
      <c r="E255" s="101">
        <v>96.878291350079706</v>
      </c>
      <c r="F255" s="100">
        <v>2.0838521067565128</v>
      </c>
      <c r="G255" s="102">
        <v>90</v>
      </c>
      <c r="H255" s="101">
        <v>87.27748540242149</v>
      </c>
      <c r="I255" s="100">
        <v>3.0086750647096738</v>
      </c>
      <c r="J255" s="102">
        <v>89</v>
      </c>
      <c r="K255" s="101">
        <v>60.363506193347007</v>
      </c>
      <c r="L255" s="100">
        <v>7.091784472118273</v>
      </c>
      <c r="M255" s="102">
        <v>88</v>
      </c>
      <c r="N255" s="101">
        <v>85.654645317426983</v>
      </c>
      <c r="O255" s="100">
        <v>5.2209793962802289</v>
      </c>
      <c r="P255" s="99">
        <v>90</v>
      </c>
    </row>
    <row r="256" spans="1:20" ht="14.5" customHeight="1">
      <c r="A256" s="93" t="s">
        <v>7</v>
      </c>
      <c r="B256" s="91">
        <v>94.423437626878069</v>
      </c>
      <c r="C256" s="90">
        <v>1.9720407490672851</v>
      </c>
      <c r="D256" s="92">
        <v>330</v>
      </c>
      <c r="E256" s="91">
        <v>94.503409354394222</v>
      </c>
      <c r="F256" s="90">
        <v>2.0179132605444128</v>
      </c>
      <c r="G256" s="92">
        <v>330</v>
      </c>
      <c r="H256" s="91">
        <v>84.018961742461968</v>
      </c>
      <c r="I256" s="90">
        <v>2.24569376057869</v>
      </c>
      <c r="J256" s="92">
        <v>331</v>
      </c>
      <c r="K256" s="91">
        <v>46.670079525817478</v>
      </c>
      <c r="L256" s="90">
        <v>2.9473708530935281</v>
      </c>
      <c r="M256" s="92">
        <v>329</v>
      </c>
      <c r="N256" s="91">
        <v>76.898889567118175</v>
      </c>
      <c r="O256" s="90">
        <v>1.909191061909157</v>
      </c>
      <c r="P256" s="89">
        <v>328</v>
      </c>
    </row>
    <row r="257" spans="1:23" ht="14.5" customHeight="1">
      <c r="A257" s="98" t="s">
        <v>8</v>
      </c>
      <c r="B257" s="101">
        <v>98.566726777634713</v>
      </c>
      <c r="C257" s="100">
        <v>1.1892927776322919</v>
      </c>
      <c r="D257" s="102">
        <v>83</v>
      </c>
      <c r="E257" s="101">
        <v>99.11546891091885</v>
      </c>
      <c r="F257" s="100">
        <v>0.80022049507360771</v>
      </c>
      <c r="G257" s="102">
        <v>83</v>
      </c>
      <c r="H257" s="101">
        <v>79.873773371901208</v>
      </c>
      <c r="I257" s="100">
        <v>3.9098516120895872</v>
      </c>
      <c r="J257" s="102">
        <v>82</v>
      </c>
      <c r="K257" s="101">
        <v>41.273452011109448</v>
      </c>
      <c r="L257" s="100">
        <v>6.9843871980762238</v>
      </c>
      <c r="M257" s="102">
        <v>81</v>
      </c>
      <c r="N257" s="101">
        <v>58.438648819261687</v>
      </c>
      <c r="O257" s="100">
        <v>9.051151577765749</v>
      </c>
      <c r="P257" s="99">
        <v>82</v>
      </c>
    </row>
    <row r="258" spans="1:23" ht="14.5" customHeight="1">
      <c r="A258" s="93" t="s">
        <v>9</v>
      </c>
      <c r="B258" s="91">
        <v>95.966001277715606</v>
      </c>
      <c r="C258" s="90">
        <v>1.2914162981503701</v>
      </c>
      <c r="D258" s="92">
        <v>511</v>
      </c>
      <c r="E258" s="91">
        <v>96.296202035249109</v>
      </c>
      <c r="F258" s="90">
        <v>1.1482181780982199</v>
      </c>
      <c r="G258" s="92">
        <v>510</v>
      </c>
      <c r="H258" s="91">
        <v>83.53206220658339</v>
      </c>
      <c r="I258" s="90">
        <v>1.6524830881410679</v>
      </c>
      <c r="J258" s="92">
        <v>511</v>
      </c>
      <c r="K258" s="91">
        <v>49.296154479835337</v>
      </c>
      <c r="L258" s="90">
        <v>2.5472975852214041</v>
      </c>
      <c r="M258" s="92">
        <v>510</v>
      </c>
      <c r="N258" s="91">
        <v>75.120267056143788</v>
      </c>
      <c r="O258" s="90">
        <v>2.6795374622120578</v>
      </c>
      <c r="P258" s="89">
        <v>509</v>
      </c>
    </row>
    <row r="259" spans="1:23" ht="14.5" customHeight="1">
      <c r="A259" s="98" t="s">
        <v>10</v>
      </c>
      <c r="B259" s="101">
        <v>95.790600747192784</v>
      </c>
      <c r="C259" s="100">
        <v>0.71576987066154263</v>
      </c>
      <c r="D259" s="102">
        <v>1208</v>
      </c>
      <c r="E259" s="101">
        <v>96.607713450885257</v>
      </c>
      <c r="F259" s="100">
        <v>0.59285098219945487</v>
      </c>
      <c r="G259" s="102">
        <v>1201</v>
      </c>
      <c r="H259" s="101">
        <v>82.236732901692136</v>
      </c>
      <c r="I259" s="100">
        <v>1.2714528717243909</v>
      </c>
      <c r="J259" s="102">
        <v>1206</v>
      </c>
      <c r="K259" s="126">
        <v>47.381417026826867</v>
      </c>
      <c r="L259" s="100">
        <v>1.8528492217698129</v>
      </c>
      <c r="M259" s="102">
        <v>1198</v>
      </c>
      <c r="N259" s="101">
        <v>83.180670288060355</v>
      </c>
      <c r="O259" s="100">
        <v>1.4332450233924821</v>
      </c>
      <c r="P259" s="99">
        <v>1204</v>
      </c>
    </row>
    <row r="260" spans="1:23" ht="14.5" customHeight="1">
      <c r="A260" s="93" t="s">
        <v>11</v>
      </c>
      <c r="B260" s="91">
        <v>95.810202028620807</v>
      </c>
      <c r="C260" s="90">
        <v>1.7607353631330329</v>
      </c>
      <c r="D260" s="92">
        <v>161</v>
      </c>
      <c r="E260" s="91">
        <v>98.446416923490844</v>
      </c>
      <c r="F260" s="90">
        <v>0.74105092117503024</v>
      </c>
      <c r="G260" s="92">
        <v>160</v>
      </c>
      <c r="H260" s="91">
        <v>86.014504020639407</v>
      </c>
      <c r="I260" s="90">
        <v>2.5211722566588368</v>
      </c>
      <c r="J260" s="92">
        <v>161</v>
      </c>
      <c r="K260" s="91">
        <v>51.175912418973063</v>
      </c>
      <c r="L260" s="90">
        <v>4.5022036949929056</v>
      </c>
      <c r="M260" s="92">
        <v>161</v>
      </c>
      <c r="N260" s="91">
        <v>80.401353346543985</v>
      </c>
      <c r="O260" s="90">
        <v>3.100950178152889</v>
      </c>
      <c r="P260" s="89">
        <v>161</v>
      </c>
    </row>
    <row r="261" spans="1:23" ht="14.5" customHeight="1">
      <c r="A261" s="98" t="s">
        <v>12</v>
      </c>
      <c r="B261" s="96" t="s">
        <v>21</v>
      </c>
      <c r="C261" s="95" t="s">
        <v>21</v>
      </c>
      <c r="D261" s="97" t="s">
        <v>21</v>
      </c>
      <c r="E261" s="96" t="s">
        <v>21</v>
      </c>
      <c r="F261" s="95" t="s">
        <v>21</v>
      </c>
      <c r="G261" s="97" t="s">
        <v>21</v>
      </c>
      <c r="H261" s="96" t="s">
        <v>21</v>
      </c>
      <c r="I261" s="95" t="s">
        <v>21</v>
      </c>
      <c r="J261" s="97" t="s">
        <v>21</v>
      </c>
      <c r="K261" s="96" t="s">
        <v>21</v>
      </c>
      <c r="L261" s="95" t="s">
        <v>21</v>
      </c>
      <c r="M261" s="97" t="s">
        <v>21</v>
      </c>
      <c r="N261" s="96" t="s">
        <v>21</v>
      </c>
      <c r="O261" s="95" t="s">
        <v>21</v>
      </c>
      <c r="P261" s="94" t="s">
        <v>21</v>
      </c>
    </row>
    <row r="262" spans="1:23" ht="14.5" customHeight="1">
      <c r="A262" s="93" t="s">
        <v>13</v>
      </c>
      <c r="B262" s="91">
        <v>99.23431360253781</v>
      </c>
      <c r="C262" s="90">
        <v>0.79994642131638771</v>
      </c>
      <c r="D262" s="92">
        <v>145</v>
      </c>
      <c r="E262" s="91">
        <v>99.623651917838259</v>
      </c>
      <c r="F262" s="90">
        <v>0.37285372764013952</v>
      </c>
      <c r="G262" s="92">
        <v>143</v>
      </c>
      <c r="H262" s="91">
        <v>89.651067919853134</v>
      </c>
      <c r="I262" s="90">
        <v>2.9941842753010599</v>
      </c>
      <c r="J262" s="92">
        <v>144</v>
      </c>
      <c r="K262" s="91">
        <v>59.096100410888887</v>
      </c>
      <c r="L262" s="90">
        <v>5.4059549479344691</v>
      </c>
      <c r="M262" s="92">
        <v>144</v>
      </c>
      <c r="N262" s="91">
        <v>75.300963192170528</v>
      </c>
      <c r="O262" s="90">
        <v>5.7806025172038717</v>
      </c>
      <c r="P262" s="89">
        <v>144</v>
      </c>
    </row>
    <row r="263" spans="1:23" ht="14.5" customHeight="1">
      <c r="A263" s="98" t="s">
        <v>14</v>
      </c>
      <c r="B263" s="96" t="s">
        <v>21</v>
      </c>
      <c r="C263" s="95" t="s">
        <v>21</v>
      </c>
      <c r="D263" s="97" t="s">
        <v>21</v>
      </c>
      <c r="E263" s="96" t="s">
        <v>21</v>
      </c>
      <c r="F263" s="95" t="s">
        <v>21</v>
      </c>
      <c r="G263" s="97" t="s">
        <v>21</v>
      </c>
      <c r="H263" s="96" t="s">
        <v>21</v>
      </c>
      <c r="I263" s="95" t="s">
        <v>21</v>
      </c>
      <c r="J263" s="97" t="s">
        <v>21</v>
      </c>
      <c r="K263" s="96" t="s">
        <v>21</v>
      </c>
      <c r="L263" s="95" t="s">
        <v>21</v>
      </c>
      <c r="M263" s="97" t="s">
        <v>21</v>
      </c>
      <c r="N263" s="96" t="s">
        <v>21</v>
      </c>
      <c r="O263" s="95" t="s">
        <v>21</v>
      </c>
      <c r="P263" s="94" t="s">
        <v>21</v>
      </c>
    </row>
    <row r="264" spans="1:23" ht="14.5" customHeight="1">
      <c r="A264" s="93" t="s">
        <v>15</v>
      </c>
      <c r="B264" s="91">
        <v>92.385308406790685</v>
      </c>
      <c r="C264" s="90">
        <v>1.827172996312787</v>
      </c>
      <c r="D264" s="92">
        <v>184</v>
      </c>
      <c r="E264" s="91">
        <v>94.370147636795707</v>
      </c>
      <c r="F264" s="90">
        <v>1.2623468180901141</v>
      </c>
      <c r="G264" s="92">
        <v>185</v>
      </c>
      <c r="H264" s="91">
        <v>77.168348539037041</v>
      </c>
      <c r="I264" s="90">
        <v>3.0321225764452282</v>
      </c>
      <c r="J264" s="92">
        <v>185</v>
      </c>
      <c r="K264" s="91">
        <v>48.056119382008973</v>
      </c>
      <c r="L264" s="90">
        <v>3.7294446617399051</v>
      </c>
      <c r="M264" s="92">
        <v>184</v>
      </c>
      <c r="N264" s="91">
        <v>72.081347345206296</v>
      </c>
      <c r="O264" s="90">
        <v>2.5261585967125968</v>
      </c>
      <c r="P264" s="89">
        <v>185</v>
      </c>
    </row>
    <row r="265" spans="1:23" ht="14.5" customHeight="1" thickBot="1">
      <c r="A265" s="88" t="s">
        <v>16</v>
      </c>
      <c r="B265" s="123" t="s">
        <v>21</v>
      </c>
      <c r="C265" s="122" t="s">
        <v>21</v>
      </c>
      <c r="D265" s="124" t="s">
        <v>21</v>
      </c>
      <c r="E265" s="123" t="s">
        <v>21</v>
      </c>
      <c r="F265" s="122" t="s">
        <v>21</v>
      </c>
      <c r="G265" s="124" t="s">
        <v>21</v>
      </c>
      <c r="H265" s="123" t="s">
        <v>21</v>
      </c>
      <c r="I265" s="122" t="s">
        <v>21</v>
      </c>
      <c r="J265" s="124" t="s">
        <v>21</v>
      </c>
      <c r="K265" s="123" t="s">
        <v>21</v>
      </c>
      <c r="L265" s="122" t="s">
        <v>21</v>
      </c>
      <c r="M265" s="124" t="s">
        <v>21</v>
      </c>
      <c r="N265" s="123" t="s">
        <v>21</v>
      </c>
      <c r="O265" s="122" t="s">
        <v>21</v>
      </c>
      <c r="P265" s="121" t="s">
        <v>21</v>
      </c>
    </row>
    <row r="266" spans="1:23" ht="14.5" customHeight="1">
      <c r="A266" s="82" t="s">
        <v>17</v>
      </c>
      <c r="B266" s="120">
        <v>95.50910763380665</v>
      </c>
      <c r="C266" s="79">
        <v>0.44184037549549582</v>
      </c>
      <c r="D266" s="81">
        <v>3397</v>
      </c>
      <c r="E266" s="120">
        <v>96.216825180171327</v>
      </c>
      <c r="F266" s="79">
        <v>0.3891426314718201</v>
      </c>
      <c r="G266" s="81">
        <v>3385</v>
      </c>
      <c r="H266" s="80">
        <v>83.906181498113938</v>
      </c>
      <c r="I266" s="79">
        <v>0.72289071030377339</v>
      </c>
      <c r="J266" s="81">
        <v>3396</v>
      </c>
      <c r="K266" s="80">
        <v>50.082902903752853</v>
      </c>
      <c r="L266" s="79">
        <v>1.1747222551696941</v>
      </c>
      <c r="M266" s="81">
        <v>3381</v>
      </c>
      <c r="N266" s="80">
        <v>79.960936363795483</v>
      </c>
      <c r="O266" s="79">
        <v>0.90012761374058825</v>
      </c>
      <c r="P266" s="78">
        <v>3389</v>
      </c>
    </row>
    <row r="267" spans="1:23" ht="14.5" customHeight="1">
      <c r="A267" s="82" t="s">
        <v>18</v>
      </c>
      <c r="B267" s="80">
        <v>98.984388752017253</v>
      </c>
      <c r="C267" s="79">
        <v>0.43185226725638182</v>
      </c>
      <c r="D267" s="81">
        <v>444</v>
      </c>
      <c r="E267" s="80">
        <v>98.835096755585667</v>
      </c>
      <c r="F267" s="79">
        <v>0.47829980479214862</v>
      </c>
      <c r="G267" s="81">
        <v>439</v>
      </c>
      <c r="H267" s="80">
        <v>84.941085046143854</v>
      </c>
      <c r="I267" s="79">
        <v>2.2492220523945492</v>
      </c>
      <c r="J267" s="81">
        <v>442</v>
      </c>
      <c r="K267" s="80">
        <v>48.743956501837268</v>
      </c>
      <c r="L267" s="79">
        <v>3.4081556471017271</v>
      </c>
      <c r="M267" s="81">
        <v>441</v>
      </c>
      <c r="N267" s="120">
        <v>75.047903889946483</v>
      </c>
      <c r="O267" s="79">
        <v>2.8837316566233491</v>
      </c>
      <c r="P267" s="78">
        <v>438</v>
      </c>
    </row>
    <row r="268" spans="1:23" ht="14.5" customHeight="1">
      <c r="A268" s="77" t="s">
        <v>19</v>
      </c>
      <c r="B268" s="119">
        <v>95.906149977486095</v>
      </c>
      <c r="C268" s="74">
        <v>0.40078059346058448</v>
      </c>
      <c r="D268" s="76">
        <v>3841</v>
      </c>
      <c r="E268" s="119">
        <v>96.513915709826051</v>
      </c>
      <c r="F268" s="74">
        <v>0.35419775212285759</v>
      </c>
      <c r="G268" s="76">
        <v>3824</v>
      </c>
      <c r="H268" s="75">
        <v>84.023888585592616</v>
      </c>
      <c r="I268" s="74">
        <v>0.69132833553955653</v>
      </c>
      <c r="J268" s="76">
        <v>3838</v>
      </c>
      <c r="K268" s="75">
        <v>49.930527100797242</v>
      </c>
      <c r="L268" s="74">
        <v>1.108923299190312</v>
      </c>
      <c r="M268" s="76">
        <v>3822</v>
      </c>
      <c r="N268" s="75">
        <v>79.405559943233328</v>
      </c>
      <c r="O268" s="74">
        <v>0.85498551675542611</v>
      </c>
      <c r="P268" s="73">
        <v>3827</v>
      </c>
    </row>
    <row r="269" spans="1:23" ht="14.5" customHeight="1">
      <c r="A269" s="786" t="s">
        <v>410</v>
      </c>
      <c r="B269" s="799"/>
      <c r="C269" s="799"/>
      <c r="D269" s="799"/>
      <c r="E269" s="799"/>
      <c r="F269" s="799"/>
      <c r="G269" s="799"/>
      <c r="H269" s="799"/>
      <c r="I269" s="799"/>
      <c r="J269" s="799"/>
      <c r="K269" s="799"/>
      <c r="L269" s="799"/>
      <c r="M269" s="799"/>
      <c r="N269" s="799"/>
      <c r="O269" s="799"/>
      <c r="P269" s="799"/>
    </row>
    <row r="270" spans="1:23" s="72" customFormat="1" ht="34" customHeight="1">
      <c r="A270" s="808" t="s">
        <v>433</v>
      </c>
      <c r="B270" s="809"/>
      <c r="C270" s="809"/>
      <c r="D270" s="809"/>
      <c r="E270" s="809"/>
      <c r="F270" s="809"/>
      <c r="G270" s="809"/>
      <c r="H270" s="809"/>
      <c r="I270" s="809"/>
      <c r="J270" s="809"/>
      <c r="K270" s="809"/>
      <c r="L270" s="809"/>
      <c r="M270" s="809"/>
      <c r="N270" s="809"/>
      <c r="O270" s="809"/>
      <c r="P270" s="809"/>
      <c r="Q270" s="71"/>
      <c r="R270" s="71"/>
      <c r="S270" s="71"/>
      <c r="T270" s="71"/>
    </row>
    <row r="271" spans="1:23" ht="14.5" customHeight="1">
      <c r="A271" s="786" t="s">
        <v>120</v>
      </c>
      <c r="B271" s="799"/>
      <c r="C271" s="799"/>
      <c r="D271" s="799"/>
      <c r="E271" s="799"/>
      <c r="F271" s="799"/>
      <c r="G271" s="799"/>
      <c r="H271" s="799"/>
      <c r="I271" s="799"/>
      <c r="J271" s="799"/>
      <c r="K271" s="799"/>
      <c r="L271" s="799"/>
      <c r="M271" s="799"/>
      <c r="N271" s="799"/>
      <c r="O271" s="799"/>
      <c r="P271" s="799"/>
      <c r="Q271" s="535"/>
      <c r="R271" s="535"/>
      <c r="S271" s="535"/>
    </row>
    <row r="272" spans="1:23" ht="14.5" customHeight="1">
      <c r="A272" s="534"/>
      <c r="B272" s="534"/>
      <c r="C272" s="534"/>
      <c r="D272" s="534"/>
      <c r="E272" s="534"/>
      <c r="F272" s="534"/>
      <c r="T272" s="72"/>
      <c r="U272" s="72"/>
      <c r="V272" s="72"/>
      <c r="W272" s="72"/>
    </row>
    <row r="273" spans="1:23" ht="14.5" customHeight="1">
      <c r="A273" s="830" t="s">
        <v>432</v>
      </c>
      <c r="B273" s="830"/>
      <c r="C273" s="830"/>
      <c r="D273" s="830"/>
      <c r="E273" s="830"/>
      <c r="F273" s="830"/>
      <c r="G273" s="830"/>
      <c r="H273" s="830"/>
      <c r="I273" s="830"/>
      <c r="J273" s="830"/>
      <c r="K273" s="830"/>
      <c r="L273" s="830"/>
      <c r="M273" s="830"/>
      <c r="N273" s="830"/>
      <c r="O273" s="830"/>
      <c r="P273" s="830"/>
      <c r="Q273" s="830"/>
      <c r="R273" s="830"/>
      <c r="S273" s="830"/>
      <c r="T273" s="72"/>
      <c r="U273" s="72"/>
      <c r="V273" s="72"/>
      <c r="W273" s="72"/>
    </row>
    <row r="274" spans="1:23" s="72" customFormat="1" ht="29.15" customHeight="1" thickBot="1">
      <c r="A274" s="793" t="s">
        <v>1</v>
      </c>
      <c r="B274" s="790" t="s">
        <v>103</v>
      </c>
      <c r="C274" s="790" t="s">
        <v>103</v>
      </c>
      <c r="D274" s="790" t="s">
        <v>103</v>
      </c>
      <c r="E274" s="790" t="s">
        <v>102</v>
      </c>
      <c r="F274" s="790" t="s">
        <v>102</v>
      </c>
      <c r="G274" s="790" t="s">
        <v>102</v>
      </c>
      <c r="H274" s="790" t="s">
        <v>101</v>
      </c>
      <c r="I274" s="790" t="s">
        <v>101</v>
      </c>
      <c r="J274" s="790" t="s">
        <v>101</v>
      </c>
      <c r="K274" s="790" t="s">
        <v>100</v>
      </c>
      <c r="L274" s="790" t="s">
        <v>100</v>
      </c>
      <c r="M274" s="790" t="s">
        <v>100</v>
      </c>
      <c r="N274" s="790" t="s">
        <v>99</v>
      </c>
      <c r="O274" s="790" t="s">
        <v>99</v>
      </c>
      <c r="P274" s="790" t="s">
        <v>99</v>
      </c>
      <c r="Q274" s="790" t="s">
        <v>98</v>
      </c>
      <c r="R274" s="790" t="s">
        <v>98</v>
      </c>
      <c r="S274" s="791" t="s">
        <v>98</v>
      </c>
    </row>
    <row r="275" spans="1:23" ht="14.5" customHeight="1" thickBot="1">
      <c r="A275" s="794"/>
      <c r="B275" s="109" t="s">
        <v>31</v>
      </c>
      <c r="C275" s="109" t="s">
        <v>32</v>
      </c>
      <c r="D275" s="110" t="s">
        <v>33</v>
      </c>
      <c r="E275" s="109" t="s">
        <v>31</v>
      </c>
      <c r="F275" s="109" t="s">
        <v>32</v>
      </c>
      <c r="G275" s="110" t="s">
        <v>33</v>
      </c>
      <c r="H275" s="109" t="s">
        <v>31</v>
      </c>
      <c r="I275" s="109" t="s">
        <v>32</v>
      </c>
      <c r="J275" s="110" t="s">
        <v>33</v>
      </c>
      <c r="K275" s="109" t="s">
        <v>31</v>
      </c>
      <c r="L275" s="109" t="s">
        <v>32</v>
      </c>
      <c r="M275" s="110" t="s">
        <v>33</v>
      </c>
      <c r="N275" s="109" t="s">
        <v>31</v>
      </c>
      <c r="O275" s="109" t="s">
        <v>32</v>
      </c>
      <c r="P275" s="110" t="s">
        <v>33</v>
      </c>
      <c r="Q275" s="109" t="s">
        <v>31</v>
      </c>
      <c r="R275" s="109" t="s">
        <v>32</v>
      </c>
      <c r="S275" s="109" t="s">
        <v>33</v>
      </c>
      <c r="T275" s="72"/>
      <c r="U275" s="72"/>
      <c r="V275" s="72"/>
      <c r="W275" s="72"/>
    </row>
    <row r="276" spans="1:23" ht="14.5" customHeight="1">
      <c r="A276" s="93" t="s">
        <v>2</v>
      </c>
      <c r="B276" s="125">
        <v>51.620891305905857</v>
      </c>
      <c r="C276" s="90">
        <v>2.904457067841149</v>
      </c>
      <c r="D276" s="92">
        <v>522</v>
      </c>
      <c r="E276" s="125">
        <v>76.554818014583887</v>
      </c>
      <c r="F276" s="90">
        <v>2.175281956697269</v>
      </c>
      <c r="G276" s="92">
        <v>523</v>
      </c>
      <c r="H276" s="91">
        <v>97.085503111669823</v>
      </c>
      <c r="I276" s="90">
        <v>1.064713768463653</v>
      </c>
      <c r="J276" s="92">
        <v>524</v>
      </c>
      <c r="K276" s="91">
        <v>98.130560796982337</v>
      </c>
      <c r="L276" s="90">
        <v>0.77822046304321846</v>
      </c>
      <c r="M276" s="92">
        <v>523</v>
      </c>
      <c r="N276" s="91">
        <v>86.543151832212416</v>
      </c>
      <c r="O276" s="90">
        <v>1.245617164287891</v>
      </c>
      <c r="P276" s="92">
        <v>523</v>
      </c>
      <c r="Q276" s="91">
        <v>21.386235776271739</v>
      </c>
      <c r="R276" s="90">
        <v>2.0030790232689619</v>
      </c>
      <c r="S276" s="89">
        <v>520</v>
      </c>
      <c r="T276" s="72"/>
      <c r="U276" s="72"/>
      <c r="V276" s="72"/>
      <c r="W276" s="72"/>
    </row>
    <row r="277" spans="1:23" ht="14.5" customHeight="1">
      <c r="A277" s="98" t="s">
        <v>3</v>
      </c>
      <c r="B277" s="101">
        <v>51.483925518425373</v>
      </c>
      <c r="C277" s="100">
        <v>4.1957948644245224</v>
      </c>
      <c r="D277" s="102">
        <v>325</v>
      </c>
      <c r="E277" s="101">
        <v>80.83508712801482</v>
      </c>
      <c r="F277" s="100">
        <v>2.5907517851074982</v>
      </c>
      <c r="G277" s="102">
        <v>324</v>
      </c>
      <c r="H277" s="101">
        <v>96.325347149197938</v>
      </c>
      <c r="I277" s="100">
        <v>0.94295407519057672</v>
      </c>
      <c r="J277" s="102">
        <v>325</v>
      </c>
      <c r="K277" s="101">
        <v>98.603279830365068</v>
      </c>
      <c r="L277" s="100">
        <v>0.55142029920639812</v>
      </c>
      <c r="M277" s="102">
        <v>325</v>
      </c>
      <c r="N277" s="101">
        <v>91.837394237749919</v>
      </c>
      <c r="O277" s="100">
        <v>1.509220179850582</v>
      </c>
      <c r="P277" s="102">
        <v>325</v>
      </c>
      <c r="Q277" s="101">
        <v>38.302879881319647</v>
      </c>
      <c r="R277" s="100">
        <v>2.8916967289785411</v>
      </c>
      <c r="S277" s="99">
        <v>324</v>
      </c>
      <c r="T277" s="72"/>
      <c r="U277" s="72"/>
      <c r="V277" s="72"/>
      <c r="W277" s="72"/>
    </row>
    <row r="278" spans="1:23" ht="14.5" customHeight="1">
      <c r="A278" s="93" t="s">
        <v>20</v>
      </c>
      <c r="B278" s="107" t="s">
        <v>21</v>
      </c>
      <c r="C278" s="106" t="s">
        <v>21</v>
      </c>
      <c r="D278" s="108" t="s">
        <v>21</v>
      </c>
      <c r="E278" s="107" t="s">
        <v>21</v>
      </c>
      <c r="F278" s="106" t="s">
        <v>21</v>
      </c>
      <c r="G278" s="108" t="s">
        <v>21</v>
      </c>
      <c r="H278" s="107" t="s">
        <v>21</v>
      </c>
      <c r="I278" s="106" t="s">
        <v>21</v>
      </c>
      <c r="J278" s="108" t="s">
        <v>21</v>
      </c>
      <c r="K278" s="107" t="s">
        <v>21</v>
      </c>
      <c r="L278" s="106" t="s">
        <v>21</v>
      </c>
      <c r="M278" s="108" t="s">
        <v>21</v>
      </c>
      <c r="N278" s="107" t="s">
        <v>21</v>
      </c>
      <c r="O278" s="106" t="s">
        <v>21</v>
      </c>
      <c r="P278" s="108" t="s">
        <v>21</v>
      </c>
      <c r="Q278" s="107" t="s">
        <v>21</v>
      </c>
      <c r="R278" s="106" t="s">
        <v>21</v>
      </c>
      <c r="S278" s="105" t="s">
        <v>21</v>
      </c>
      <c r="T278" s="72"/>
      <c r="U278" s="72"/>
      <c r="V278" s="72"/>
      <c r="W278" s="72"/>
    </row>
    <row r="279" spans="1:23" ht="14.5" customHeight="1">
      <c r="A279" s="98" t="s">
        <v>4</v>
      </c>
      <c r="B279" s="126">
        <v>33.836447060346643</v>
      </c>
      <c r="C279" s="100">
        <v>3.7988039801334361</v>
      </c>
      <c r="D279" s="102">
        <v>85</v>
      </c>
      <c r="E279" s="101">
        <v>75.568416925537832</v>
      </c>
      <c r="F279" s="100">
        <v>5.8998401100974061</v>
      </c>
      <c r="G279" s="102">
        <v>85</v>
      </c>
      <c r="H279" s="101">
        <v>98.860113521757754</v>
      </c>
      <c r="I279" s="100">
        <v>1.0863547948425221</v>
      </c>
      <c r="J279" s="102">
        <v>85</v>
      </c>
      <c r="K279" s="101">
        <v>97.133891842618567</v>
      </c>
      <c r="L279" s="100">
        <v>1.1652587248513611</v>
      </c>
      <c r="M279" s="102">
        <v>85</v>
      </c>
      <c r="N279" s="101">
        <v>92.36813379390901</v>
      </c>
      <c r="O279" s="100">
        <v>2.4989916341524872</v>
      </c>
      <c r="P279" s="102">
        <v>85</v>
      </c>
      <c r="Q279" s="101">
        <v>46.574037248845308</v>
      </c>
      <c r="R279" s="100">
        <v>4.7352490250145971</v>
      </c>
      <c r="S279" s="99">
        <v>85</v>
      </c>
      <c r="T279" s="72"/>
      <c r="U279" s="72"/>
      <c r="V279" s="72"/>
      <c r="W279" s="72"/>
    </row>
    <row r="280" spans="1:23" ht="14.5" customHeight="1">
      <c r="A280" s="93" t="s">
        <v>5</v>
      </c>
      <c r="B280" s="107" t="s">
        <v>21</v>
      </c>
      <c r="C280" s="106" t="s">
        <v>21</v>
      </c>
      <c r="D280" s="108" t="s">
        <v>21</v>
      </c>
      <c r="E280" s="107" t="s">
        <v>21</v>
      </c>
      <c r="F280" s="106" t="s">
        <v>21</v>
      </c>
      <c r="G280" s="108" t="s">
        <v>21</v>
      </c>
      <c r="H280" s="107" t="s">
        <v>21</v>
      </c>
      <c r="I280" s="106" t="s">
        <v>21</v>
      </c>
      <c r="J280" s="108" t="s">
        <v>21</v>
      </c>
      <c r="K280" s="107" t="s">
        <v>21</v>
      </c>
      <c r="L280" s="106" t="s">
        <v>21</v>
      </c>
      <c r="M280" s="108" t="s">
        <v>21</v>
      </c>
      <c r="N280" s="107" t="s">
        <v>21</v>
      </c>
      <c r="O280" s="106" t="s">
        <v>21</v>
      </c>
      <c r="P280" s="108" t="s">
        <v>21</v>
      </c>
      <c r="Q280" s="107" t="s">
        <v>21</v>
      </c>
      <c r="R280" s="106" t="s">
        <v>21</v>
      </c>
      <c r="S280" s="105" t="s">
        <v>21</v>
      </c>
      <c r="T280" s="72"/>
      <c r="U280" s="72"/>
      <c r="V280" s="72"/>
      <c r="W280" s="72"/>
    </row>
    <row r="281" spans="1:23" ht="14.5" customHeight="1">
      <c r="A281" s="98" t="s">
        <v>6</v>
      </c>
      <c r="B281" s="101">
        <v>57.756133391580953</v>
      </c>
      <c r="C281" s="100">
        <v>5.4190965935921058</v>
      </c>
      <c r="D281" s="102">
        <v>90</v>
      </c>
      <c r="E281" s="101">
        <v>73.82554550512495</v>
      </c>
      <c r="F281" s="100">
        <v>3.410999254039226</v>
      </c>
      <c r="G281" s="102">
        <v>90</v>
      </c>
      <c r="H281" s="101">
        <v>97.599042677010672</v>
      </c>
      <c r="I281" s="100">
        <v>1.801112847942147</v>
      </c>
      <c r="J281" s="102">
        <v>90</v>
      </c>
      <c r="K281" s="101">
        <v>97.63728168353019</v>
      </c>
      <c r="L281" s="100">
        <v>1.4131414795635879</v>
      </c>
      <c r="M281" s="102">
        <v>90</v>
      </c>
      <c r="N281" s="101">
        <v>90.973822342431603</v>
      </c>
      <c r="O281" s="100">
        <v>2.5369928545966651</v>
      </c>
      <c r="P281" s="102">
        <v>89</v>
      </c>
      <c r="Q281" s="101">
        <v>39.320230706660119</v>
      </c>
      <c r="R281" s="100">
        <v>5.5543781484759496</v>
      </c>
      <c r="S281" s="99">
        <v>90</v>
      </c>
      <c r="T281" s="72"/>
      <c r="U281" s="72"/>
      <c r="V281" s="72"/>
      <c r="W281" s="72"/>
    </row>
    <row r="282" spans="1:23" ht="14.5" customHeight="1">
      <c r="A282" s="93" t="s">
        <v>7</v>
      </c>
      <c r="B282" s="91">
        <v>51.403855260875162</v>
      </c>
      <c r="C282" s="90">
        <v>5.4072308608850781</v>
      </c>
      <c r="D282" s="92">
        <v>331</v>
      </c>
      <c r="E282" s="125">
        <v>68.77962798366994</v>
      </c>
      <c r="F282" s="90">
        <v>3.7043798351148491</v>
      </c>
      <c r="G282" s="92">
        <v>331</v>
      </c>
      <c r="H282" s="91">
        <v>99.431261672221439</v>
      </c>
      <c r="I282" s="90">
        <v>0.33918229123506211</v>
      </c>
      <c r="J282" s="92">
        <v>331</v>
      </c>
      <c r="K282" s="91">
        <v>98.149595208833247</v>
      </c>
      <c r="L282" s="90">
        <v>0.71282192247873388</v>
      </c>
      <c r="M282" s="92">
        <v>331</v>
      </c>
      <c r="N282" s="125">
        <v>83.686980630963262</v>
      </c>
      <c r="O282" s="90">
        <v>2.2990240102690391</v>
      </c>
      <c r="P282" s="92">
        <v>330</v>
      </c>
      <c r="Q282" s="91">
        <v>24.520793130123259</v>
      </c>
      <c r="R282" s="90">
        <v>3.2809210585038868</v>
      </c>
      <c r="S282" s="89">
        <v>331</v>
      </c>
      <c r="T282" s="72"/>
      <c r="U282" s="72"/>
      <c r="V282" s="72"/>
      <c r="W282" s="72"/>
    </row>
    <row r="283" spans="1:23" ht="14.5" customHeight="1">
      <c r="A283" s="98" t="s">
        <v>8</v>
      </c>
      <c r="B283" s="101">
        <v>47.268597190549627</v>
      </c>
      <c r="C283" s="100">
        <v>5.0199542460536151</v>
      </c>
      <c r="D283" s="102">
        <v>83</v>
      </c>
      <c r="E283" s="101">
        <v>83.171239680940772</v>
      </c>
      <c r="F283" s="100">
        <v>3.4611645490574312</v>
      </c>
      <c r="G283" s="102">
        <v>84</v>
      </c>
      <c r="H283" s="101">
        <v>98.080200478898547</v>
      </c>
      <c r="I283" s="100">
        <v>1.86151855316007</v>
      </c>
      <c r="J283" s="102">
        <v>84</v>
      </c>
      <c r="K283" s="101">
        <v>100</v>
      </c>
      <c r="L283" s="100"/>
      <c r="M283" s="102">
        <v>84</v>
      </c>
      <c r="N283" s="101">
        <v>92.406814135573669</v>
      </c>
      <c r="O283" s="100">
        <v>3.8218601249836119</v>
      </c>
      <c r="P283" s="102">
        <v>82</v>
      </c>
      <c r="Q283" s="101">
        <v>42.860495330339759</v>
      </c>
      <c r="R283" s="100">
        <v>9.2941843095048995</v>
      </c>
      <c r="S283" s="99">
        <v>83</v>
      </c>
      <c r="T283" s="72"/>
      <c r="U283" s="72"/>
      <c r="V283" s="72"/>
      <c r="W283" s="72"/>
    </row>
    <row r="284" spans="1:23" ht="14.5" customHeight="1">
      <c r="A284" s="93" t="s">
        <v>9</v>
      </c>
      <c r="B284" s="91">
        <v>57.554839105479203</v>
      </c>
      <c r="C284" s="90">
        <v>2.536497852680573</v>
      </c>
      <c r="D284" s="92">
        <v>512</v>
      </c>
      <c r="E284" s="91">
        <v>77.547932289668069</v>
      </c>
      <c r="F284" s="90">
        <v>2.2839543089043519</v>
      </c>
      <c r="G284" s="92">
        <v>512</v>
      </c>
      <c r="H284" s="91">
        <v>96.139091515301729</v>
      </c>
      <c r="I284" s="90">
        <v>0.92117481743263285</v>
      </c>
      <c r="J284" s="92">
        <v>513</v>
      </c>
      <c r="K284" s="91">
        <v>97.926423297725364</v>
      </c>
      <c r="L284" s="90">
        <v>0.75905985894329131</v>
      </c>
      <c r="M284" s="92">
        <v>511</v>
      </c>
      <c r="N284" s="91">
        <v>87.563551830146608</v>
      </c>
      <c r="O284" s="90">
        <v>1.61732474715599</v>
      </c>
      <c r="P284" s="92">
        <v>513</v>
      </c>
      <c r="Q284" s="91">
        <v>32.220548177588242</v>
      </c>
      <c r="R284" s="90">
        <v>2.2157745389071319</v>
      </c>
      <c r="S284" s="89">
        <v>513</v>
      </c>
      <c r="T284" s="72"/>
      <c r="U284" s="72"/>
      <c r="V284" s="72"/>
      <c r="W284" s="72"/>
    </row>
    <row r="285" spans="1:23" ht="14.5" customHeight="1">
      <c r="A285" s="98" t="s">
        <v>10</v>
      </c>
      <c r="B285" s="101">
        <v>55.701004695973197</v>
      </c>
      <c r="C285" s="100">
        <v>2.0648872639972651</v>
      </c>
      <c r="D285" s="102">
        <v>1208</v>
      </c>
      <c r="E285" s="101">
        <v>76.087387879808446</v>
      </c>
      <c r="F285" s="100">
        <v>1.6107475475235991</v>
      </c>
      <c r="G285" s="102">
        <v>1207</v>
      </c>
      <c r="H285" s="101">
        <v>98.261095472692688</v>
      </c>
      <c r="I285" s="100">
        <v>0.4019477293338472</v>
      </c>
      <c r="J285" s="102">
        <v>1208</v>
      </c>
      <c r="K285" s="126">
        <v>98.393095617990085</v>
      </c>
      <c r="L285" s="100">
        <v>0.44723917284541309</v>
      </c>
      <c r="M285" s="102">
        <v>1209</v>
      </c>
      <c r="N285" s="101">
        <v>86.43351521737074</v>
      </c>
      <c r="O285" s="100">
        <v>1.1719299417499851</v>
      </c>
      <c r="P285" s="102">
        <v>1206</v>
      </c>
      <c r="Q285" s="101">
        <v>31.051192277123921</v>
      </c>
      <c r="R285" s="100">
        <v>1.7536781594699551</v>
      </c>
      <c r="S285" s="99">
        <v>1207</v>
      </c>
      <c r="T285" s="72"/>
      <c r="U285" s="72"/>
      <c r="V285" s="72"/>
      <c r="W285" s="72"/>
    </row>
    <row r="286" spans="1:23" ht="14.5" customHeight="1">
      <c r="A286" s="93" t="s">
        <v>11</v>
      </c>
      <c r="B286" s="91">
        <v>63.935078482470843</v>
      </c>
      <c r="C286" s="90">
        <v>3.8550323931595538</v>
      </c>
      <c r="D286" s="92">
        <v>159</v>
      </c>
      <c r="E286" s="91">
        <v>72.544620781318301</v>
      </c>
      <c r="F286" s="90">
        <v>7.7761878979801526</v>
      </c>
      <c r="G286" s="92">
        <v>159</v>
      </c>
      <c r="H286" s="91">
        <v>98.101119648869968</v>
      </c>
      <c r="I286" s="90">
        <v>1.406790106666796</v>
      </c>
      <c r="J286" s="92">
        <v>158</v>
      </c>
      <c r="K286" s="91">
        <v>99.392804967653063</v>
      </c>
      <c r="L286" s="90">
        <v>0.33534812083060439</v>
      </c>
      <c r="M286" s="92">
        <v>159</v>
      </c>
      <c r="N286" s="91">
        <v>82.020244331923607</v>
      </c>
      <c r="O286" s="90">
        <v>3.91381284839097</v>
      </c>
      <c r="P286" s="92">
        <v>159</v>
      </c>
      <c r="Q286" s="125">
        <v>33.842925070728477</v>
      </c>
      <c r="R286" s="90">
        <v>3.8683177267898849</v>
      </c>
      <c r="S286" s="89">
        <v>158</v>
      </c>
      <c r="T286" s="72"/>
      <c r="U286" s="72"/>
      <c r="V286" s="72"/>
      <c r="W286" s="72"/>
    </row>
    <row r="287" spans="1:23" ht="14.5" customHeight="1">
      <c r="A287" s="98" t="s">
        <v>12</v>
      </c>
      <c r="B287" s="96" t="s">
        <v>21</v>
      </c>
      <c r="C287" s="95" t="s">
        <v>21</v>
      </c>
      <c r="D287" s="97" t="s">
        <v>21</v>
      </c>
      <c r="E287" s="96" t="s">
        <v>21</v>
      </c>
      <c r="F287" s="95" t="s">
        <v>21</v>
      </c>
      <c r="G287" s="97" t="s">
        <v>21</v>
      </c>
      <c r="H287" s="96" t="s">
        <v>21</v>
      </c>
      <c r="I287" s="95" t="s">
        <v>21</v>
      </c>
      <c r="J287" s="97" t="s">
        <v>21</v>
      </c>
      <c r="K287" s="96" t="s">
        <v>21</v>
      </c>
      <c r="L287" s="95" t="s">
        <v>21</v>
      </c>
      <c r="M287" s="97" t="s">
        <v>21</v>
      </c>
      <c r="N287" s="96" t="s">
        <v>21</v>
      </c>
      <c r="O287" s="95" t="s">
        <v>21</v>
      </c>
      <c r="P287" s="97" t="s">
        <v>21</v>
      </c>
      <c r="Q287" s="96" t="s">
        <v>21</v>
      </c>
      <c r="R287" s="95" t="s">
        <v>21</v>
      </c>
      <c r="S287" s="94" t="s">
        <v>21</v>
      </c>
      <c r="T287" s="72"/>
      <c r="U287" s="72"/>
      <c r="V287" s="72"/>
      <c r="W287" s="72"/>
    </row>
    <row r="288" spans="1:23" ht="14.5" customHeight="1">
      <c r="A288" s="93" t="s">
        <v>13</v>
      </c>
      <c r="B288" s="125">
        <v>51.890783577454137</v>
      </c>
      <c r="C288" s="90">
        <v>5.0826061529325219</v>
      </c>
      <c r="D288" s="92">
        <v>145</v>
      </c>
      <c r="E288" s="91">
        <v>80.026713999876108</v>
      </c>
      <c r="F288" s="90">
        <v>2.869429284632409</v>
      </c>
      <c r="G288" s="92">
        <v>145</v>
      </c>
      <c r="H288" s="91">
        <v>99.144884063867877</v>
      </c>
      <c r="I288" s="90">
        <v>0.87994701121556151</v>
      </c>
      <c r="J288" s="92">
        <v>146</v>
      </c>
      <c r="K288" s="91">
        <v>97.266734509735571</v>
      </c>
      <c r="L288" s="90">
        <v>1.415937105937245</v>
      </c>
      <c r="M288" s="92">
        <v>146</v>
      </c>
      <c r="N288" s="91">
        <v>89.593801959011159</v>
      </c>
      <c r="O288" s="90">
        <v>2.705451380443729</v>
      </c>
      <c r="P288" s="92">
        <v>146</v>
      </c>
      <c r="Q288" s="91">
        <v>38.259951338212304</v>
      </c>
      <c r="R288" s="90">
        <v>4.6131236634032664</v>
      </c>
      <c r="S288" s="89">
        <v>145</v>
      </c>
      <c r="T288" s="72"/>
      <c r="U288" s="72"/>
      <c r="V288" s="72"/>
      <c r="W288" s="72"/>
    </row>
    <row r="289" spans="1:23" ht="14.5" customHeight="1">
      <c r="A289" s="98" t="s">
        <v>14</v>
      </c>
      <c r="B289" s="96" t="s">
        <v>21</v>
      </c>
      <c r="C289" s="95" t="s">
        <v>21</v>
      </c>
      <c r="D289" s="97" t="s">
        <v>21</v>
      </c>
      <c r="E289" s="96" t="s">
        <v>21</v>
      </c>
      <c r="F289" s="95" t="s">
        <v>21</v>
      </c>
      <c r="G289" s="97" t="s">
        <v>21</v>
      </c>
      <c r="H289" s="96" t="s">
        <v>21</v>
      </c>
      <c r="I289" s="95" t="s">
        <v>21</v>
      </c>
      <c r="J289" s="97" t="s">
        <v>21</v>
      </c>
      <c r="K289" s="96" t="s">
        <v>21</v>
      </c>
      <c r="L289" s="95" t="s">
        <v>21</v>
      </c>
      <c r="M289" s="97" t="s">
        <v>21</v>
      </c>
      <c r="N289" s="96" t="s">
        <v>21</v>
      </c>
      <c r="O289" s="95" t="s">
        <v>21</v>
      </c>
      <c r="P289" s="97" t="s">
        <v>21</v>
      </c>
      <c r="Q289" s="96" t="s">
        <v>21</v>
      </c>
      <c r="R289" s="95" t="s">
        <v>21</v>
      </c>
      <c r="S289" s="94" t="s">
        <v>21</v>
      </c>
      <c r="T289" s="72"/>
      <c r="U289" s="72"/>
      <c r="V289" s="72"/>
      <c r="W289" s="72"/>
    </row>
    <row r="290" spans="1:23" ht="14.5" customHeight="1">
      <c r="A290" s="93" t="s">
        <v>15</v>
      </c>
      <c r="B290" s="91">
        <v>43.610237138168642</v>
      </c>
      <c r="C290" s="90">
        <v>5.2888423005431182</v>
      </c>
      <c r="D290" s="92">
        <v>185</v>
      </c>
      <c r="E290" s="91">
        <v>78.290863186468712</v>
      </c>
      <c r="F290" s="90">
        <v>2.8254369285589411</v>
      </c>
      <c r="G290" s="92">
        <v>185</v>
      </c>
      <c r="H290" s="91">
        <v>95.560869204491212</v>
      </c>
      <c r="I290" s="90">
        <v>1.892388881846079</v>
      </c>
      <c r="J290" s="92">
        <v>185</v>
      </c>
      <c r="K290" s="91">
        <v>98.017881611782528</v>
      </c>
      <c r="L290" s="90">
        <v>1.112701482630128</v>
      </c>
      <c r="M290" s="92">
        <v>184</v>
      </c>
      <c r="N290" s="91">
        <v>88.95024058688567</v>
      </c>
      <c r="O290" s="90">
        <v>3.812311289734994</v>
      </c>
      <c r="P290" s="92">
        <v>185</v>
      </c>
      <c r="Q290" s="91">
        <v>36.016214282401968</v>
      </c>
      <c r="R290" s="90">
        <v>4.8095760345823306</v>
      </c>
      <c r="S290" s="89">
        <v>185</v>
      </c>
      <c r="T290" s="72"/>
      <c r="U290" s="72"/>
      <c r="V290" s="72"/>
      <c r="W290" s="72"/>
    </row>
    <row r="291" spans="1:23" ht="14.5" customHeight="1" thickBot="1">
      <c r="A291" s="88" t="s">
        <v>16</v>
      </c>
      <c r="B291" s="123" t="s">
        <v>21</v>
      </c>
      <c r="C291" s="122" t="s">
        <v>21</v>
      </c>
      <c r="D291" s="124" t="s">
        <v>21</v>
      </c>
      <c r="E291" s="123" t="s">
        <v>21</v>
      </c>
      <c r="F291" s="122" t="s">
        <v>21</v>
      </c>
      <c r="G291" s="124" t="s">
        <v>21</v>
      </c>
      <c r="H291" s="123" t="s">
        <v>21</v>
      </c>
      <c r="I291" s="122" t="s">
        <v>21</v>
      </c>
      <c r="J291" s="124" t="s">
        <v>21</v>
      </c>
      <c r="K291" s="123" t="s">
        <v>21</v>
      </c>
      <c r="L291" s="122" t="s">
        <v>21</v>
      </c>
      <c r="M291" s="124" t="s">
        <v>21</v>
      </c>
      <c r="N291" s="123" t="s">
        <v>21</v>
      </c>
      <c r="O291" s="122" t="s">
        <v>21</v>
      </c>
      <c r="P291" s="124" t="s">
        <v>21</v>
      </c>
      <c r="Q291" s="123" t="s">
        <v>21</v>
      </c>
      <c r="R291" s="122" t="s">
        <v>21</v>
      </c>
      <c r="S291" s="121" t="s">
        <v>21</v>
      </c>
      <c r="T291" s="72"/>
      <c r="U291" s="72"/>
      <c r="V291" s="72"/>
      <c r="W291" s="72"/>
    </row>
    <row r="292" spans="1:23" ht="14.5" customHeight="1">
      <c r="A292" s="82" t="s">
        <v>17</v>
      </c>
      <c r="B292" s="120">
        <v>54.319559660641417</v>
      </c>
      <c r="C292" s="79">
        <v>1.26712087178699</v>
      </c>
      <c r="D292" s="81">
        <v>3400</v>
      </c>
      <c r="E292" s="120">
        <v>76.262926976222104</v>
      </c>
      <c r="F292" s="79">
        <v>0.96686953526060626</v>
      </c>
      <c r="G292" s="81">
        <v>3399</v>
      </c>
      <c r="H292" s="80">
        <v>97.537329353741882</v>
      </c>
      <c r="I292" s="79">
        <v>0.32425738431196832</v>
      </c>
      <c r="J292" s="81">
        <v>3402</v>
      </c>
      <c r="K292" s="120">
        <v>98.261979765990219</v>
      </c>
      <c r="L292" s="79">
        <v>0.26906576802013688</v>
      </c>
      <c r="M292" s="81">
        <v>3400</v>
      </c>
      <c r="N292" s="120">
        <v>86.920186361769709</v>
      </c>
      <c r="O292" s="79">
        <v>0.68149340976904915</v>
      </c>
      <c r="P292" s="81">
        <v>3398</v>
      </c>
      <c r="Q292" s="120">
        <v>30.39447832005661</v>
      </c>
      <c r="R292" s="79">
        <v>1.0622296733569241</v>
      </c>
      <c r="S292" s="78">
        <v>3395</v>
      </c>
      <c r="T292" s="72"/>
      <c r="U292" s="72"/>
      <c r="V292" s="72"/>
      <c r="W292" s="72"/>
    </row>
    <row r="293" spans="1:23" ht="14.5" customHeight="1">
      <c r="A293" s="82" t="s">
        <v>18</v>
      </c>
      <c r="B293" s="120">
        <v>50.369705980747838</v>
      </c>
      <c r="C293" s="79">
        <v>2.969307141892036</v>
      </c>
      <c r="D293" s="81">
        <v>444</v>
      </c>
      <c r="E293" s="80">
        <v>79.562598517520144</v>
      </c>
      <c r="F293" s="79">
        <v>2.0277177790638961</v>
      </c>
      <c r="G293" s="81">
        <v>444</v>
      </c>
      <c r="H293" s="80">
        <v>98.706090471796088</v>
      </c>
      <c r="I293" s="79">
        <v>0.60013155526799811</v>
      </c>
      <c r="J293" s="81">
        <v>445</v>
      </c>
      <c r="K293" s="80">
        <v>97.262142623697372</v>
      </c>
      <c r="L293" s="79">
        <v>0.90631251367009313</v>
      </c>
      <c r="M293" s="81">
        <v>446</v>
      </c>
      <c r="N293" s="80">
        <v>91.065119143092005</v>
      </c>
      <c r="O293" s="79">
        <v>1.537143778121757</v>
      </c>
      <c r="P293" s="81">
        <v>443</v>
      </c>
      <c r="Q293" s="80">
        <v>42.039202138909019</v>
      </c>
      <c r="R293" s="79">
        <v>2.991901564924075</v>
      </c>
      <c r="S293" s="78">
        <v>443</v>
      </c>
      <c r="T293" s="72"/>
      <c r="U293" s="72"/>
      <c r="V293" s="72"/>
      <c r="W293" s="72"/>
    </row>
    <row r="294" spans="1:23" ht="14.5" customHeight="1">
      <c r="A294" s="77" t="s">
        <v>19</v>
      </c>
      <c r="B294" s="119">
        <v>53.868102908261427</v>
      </c>
      <c r="C294" s="74">
        <v>1.175471963796112</v>
      </c>
      <c r="D294" s="76">
        <v>3844</v>
      </c>
      <c r="E294" s="119">
        <v>76.640449441868427</v>
      </c>
      <c r="F294" s="74">
        <v>0.88789195680581712</v>
      </c>
      <c r="G294" s="76">
        <v>3843</v>
      </c>
      <c r="H294" s="75">
        <v>97.671023713055121</v>
      </c>
      <c r="I294" s="74">
        <v>0.29733203684832221</v>
      </c>
      <c r="J294" s="76">
        <v>3847</v>
      </c>
      <c r="K294" s="119">
        <v>98.147489595928505</v>
      </c>
      <c r="L294" s="74">
        <v>0.26001880883322559</v>
      </c>
      <c r="M294" s="76">
        <v>3846</v>
      </c>
      <c r="N294" s="119">
        <v>87.391960027797765</v>
      </c>
      <c r="O294" s="74">
        <v>0.63139213019668872</v>
      </c>
      <c r="P294" s="76">
        <v>3841</v>
      </c>
      <c r="Q294" s="119">
        <v>31.722171866314731</v>
      </c>
      <c r="R294" s="74">
        <v>1.0326417831142141</v>
      </c>
      <c r="S294" s="73">
        <v>3838</v>
      </c>
      <c r="T294" s="72"/>
      <c r="U294" s="72"/>
      <c r="V294" s="72"/>
      <c r="W294" s="72"/>
    </row>
    <row r="295" spans="1:23" ht="14.5" customHeight="1">
      <c r="A295" s="786" t="s">
        <v>97</v>
      </c>
      <c r="B295" s="799"/>
      <c r="C295" s="799"/>
      <c r="D295" s="799"/>
      <c r="E295" s="799"/>
      <c r="F295" s="799"/>
      <c r="G295" s="799"/>
      <c r="H295" s="799"/>
      <c r="I295" s="799"/>
      <c r="J295" s="799"/>
      <c r="K295" s="799"/>
      <c r="L295" s="799"/>
      <c r="M295" s="799"/>
      <c r="N295" s="799"/>
      <c r="O295" s="799"/>
      <c r="P295" s="799"/>
      <c r="Q295" s="799"/>
      <c r="R295" s="799"/>
      <c r="S295" s="799"/>
      <c r="T295" s="72"/>
      <c r="U295" s="72"/>
      <c r="V295" s="72"/>
      <c r="W295" s="72"/>
    </row>
    <row r="296" spans="1:23" ht="36.65" customHeight="1">
      <c r="A296" s="808" t="s">
        <v>121</v>
      </c>
      <c r="B296" s="809"/>
      <c r="C296" s="809"/>
      <c r="D296" s="809"/>
      <c r="E296" s="809"/>
      <c r="F296" s="809"/>
      <c r="G296" s="809"/>
      <c r="H296" s="809"/>
      <c r="I296" s="809"/>
      <c r="J296" s="809"/>
      <c r="K296" s="809"/>
      <c r="L296" s="809"/>
      <c r="M296" s="809"/>
      <c r="N296" s="809"/>
      <c r="O296" s="809"/>
      <c r="P296" s="809"/>
      <c r="Q296" s="809"/>
      <c r="R296" s="809"/>
      <c r="S296" s="809"/>
      <c r="T296" s="72"/>
      <c r="U296" s="72"/>
      <c r="V296" s="72"/>
      <c r="W296" s="72"/>
    </row>
    <row r="297" spans="1:23" ht="14.5" customHeight="1">
      <c r="A297" s="786" t="s">
        <v>120</v>
      </c>
      <c r="B297" s="799"/>
      <c r="C297" s="799"/>
      <c r="D297" s="799"/>
      <c r="E297" s="799"/>
      <c r="F297" s="799"/>
      <c r="G297" s="799"/>
      <c r="H297" s="799"/>
      <c r="I297" s="799"/>
      <c r="J297" s="799"/>
      <c r="K297" s="799"/>
      <c r="L297" s="799"/>
      <c r="M297" s="799"/>
      <c r="N297" s="799"/>
      <c r="O297" s="799"/>
      <c r="P297" s="799"/>
      <c r="Q297" s="799"/>
      <c r="R297" s="799"/>
      <c r="S297" s="799"/>
      <c r="T297" s="535"/>
      <c r="U297" s="535"/>
      <c r="V297" s="535"/>
    </row>
    <row r="298" spans="1:23" ht="14.5" customHeight="1">
      <c r="A298" s="534"/>
      <c r="B298" s="534"/>
      <c r="C298" s="534"/>
      <c r="D298" s="534"/>
      <c r="E298" s="534"/>
      <c r="F298" s="534"/>
    </row>
    <row r="299" spans="1:23" ht="14.5" customHeight="1">
      <c r="A299" s="830" t="s">
        <v>431</v>
      </c>
      <c r="B299" s="830"/>
      <c r="C299" s="830"/>
      <c r="D299" s="830"/>
      <c r="E299" s="830"/>
      <c r="F299" s="830"/>
      <c r="G299" s="830"/>
      <c r="H299" s="830"/>
      <c r="I299" s="830"/>
      <c r="J299" s="830"/>
      <c r="K299" s="830"/>
      <c r="L299" s="830"/>
      <c r="M299" s="830"/>
      <c r="N299" s="830"/>
      <c r="O299" s="830"/>
      <c r="P299" s="830"/>
      <c r="Q299" s="830"/>
      <c r="R299" s="830"/>
      <c r="S299" s="830"/>
      <c r="T299" s="830"/>
      <c r="U299" s="830"/>
      <c r="V299" s="830"/>
    </row>
    <row r="300" spans="1:23" s="72" customFormat="1" ht="46" customHeight="1" thickBot="1">
      <c r="A300" s="793" t="s">
        <v>1</v>
      </c>
      <c r="B300" s="790" t="s">
        <v>407</v>
      </c>
      <c r="C300" s="790" t="s">
        <v>407</v>
      </c>
      <c r="D300" s="790" t="s">
        <v>407</v>
      </c>
      <c r="E300" s="790" t="s">
        <v>406</v>
      </c>
      <c r="F300" s="790" t="s">
        <v>406</v>
      </c>
      <c r="G300" s="790" t="s">
        <v>406</v>
      </c>
      <c r="H300" s="790" t="s">
        <v>405</v>
      </c>
      <c r="I300" s="790" t="s">
        <v>405</v>
      </c>
      <c r="J300" s="790" t="s">
        <v>405</v>
      </c>
      <c r="K300" s="790" t="s">
        <v>404</v>
      </c>
      <c r="L300" s="790" t="s">
        <v>404</v>
      </c>
      <c r="M300" s="790" t="s">
        <v>404</v>
      </c>
      <c r="N300" s="790" t="s">
        <v>430</v>
      </c>
      <c r="O300" s="790" t="s">
        <v>430</v>
      </c>
      <c r="P300" s="790" t="s">
        <v>430</v>
      </c>
      <c r="Q300" s="790" t="s">
        <v>398</v>
      </c>
      <c r="R300" s="790" t="s">
        <v>398</v>
      </c>
      <c r="S300" s="790" t="s">
        <v>398</v>
      </c>
      <c r="T300" s="790" t="s">
        <v>403</v>
      </c>
      <c r="U300" s="790" t="s">
        <v>403</v>
      </c>
      <c r="V300" s="791" t="s">
        <v>403</v>
      </c>
    </row>
    <row r="301" spans="1:23" ht="14.5" customHeight="1" thickBot="1">
      <c r="A301" s="794"/>
      <c r="B301" s="109" t="s">
        <v>31</v>
      </c>
      <c r="C301" s="109" t="s">
        <v>32</v>
      </c>
      <c r="D301" s="110" t="s">
        <v>33</v>
      </c>
      <c r="E301" s="109" t="s">
        <v>31</v>
      </c>
      <c r="F301" s="109" t="s">
        <v>32</v>
      </c>
      <c r="G301" s="110" t="s">
        <v>33</v>
      </c>
      <c r="H301" s="109" t="s">
        <v>31</v>
      </c>
      <c r="I301" s="109" t="s">
        <v>32</v>
      </c>
      <c r="J301" s="110" t="s">
        <v>33</v>
      </c>
      <c r="K301" s="109" t="s">
        <v>31</v>
      </c>
      <c r="L301" s="109" t="s">
        <v>32</v>
      </c>
      <c r="M301" s="110" t="s">
        <v>33</v>
      </c>
      <c r="N301" s="109" t="s">
        <v>31</v>
      </c>
      <c r="O301" s="109" t="s">
        <v>32</v>
      </c>
      <c r="P301" s="110" t="s">
        <v>33</v>
      </c>
      <c r="Q301" s="109" t="s">
        <v>31</v>
      </c>
      <c r="R301" s="109" t="s">
        <v>32</v>
      </c>
      <c r="S301" s="110" t="s">
        <v>33</v>
      </c>
      <c r="T301" s="109" t="s">
        <v>31</v>
      </c>
      <c r="U301" s="109" t="s">
        <v>32</v>
      </c>
      <c r="V301" s="109" t="s">
        <v>33</v>
      </c>
    </row>
    <row r="302" spans="1:23" ht="14.5" customHeight="1">
      <c r="A302" s="93" t="s">
        <v>2</v>
      </c>
      <c r="B302" s="125">
        <v>96.805331321267943</v>
      </c>
      <c r="C302" s="90">
        <v>0.98156491585232697</v>
      </c>
      <c r="D302" s="92">
        <v>349</v>
      </c>
      <c r="E302" s="125">
        <v>54.217145861980157</v>
      </c>
      <c r="F302" s="90">
        <v>2.663796959725953</v>
      </c>
      <c r="G302" s="92">
        <v>355</v>
      </c>
      <c r="H302" s="125">
        <v>74.639132354027566</v>
      </c>
      <c r="I302" s="90">
        <v>2.3987626298227789</v>
      </c>
      <c r="J302" s="92">
        <v>346</v>
      </c>
      <c r="K302" s="125">
        <v>75.460835865860119</v>
      </c>
      <c r="L302" s="90">
        <v>2.3839941674870881</v>
      </c>
      <c r="M302" s="92">
        <v>346</v>
      </c>
      <c r="N302" s="91">
        <v>86.094164518510226</v>
      </c>
      <c r="O302" s="90">
        <v>1.882362555141557</v>
      </c>
      <c r="P302" s="92">
        <v>344</v>
      </c>
      <c r="Q302" s="91">
        <v>94.132632898700507</v>
      </c>
      <c r="R302" s="90">
        <v>1.2680312627897341</v>
      </c>
      <c r="S302" s="92">
        <v>345</v>
      </c>
      <c r="T302" s="125">
        <v>92.518425197683854</v>
      </c>
      <c r="U302" s="90">
        <v>1.5252494609345471</v>
      </c>
      <c r="V302" s="89">
        <v>341</v>
      </c>
    </row>
    <row r="303" spans="1:23" ht="14.5" customHeight="1">
      <c r="A303" s="98" t="s">
        <v>3</v>
      </c>
      <c r="B303" s="101">
        <v>97.637103060904607</v>
      </c>
      <c r="C303" s="100">
        <v>0.86902951055331779</v>
      </c>
      <c r="D303" s="102">
        <v>321</v>
      </c>
      <c r="E303" s="126">
        <v>56.446950032860912</v>
      </c>
      <c r="F303" s="100">
        <v>2.8063019053112481</v>
      </c>
      <c r="G303" s="102">
        <v>327</v>
      </c>
      <c r="H303" s="126">
        <v>78.136953785586357</v>
      </c>
      <c r="I303" s="100">
        <v>2.4476424578900908</v>
      </c>
      <c r="J303" s="102">
        <v>319</v>
      </c>
      <c r="K303" s="126">
        <v>74.814341344052266</v>
      </c>
      <c r="L303" s="100">
        <v>2.4959873671208932</v>
      </c>
      <c r="M303" s="102">
        <v>324</v>
      </c>
      <c r="N303" s="101">
        <v>85.669189965805543</v>
      </c>
      <c r="O303" s="100">
        <v>2.0585906156173288</v>
      </c>
      <c r="P303" s="102">
        <v>322</v>
      </c>
      <c r="Q303" s="101">
        <v>93.716065801695351</v>
      </c>
      <c r="R303" s="100">
        <v>1.373731647487914</v>
      </c>
      <c r="S303" s="102">
        <v>318</v>
      </c>
      <c r="T303" s="126">
        <v>92.260127331456232</v>
      </c>
      <c r="U303" s="100">
        <v>1.565821028413146</v>
      </c>
      <c r="V303" s="99">
        <v>317</v>
      </c>
    </row>
    <row r="304" spans="1:23" ht="14.5" customHeight="1">
      <c r="A304" s="93" t="s">
        <v>20</v>
      </c>
      <c r="B304" s="91">
        <v>98.663394840071305</v>
      </c>
      <c r="C304" s="90">
        <v>0.64244442219398912</v>
      </c>
      <c r="D304" s="92">
        <v>299</v>
      </c>
      <c r="E304" s="91">
        <v>25.986471686027041</v>
      </c>
      <c r="F304" s="90">
        <v>2.387177132155863</v>
      </c>
      <c r="G304" s="92">
        <v>311</v>
      </c>
      <c r="H304" s="91">
        <v>71.14209446278727</v>
      </c>
      <c r="I304" s="90">
        <v>2.5702632662542788</v>
      </c>
      <c r="J304" s="92">
        <v>298</v>
      </c>
      <c r="K304" s="125">
        <v>66.266261541248056</v>
      </c>
      <c r="L304" s="90">
        <v>2.7033143867993821</v>
      </c>
      <c r="M304" s="92">
        <v>303</v>
      </c>
      <c r="N304" s="91">
        <v>97.596887022599759</v>
      </c>
      <c r="O304" s="90">
        <v>0.91949375400330635</v>
      </c>
      <c r="P304" s="92">
        <v>295</v>
      </c>
      <c r="Q304" s="91">
        <v>98.49172643726196</v>
      </c>
      <c r="R304" s="90">
        <v>0.71902140275698312</v>
      </c>
      <c r="S304" s="92">
        <v>295</v>
      </c>
      <c r="T304" s="91">
        <v>95.297137452941982</v>
      </c>
      <c r="U304" s="90">
        <v>1.271775482673587</v>
      </c>
      <c r="V304" s="89">
        <v>290</v>
      </c>
    </row>
    <row r="305" spans="1:22" ht="14.5" customHeight="1">
      <c r="A305" s="98" t="s">
        <v>4</v>
      </c>
      <c r="B305" s="101">
        <v>97.858358889903485</v>
      </c>
      <c r="C305" s="100">
        <v>0.87217111970114225</v>
      </c>
      <c r="D305" s="102">
        <v>249</v>
      </c>
      <c r="E305" s="126">
        <v>30.82311149225923</v>
      </c>
      <c r="F305" s="100">
        <v>2.636980357622805</v>
      </c>
      <c r="G305" s="102">
        <v>266</v>
      </c>
      <c r="H305" s="101">
        <v>72.613066580092095</v>
      </c>
      <c r="I305" s="100">
        <v>2.738510637880315</v>
      </c>
      <c r="J305" s="102">
        <v>246</v>
      </c>
      <c r="K305" s="126">
        <v>75.416635540266725</v>
      </c>
      <c r="L305" s="100">
        <v>2.5513924724161718</v>
      </c>
      <c r="M305" s="102">
        <v>255</v>
      </c>
      <c r="N305" s="101">
        <v>97.708534403388498</v>
      </c>
      <c r="O305" s="100">
        <v>0.87190662280817788</v>
      </c>
      <c r="P305" s="102">
        <v>252</v>
      </c>
      <c r="Q305" s="101">
        <v>97.052533084201954</v>
      </c>
      <c r="R305" s="100">
        <v>0.95247861002299028</v>
      </c>
      <c r="S305" s="102">
        <v>252</v>
      </c>
      <c r="T305" s="101">
        <v>97.425578932454144</v>
      </c>
      <c r="U305" s="100">
        <v>0.90136995939355502</v>
      </c>
      <c r="V305" s="99">
        <v>243</v>
      </c>
    </row>
    <row r="306" spans="1:22" ht="14.5" customHeight="1">
      <c r="A306" s="93" t="s">
        <v>5</v>
      </c>
      <c r="B306" s="91">
        <v>99.17767081001567</v>
      </c>
      <c r="C306" s="90">
        <v>0.72029335665436056</v>
      </c>
      <c r="D306" s="92">
        <v>98</v>
      </c>
      <c r="E306" s="91">
        <v>74.276419470781235</v>
      </c>
      <c r="F306" s="90">
        <v>3.967445251510235</v>
      </c>
      <c r="G306" s="92">
        <v>97</v>
      </c>
      <c r="H306" s="91">
        <v>75.369653195736646</v>
      </c>
      <c r="I306" s="90">
        <v>4.4349572939780124</v>
      </c>
      <c r="J306" s="92">
        <v>93</v>
      </c>
      <c r="K306" s="91">
        <v>74.07687245813085</v>
      </c>
      <c r="L306" s="90">
        <v>4.6836233364453008</v>
      </c>
      <c r="M306" s="92">
        <v>93</v>
      </c>
      <c r="N306" s="91">
        <v>94.475756590209301</v>
      </c>
      <c r="O306" s="90">
        <v>2.1591225754940031</v>
      </c>
      <c r="P306" s="92">
        <v>94</v>
      </c>
      <c r="Q306" s="91">
        <v>92.702709371859967</v>
      </c>
      <c r="R306" s="90">
        <v>2.209389747753475</v>
      </c>
      <c r="S306" s="92">
        <v>94</v>
      </c>
      <c r="T306" s="91">
        <v>93.60987743022811</v>
      </c>
      <c r="U306" s="90">
        <v>2.5328452165444202</v>
      </c>
      <c r="V306" s="89">
        <v>94</v>
      </c>
    </row>
    <row r="307" spans="1:22" ht="14.5" customHeight="1">
      <c r="A307" s="98" t="s">
        <v>6</v>
      </c>
      <c r="B307" s="101">
        <v>97.469627435823369</v>
      </c>
      <c r="C307" s="100">
        <v>0.95650749135679802</v>
      </c>
      <c r="D307" s="102">
        <v>196</v>
      </c>
      <c r="E307" s="101">
        <v>56.419387339030934</v>
      </c>
      <c r="F307" s="100">
        <v>3.3058831883996112</v>
      </c>
      <c r="G307" s="102">
        <v>199</v>
      </c>
      <c r="H307" s="101">
        <v>73.428307835579403</v>
      </c>
      <c r="I307" s="100">
        <v>3.0747608310691228</v>
      </c>
      <c r="J307" s="102">
        <v>190</v>
      </c>
      <c r="K307" s="101">
        <v>82.217368438521447</v>
      </c>
      <c r="L307" s="100">
        <v>2.64020211762735</v>
      </c>
      <c r="M307" s="102">
        <v>194</v>
      </c>
      <c r="N307" s="101">
        <v>96.300147022696663</v>
      </c>
      <c r="O307" s="100">
        <v>1.3038655332552049</v>
      </c>
      <c r="P307" s="102">
        <v>193</v>
      </c>
      <c r="Q307" s="101">
        <v>96.124592041885052</v>
      </c>
      <c r="R307" s="100">
        <v>1.165355217957085</v>
      </c>
      <c r="S307" s="102">
        <v>194</v>
      </c>
      <c r="T307" s="101">
        <v>94.476653403043869</v>
      </c>
      <c r="U307" s="100">
        <v>1.584372723034049</v>
      </c>
      <c r="V307" s="99">
        <v>189</v>
      </c>
    </row>
    <row r="308" spans="1:22" ht="14.5" customHeight="1">
      <c r="A308" s="93" t="s">
        <v>7</v>
      </c>
      <c r="B308" s="91">
        <v>97.578809462898988</v>
      </c>
      <c r="C308" s="90">
        <v>0.88468281580634589</v>
      </c>
      <c r="D308" s="92">
        <v>299</v>
      </c>
      <c r="E308" s="125">
        <v>59.729200175246433</v>
      </c>
      <c r="F308" s="90">
        <v>2.8239063686343582</v>
      </c>
      <c r="G308" s="92">
        <v>308</v>
      </c>
      <c r="H308" s="125">
        <v>78.278084085816985</v>
      </c>
      <c r="I308" s="90">
        <v>2.5970779398874999</v>
      </c>
      <c r="J308" s="92">
        <v>297</v>
      </c>
      <c r="K308" s="91">
        <v>85.290042710198875</v>
      </c>
      <c r="L308" s="90">
        <v>2.094189086964608</v>
      </c>
      <c r="M308" s="92">
        <v>305</v>
      </c>
      <c r="N308" s="91">
        <v>97.315986457412251</v>
      </c>
      <c r="O308" s="90">
        <v>0.94307808359735623</v>
      </c>
      <c r="P308" s="92">
        <v>301</v>
      </c>
      <c r="Q308" s="91">
        <v>96.077496528357727</v>
      </c>
      <c r="R308" s="90">
        <v>1.160332892734631</v>
      </c>
      <c r="S308" s="92">
        <v>299</v>
      </c>
      <c r="T308" s="91">
        <v>96.001754703642121</v>
      </c>
      <c r="U308" s="90">
        <v>1.2320656670780881</v>
      </c>
      <c r="V308" s="89">
        <v>297</v>
      </c>
    </row>
    <row r="309" spans="1:22" ht="14.5" customHeight="1">
      <c r="A309" s="98" t="s">
        <v>8</v>
      </c>
      <c r="B309" s="101">
        <v>97.198831902077558</v>
      </c>
      <c r="C309" s="100">
        <v>1.102203376618476</v>
      </c>
      <c r="D309" s="102">
        <v>189</v>
      </c>
      <c r="E309" s="101">
        <v>64.297504985091251</v>
      </c>
      <c r="F309" s="100">
        <v>3.1411190764570578</v>
      </c>
      <c r="G309" s="102">
        <v>191</v>
      </c>
      <c r="H309" s="126">
        <v>72.364776038082695</v>
      </c>
      <c r="I309" s="100">
        <v>3.02886913329468</v>
      </c>
      <c r="J309" s="102">
        <v>185</v>
      </c>
      <c r="K309" s="126">
        <v>71.816348120876413</v>
      </c>
      <c r="L309" s="100">
        <v>2.968550437379498</v>
      </c>
      <c r="M309" s="102">
        <v>188</v>
      </c>
      <c r="N309" s="101">
        <v>98.31268942559565</v>
      </c>
      <c r="O309" s="100">
        <v>0.86035384683859439</v>
      </c>
      <c r="P309" s="102">
        <v>186</v>
      </c>
      <c r="Q309" s="101">
        <v>97.35336515033454</v>
      </c>
      <c r="R309" s="100">
        <v>1.048193019242283</v>
      </c>
      <c r="S309" s="102">
        <v>187</v>
      </c>
      <c r="T309" s="101">
        <v>95.378068795380244</v>
      </c>
      <c r="U309" s="100">
        <v>1.4355801676129081</v>
      </c>
      <c r="V309" s="99">
        <v>179</v>
      </c>
    </row>
    <row r="310" spans="1:22" ht="14.5" customHeight="1">
      <c r="A310" s="93" t="s">
        <v>9</v>
      </c>
      <c r="B310" s="91">
        <v>98.107177158839903</v>
      </c>
      <c r="C310" s="90">
        <v>0.71898014203208882</v>
      </c>
      <c r="D310" s="92">
        <v>311</v>
      </c>
      <c r="E310" s="91">
        <v>62.120062027666023</v>
      </c>
      <c r="F310" s="90">
        <v>2.8467419909492588</v>
      </c>
      <c r="G310" s="92">
        <v>314</v>
      </c>
      <c r="H310" s="91">
        <v>79.81095363312221</v>
      </c>
      <c r="I310" s="90">
        <v>2.619560804713998</v>
      </c>
      <c r="J310" s="92">
        <v>300</v>
      </c>
      <c r="K310" s="91">
        <v>82.151600999892594</v>
      </c>
      <c r="L310" s="90">
        <v>2.5249356988945371</v>
      </c>
      <c r="M310" s="92">
        <v>309</v>
      </c>
      <c r="N310" s="91">
        <v>94.764281449844731</v>
      </c>
      <c r="O310" s="90">
        <v>1.271874316324894</v>
      </c>
      <c r="P310" s="92">
        <v>305</v>
      </c>
      <c r="Q310" s="91">
        <v>97.102312754238852</v>
      </c>
      <c r="R310" s="90">
        <v>1.0120945275976261</v>
      </c>
      <c r="S310" s="92">
        <v>303</v>
      </c>
      <c r="T310" s="125">
        <v>94.409673584026734</v>
      </c>
      <c r="U310" s="90">
        <v>1.68199972015814</v>
      </c>
      <c r="V310" s="89">
        <v>293</v>
      </c>
    </row>
    <row r="311" spans="1:22" ht="14.5" customHeight="1">
      <c r="A311" s="98" t="s">
        <v>10</v>
      </c>
      <c r="B311" s="126">
        <v>97.904746867886246</v>
      </c>
      <c r="C311" s="100">
        <v>0.79260844341625947</v>
      </c>
      <c r="D311" s="102">
        <v>344</v>
      </c>
      <c r="E311" s="126">
        <v>76.484005979301116</v>
      </c>
      <c r="F311" s="100">
        <v>2.381490530799081</v>
      </c>
      <c r="G311" s="102">
        <v>336</v>
      </c>
      <c r="H311" s="126">
        <v>90.395344216943997</v>
      </c>
      <c r="I311" s="100">
        <v>1.6948746921098261</v>
      </c>
      <c r="J311" s="102">
        <v>331</v>
      </c>
      <c r="K311" s="126">
        <v>80.84726876941987</v>
      </c>
      <c r="L311" s="100">
        <v>2.2727907548086002</v>
      </c>
      <c r="M311" s="102">
        <v>335</v>
      </c>
      <c r="N311" s="101">
        <v>96.234052189734058</v>
      </c>
      <c r="O311" s="100">
        <v>1.1183782953623831</v>
      </c>
      <c r="P311" s="102">
        <v>332</v>
      </c>
      <c r="Q311" s="101">
        <v>96.889783343693779</v>
      </c>
      <c r="R311" s="100">
        <v>0.97414293390430817</v>
      </c>
      <c r="S311" s="102">
        <v>329</v>
      </c>
      <c r="T311" s="126">
        <v>96.633150175595077</v>
      </c>
      <c r="U311" s="100">
        <v>0.99795110084213845</v>
      </c>
      <c r="V311" s="99">
        <v>323</v>
      </c>
    </row>
    <row r="312" spans="1:22" ht="14.5" customHeight="1">
      <c r="A312" s="93" t="s">
        <v>11</v>
      </c>
      <c r="B312" s="91">
        <v>99.173650268649254</v>
      </c>
      <c r="C312" s="90">
        <v>0.45005605172477092</v>
      </c>
      <c r="D312" s="92">
        <v>329</v>
      </c>
      <c r="E312" s="125">
        <v>62.09141352398926</v>
      </c>
      <c r="F312" s="90">
        <v>2.641375214412335</v>
      </c>
      <c r="G312" s="92">
        <v>326</v>
      </c>
      <c r="H312" s="125">
        <v>86.716811470943483</v>
      </c>
      <c r="I312" s="90">
        <v>1.8457247722083301</v>
      </c>
      <c r="J312" s="92">
        <v>320</v>
      </c>
      <c r="K312" s="125">
        <v>85.178527243674054</v>
      </c>
      <c r="L312" s="90">
        <v>2.035985849855281</v>
      </c>
      <c r="M312" s="92">
        <v>322</v>
      </c>
      <c r="N312" s="91">
        <v>97.01355679169454</v>
      </c>
      <c r="O312" s="90">
        <v>0.96717373414041907</v>
      </c>
      <c r="P312" s="92">
        <v>321</v>
      </c>
      <c r="Q312" s="91">
        <v>96.412675979386592</v>
      </c>
      <c r="R312" s="90">
        <v>1.0491288444818321</v>
      </c>
      <c r="S312" s="92">
        <v>317</v>
      </c>
      <c r="T312" s="125">
        <v>93.602086524280637</v>
      </c>
      <c r="U312" s="90">
        <v>1.4729355915851861</v>
      </c>
      <c r="V312" s="89">
        <v>318</v>
      </c>
    </row>
    <row r="313" spans="1:22" ht="14.5" customHeight="1">
      <c r="A313" s="98" t="s">
        <v>12</v>
      </c>
      <c r="B313" s="101">
        <v>95.987701075598579</v>
      </c>
      <c r="C313" s="100">
        <v>2.1860668870865521</v>
      </c>
      <c r="D313" s="102">
        <v>109</v>
      </c>
      <c r="E313" s="126">
        <v>80.476432179833751</v>
      </c>
      <c r="F313" s="100">
        <v>3.4152118946932002</v>
      </c>
      <c r="G313" s="102">
        <v>110</v>
      </c>
      <c r="H313" s="126">
        <v>84.583782305428429</v>
      </c>
      <c r="I313" s="100">
        <v>3.372882895211887</v>
      </c>
      <c r="J313" s="102">
        <v>107</v>
      </c>
      <c r="K313" s="101">
        <v>94.780257543232381</v>
      </c>
      <c r="L313" s="100">
        <v>1.9927128249530071</v>
      </c>
      <c r="M313" s="102">
        <v>108</v>
      </c>
      <c r="N313" s="101">
        <v>100</v>
      </c>
      <c r="O313" s="103" t="s">
        <v>27</v>
      </c>
      <c r="P313" s="102">
        <v>108</v>
      </c>
      <c r="Q313" s="101">
        <v>94.86960950314996</v>
      </c>
      <c r="R313" s="100">
        <v>1.8331881009504141</v>
      </c>
      <c r="S313" s="102">
        <v>110</v>
      </c>
      <c r="T313" s="101">
        <v>97.39867399982974</v>
      </c>
      <c r="U313" s="100">
        <v>1.313803180356329</v>
      </c>
      <c r="V313" s="99">
        <v>107</v>
      </c>
    </row>
    <row r="314" spans="1:22" ht="14.5" customHeight="1">
      <c r="A314" s="93" t="s">
        <v>13</v>
      </c>
      <c r="B314" s="91">
        <v>99.622072329341606</v>
      </c>
      <c r="C314" s="90">
        <v>0.35211888842626832</v>
      </c>
      <c r="D314" s="92">
        <v>290</v>
      </c>
      <c r="E314" s="91">
        <v>76.926840764277344</v>
      </c>
      <c r="F314" s="90">
        <v>2.4028947984846871</v>
      </c>
      <c r="G314" s="92">
        <v>293</v>
      </c>
      <c r="H314" s="91">
        <v>80.254194672587161</v>
      </c>
      <c r="I314" s="90">
        <v>2.319691976600641</v>
      </c>
      <c r="J314" s="92">
        <v>284</v>
      </c>
      <c r="K314" s="91">
        <v>81.00535031601413</v>
      </c>
      <c r="L314" s="90">
        <v>2.1994675659869598</v>
      </c>
      <c r="M314" s="92">
        <v>289</v>
      </c>
      <c r="N314" s="91">
        <v>97.347816758652129</v>
      </c>
      <c r="O314" s="90">
        <v>0.89270720397389369</v>
      </c>
      <c r="P314" s="92">
        <v>287</v>
      </c>
      <c r="Q314" s="91">
        <v>98.87087278298884</v>
      </c>
      <c r="R314" s="90">
        <v>0.61095850338699376</v>
      </c>
      <c r="S314" s="92">
        <v>286</v>
      </c>
      <c r="T314" s="91">
        <v>96.355715772788869</v>
      </c>
      <c r="U314" s="90">
        <v>1.0698273159106111</v>
      </c>
      <c r="V314" s="89">
        <v>279</v>
      </c>
    </row>
    <row r="315" spans="1:22" ht="14.5" customHeight="1">
      <c r="A315" s="98" t="s">
        <v>14</v>
      </c>
      <c r="B315" s="101">
        <v>99.685408282262017</v>
      </c>
      <c r="C315" s="100">
        <v>0.27344678987300031</v>
      </c>
      <c r="D315" s="102">
        <v>324</v>
      </c>
      <c r="E315" s="126">
        <v>46.171622338707422</v>
      </c>
      <c r="F315" s="100">
        <v>2.460393259131723</v>
      </c>
      <c r="G315" s="102">
        <v>328</v>
      </c>
      <c r="H315" s="126">
        <v>67.280783536142167</v>
      </c>
      <c r="I315" s="100">
        <v>2.401946887785356</v>
      </c>
      <c r="J315" s="102">
        <v>319</v>
      </c>
      <c r="K315" s="126">
        <v>63.164247878205138</v>
      </c>
      <c r="L315" s="100">
        <v>2.423103792860378</v>
      </c>
      <c r="M315" s="102">
        <v>326</v>
      </c>
      <c r="N315" s="101">
        <v>98.700742629751332</v>
      </c>
      <c r="O315" s="100">
        <v>0.50779684389283819</v>
      </c>
      <c r="P315" s="102">
        <v>326</v>
      </c>
      <c r="Q315" s="101">
        <v>99.686710524454156</v>
      </c>
      <c r="R315" s="100">
        <v>0.27231563348755072</v>
      </c>
      <c r="S315" s="102">
        <v>325</v>
      </c>
      <c r="T315" s="101">
        <v>97.649231931211219</v>
      </c>
      <c r="U315" s="100">
        <v>0.74765882562742847</v>
      </c>
      <c r="V315" s="99">
        <v>322</v>
      </c>
    </row>
    <row r="316" spans="1:22" ht="14.5" customHeight="1">
      <c r="A316" s="93" t="s">
        <v>15</v>
      </c>
      <c r="B316" s="91">
        <v>96.350635327360635</v>
      </c>
      <c r="C316" s="90">
        <v>0.97130202421857481</v>
      </c>
      <c r="D316" s="92">
        <v>382</v>
      </c>
      <c r="E316" s="125">
        <v>69.022364507990204</v>
      </c>
      <c r="F316" s="90">
        <v>2.176454111499186</v>
      </c>
      <c r="G316" s="92">
        <v>384</v>
      </c>
      <c r="H316" s="125">
        <v>70.017604341575037</v>
      </c>
      <c r="I316" s="90">
        <v>2.1589474225434082</v>
      </c>
      <c r="J316" s="92">
        <v>373</v>
      </c>
      <c r="K316" s="91">
        <v>76.801895898304366</v>
      </c>
      <c r="L316" s="90">
        <v>2.0412667186386488</v>
      </c>
      <c r="M316" s="92">
        <v>380</v>
      </c>
      <c r="N316" s="91">
        <v>92.739103419945451</v>
      </c>
      <c r="O316" s="90">
        <v>1.227899644301069</v>
      </c>
      <c r="P316" s="92">
        <v>379</v>
      </c>
      <c r="Q316" s="91">
        <v>96.947598536896251</v>
      </c>
      <c r="R316" s="90">
        <v>0.81933333573135614</v>
      </c>
      <c r="S316" s="92">
        <v>375</v>
      </c>
      <c r="T316" s="125">
        <v>93.523507968350998</v>
      </c>
      <c r="U316" s="90">
        <v>1.196138658198961</v>
      </c>
      <c r="V316" s="89">
        <v>371</v>
      </c>
    </row>
    <row r="317" spans="1:22" ht="14.5" customHeight="1" thickBot="1">
      <c r="A317" s="88" t="s">
        <v>16</v>
      </c>
      <c r="B317" s="85">
        <v>97.764267888797463</v>
      </c>
      <c r="C317" s="84">
        <v>0.79004596727466436</v>
      </c>
      <c r="D317" s="86">
        <v>303</v>
      </c>
      <c r="E317" s="127">
        <v>70.933230994748158</v>
      </c>
      <c r="F317" s="84">
        <v>2.3352576465757182</v>
      </c>
      <c r="G317" s="86">
        <v>301</v>
      </c>
      <c r="H317" s="127">
        <v>73.743587804249529</v>
      </c>
      <c r="I317" s="84">
        <v>2.3052550857547942</v>
      </c>
      <c r="J317" s="86">
        <v>294</v>
      </c>
      <c r="K317" s="127">
        <v>73.54910798607348</v>
      </c>
      <c r="L317" s="84">
        <v>2.29684594003928</v>
      </c>
      <c r="M317" s="86">
        <v>295</v>
      </c>
      <c r="N317" s="85">
        <v>98.420058981537068</v>
      </c>
      <c r="O317" s="84">
        <v>0.69304560005990201</v>
      </c>
      <c r="P317" s="86">
        <v>293</v>
      </c>
      <c r="Q317" s="85">
        <v>98.69875501828173</v>
      </c>
      <c r="R317" s="84">
        <v>0.56705804113799563</v>
      </c>
      <c r="S317" s="86">
        <v>290</v>
      </c>
      <c r="T317" s="85">
        <v>96.626063680151205</v>
      </c>
      <c r="U317" s="84">
        <v>0.92233281965260638</v>
      </c>
      <c r="V317" s="83">
        <v>286</v>
      </c>
    </row>
    <row r="318" spans="1:22" ht="14.5" customHeight="1">
      <c r="A318" s="82" t="s">
        <v>17</v>
      </c>
      <c r="B318" s="120">
        <v>97.61036764843513</v>
      </c>
      <c r="C318" s="79">
        <v>0.35269771955308432</v>
      </c>
      <c r="D318" s="81">
        <v>2738</v>
      </c>
      <c r="E318" s="120">
        <v>62.899247504358563</v>
      </c>
      <c r="F318" s="79">
        <v>1.080314448010643</v>
      </c>
      <c r="G318" s="81">
        <v>2756</v>
      </c>
      <c r="H318" s="120">
        <v>80.591912907693754</v>
      </c>
      <c r="I318" s="79">
        <v>0.91668084545040696</v>
      </c>
      <c r="J318" s="81">
        <v>2676</v>
      </c>
      <c r="K318" s="120">
        <v>79.310643930000154</v>
      </c>
      <c r="L318" s="79">
        <v>0.96892050724011725</v>
      </c>
      <c r="M318" s="81">
        <v>2716</v>
      </c>
      <c r="N318" s="80">
        <v>91.862449945279295</v>
      </c>
      <c r="O318" s="79">
        <v>0.65924763674059306</v>
      </c>
      <c r="P318" s="81">
        <v>2699</v>
      </c>
      <c r="Q318" s="80">
        <v>95.513871325851056</v>
      </c>
      <c r="R318" s="79">
        <v>0.48115195489273371</v>
      </c>
      <c r="S318" s="81">
        <v>2684</v>
      </c>
      <c r="T318" s="120">
        <v>94.197326365761214</v>
      </c>
      <c r="U318" s="79">
        <v>0.56652971198722946</v>
      </c>
      <c r="V318" s="78">
        <v>2650</v>
      </c>
    </row>
    <row r="319" spans="1:22" ht="14.5" customHeight="1">
      <c r="A319" s="82" t="s">
        <v>18</v>
      </c>
      <c r="B319" s="120">
        <v>98.658792918651329</v>
      </c>
      <c r="C319" s="79">
        <v>0.27129197782371761</v>
      </c>
      <c r="D319" s="81">
        <v>1654</v>
      </c>
      <c r="E319" s="120">
        <v>50.065334605911538</v>
      </c>
      <c r="F319" s="79">
        <v>1.070421629157607</v>
      </c>
      <c r="G319" s="81">
        <v>1690</v>
      </c>
      <c r="H319" s="120">
        <v>73.349822857210526</v>
      </c>
      <c r="I319" s="79">
        <v>1.089962370036718</v>
      </c>
      <c r="J319" s="81">
        <v>1626</v>
      </c>
      <c r="K319" s="120">
        <v>72.004483083907573</v>
      </c>
      <c r="L319" s="79">
        <v>1.0938918119826651</v>
      </c>
      <c r="M319" s="81">
        <v>1656</v>
      </c>
      <c r="N319" s="80">
        <v>97.880375836505422</v>
      </c>
      <c r="O319" s="79">
        <v>0.36856973933884668</v>
      </c>
      <c r="P319" s="81">
        <v>1639</v>
      </c>
      <c r="Q319" s="80">
        <v>98.449381912648889</v>
      </c>
      <c r="R319" s="79">
        <v>0.3026612338242039</v>
      </c>
      <c r="S319" s="81">
        <v>1635</v>
      </c>
      <c r="T319" s="120">
        <v>96.375797380361291</v>
      </c>
      <c r="U319" s="79">
        <v>0.48045897805115673</v>
      </c>
      <c r="V319" s="78">
        <v>1599</v>
      </c>
    </row>
    <row r="320" spans="1:22" ht="14.5" customHeight="1">
      <c r="A320" s="77" t="s">
        <v>19</v>
      </c>
      <c r="B320" s="119">
        <v>97.804826365277478</v>
      </c>
      <c r="C320" s="74">
        <v>0.29167019393556382</v>
      </c>
      <c r="D320" s="76">
        <v>4392</v>
      </c>
      <c r="E320" s="119">
        <v>60.481444893606628</v>
      </c>
      <c r="F320" s="74">
        <v>0.89805595642140112</v>
      </c>
      <c r="G320" s="76">
        <v>4446</v>
      </c>
      <c r="H320" s="119">
        <v>79.238972652556427</v>
      </c>
      <c r="I320" s="74">
        <v>0.77175574778008493</v>
      </c>
      <c r="J320" s="76">
        <v>4302</v>
      </c>
      <c r="K320" s="119">
        <v>77.942503977226167</v>
      </c>
      <c r="L320" s="74">
        <v>0.81266594593952124</v>
      </c>
      <c r="M320" s="76">
        <v>4372</v>
      </c>
      <c r="N320" s="75">
        <v>92.985407420883703</v>
      </c>
      <c r="O320" s="74">
        <v>0.54105636390545764</v>
      </c>
      <c r="P320" s="76">
        <v>4338</v>
      </c>
      <c r="Q320" s="75">
        <v>96.063075918521562</v>
      </c>
      <c r="R320" s="74">
        <v>0.39523527462278879</v>
      </c>
      <c r="S320" s="76">
        <v>4319</v>
      </c>
      <c r="T320" s="119">
        <v>94.602166235889086</v>
      </c>
      <c r="U320" s="74">
        <v>0.47001289437214089</v>
      </c>
      <c r="V320" s="73">
        <v>4249</v>
      </c>
    </row>
    <row r="321" spans="1:22" ht="14.5" customHeight="1">
      <c r="A321" s="786" t="s">
        <v>402</v>
      </c>
      <c r="B321" s="799"/>
      <c r="C321" s="799"/>
      <c r="D321" s="799"/>
      <c r="E321" s="799"/>
      <c r="F321" s="799"/>
      <c r="G321" s="799"/>
      <c r="H321" s="799"/>
      <c r="I321" s="799"/>
      <c r="J321" s="799"/>
      <c r="K321" s="799"/>
      <c r="L321" s="799"/>
      <c r="M321" s="799"/>
      <c r="N321" s="799"/>
      <c r="O321" s="799"/>
      <c r="P321" s="799"/>
      <c r="Q321" s="799"/>
      <c r="R321" s="799"/>
      <c r="S321" s="799"/>
      <c r="T321" s="799"/>
      <c r="U321" s="799"/>
      <c r="V321" s="799"/>
    </row>
    <row r="322" spans="1:22" ht="14.5" customHeight="1">
      <c r="A322" s="808" t="s">
        <v>429</v>
      </c>
      <c r="B322" s="809"/>
      <c r="C322" s="809"/>
      <c r="D322" s="809"/>
      <c r="E322" s="809"/>
      <c r="F322" s="809"/>
      <c r="G322" s="809"/>
      <c r="H322" s="809"/>
      <c r="I322" s="809"/>
      <c r="J322" s="809"/>
      <c r="K322" s="809"/>
      <c r="L322" s="809"/>
      <c r="M322" s="809"/>
      <c r="N322" s="809"/>
      <c r="O322" s="809"/>
      <c r="P322" s="809"/>
      <c r="Q322" s="809"/>
      <c r="R322" s="809"/>
      <c r="S322" s="809"/>
      <c r="T322" s="809"/>
      <c r="U322" s="809"/>
      <c r="V322" s="809"/>
    </row>
    <row r="323" spans="1:22" ht="14.5" customHeight="1">
      <c r="A323" s="786" t="s">
        <v>40</v>
      </c>
      <c r="B323" s="799"/>
      <c r="C323" s="799"/>
      <c r="D323" s="799"/>
      <c r="E323" s="799"/>
      <c r="F323" s="799"/>
      <c r="G323" s="799"/>
      <c r="H323" s="799"/>
      <c r="I323" s="799"/>
      <c r="J323" s="799"/>
      <c r="K323" s="799"/>
      <c r="L323" s="799"/>
      <c r="M323" s="799"/>
      <c r="N323" s="799"/>
      <c r="O323" s="799"/>
      <c r="P323" s="799"/>
      <c r="Q323" s="799"/>
      <c r="R323" s="799"/>
      <c r="S323" s="799"/>
      <c r="T323" s="799"/>
      <c r="U323" s="799"/>
      <c r="V323" s="799"/>
    </row>
    <row r="324" spans="1:22" ht="14.5" customHeight="1"/>
    <row r="325" spans="1:22" ht="14.5" customHeight="1">
      <c r="A325" s="830" t="s">
        <v>428</v>
      </c>
      <c r="B325" s="830"/>
      <c r="C325" s="830"/>
      <c r="D325" s="830"/>
      <c r="E325" s="830"/>
      <c r="F325" s="830"/>
      <c r="G325" s="830"/>
      <c r="H325" s="830"/>
      <c r="I325" s="830"/>
      <c r="J325" s="830"/>
      <c r="K325" s="830"/>
      <c r="L325" s="830"/>
      <c r="M325" s="830"/>
      <c r="N325" s="830"/>
      <c r="O325" s="830"/>
      <c r="P325" s="830"/>
      <c r="Q325" s="830"/>
      <c r="R325" s="830"/>
      <c r="S325" s="830"/>
      <c r="T325" s="830"/>
      <c r="U325" s="830"/>
      <c r="V325" s="830"/>
    </row>
    <row r="326" spans="1:22" ht="44.15" customHeight="1" thickBot="1">
      <c r="A326" s="793" t="s">
        <v>1</v>
      </c>
      <c r="B326" s="790" t="s">
        <v>400</v>
      </c>
      <c r="C326" s="790" t="s">
        <v>400</v>
      </c>
      <c r="D326" s="790" t="s">
        <v>400</v>
      </c>
      <c r="E326" s="790" t="s">
        <v>399</v>
      </c>
      <c r="F326" s="790" t="s">
        <v>399</v>
      </c>
      <c r="G326" s="790" t="s">
        <v>399</v>
      </c>
      <c r="H326" s="790" t="s">
        <v>398</v>
      </c>
      <c r="I326" s="790" t="s">
        <v>398</v>
      </c>
      <c r="J326" s="790" t="s">
        <v>398</v>
      </c>
      <c r="K326" s="790" t="s">
        <v>397</v>
      </c>
      <c r="L326" s="790" t="s">
        <v>397</v>
      </c>
      <c r="M326" s="790" t="s">
        <v>397</v>
      </c>
      <c r="N326" s="790" t="s">
        <v>396</v>
      </c>
      <c r="O326" s="790" t="s">
        <v>396</v>
      </c>
      <c r="P326" s="790" t="s">
        <v>396</v>
      </c>
      <c r="Q326" s="790" t="s">
        <v>395</v>
      </c>
      <c r="R326" s="790" t="s">
        <v>395</v>
      </c>
      <c r="S326" s="790" t="s">
        <v>395</v>
      </c>
      <c r="T326" s="790" t="s">
        <v>394</v>
      </c>
      <c r="U326" s="790" t="s">
        <v>394</v>
      </c>
      <c r="V326" s="791" t="s">
        <v>394</v>
      </c>
    </row>
    <row r="327" spans="1:22" ht="14.5" customHeight="1" thickBot="1">
      <c r="A327" s="794"/>
      <c r="B327" s="109" t="s">
        <v>31</v>
      </c>
      <c r="C327" s="109" t="s">
        <v>32</v>
      </c>
      <c r="D327" s="110" t="s">
        <v>33</v>
      </c>
      <c r="E327" s="109" t="s">
        <v>31</v>
      </c>
      <c r="F327" s="109" t="s">
        <v>32</v>
      </c>
      <c r="G327" s="110" t="s">
        <v>33</v>
      </c>
      <c r="H327" s="109" t="s">
        <v>31</v>
      </c>
      <c r="I327" s="109" t="s">
        <v>32</v>
      </c>
      <c r="J327" s="110" t="s">
        <v>33</v>
      </c>
      <c r="K327" s="109" t="s">
        <v>31</v>
      </c>
      <c r="L327" s="109" t="s">
        <v>32</v>
      </c>
      <c r="M327" s="110" t="s">
        <v>33</v>
      </c>
      <c r="N327" s="109" t="s">
        <v>31</v>
      </c>
      <c r="O327" s="109" t="s">
        <v>32</v>
      </c>
      <c r="P327" s="110" t="s">
        <v>33</v>
      </c>
      <c r="Q327" s="109" t="s">
        <v>31</v>
      </c>
      <c r="R327" s="109" t="s">
        <v>32</v>
      </c>
      <c r="S327" s="110" t="s">
        <v>33</v>
      </c>
      <c r="T327" s="109" t="s">
        <v>31</v>
      </c>
      <c r="U327" s="109" t="s">
        <v>32</v>
      </c>
      <c r="V327" s="109" t="s">
        <v>33</v>
      </c>
    </row>
    <row r="328" spans="1:22" ht="14.5" customHeight="1">
      <c r="A328" s="93" t="s">
        <v>2</v>
      </c>
      <c r="B328" s="125">
        <v>91.593156065014412</v>
      </c>
      <c r="C328" s="90">
        <v>1.576840017460073</v>
      </c>
      <c r="D328" s="92">
        <v>513</v>
      </c>
      <c r="E328" s="91">
        <v>96.739388956830012</v>
      </c>
      <c r="F328" s="90">
        <v>0.71987791650408384</v>
      </c>
      <c r="G328" s="92">
        <v>511</v>
      </c>
      <c r="H328" s="125">
        <v>91.931910007439626</v>
      </c>
      <c r="I328" s="90">
        <v>1.2907386865077199</v>
      </c>
      <c r="J328" s="92">
        <v>506</v>
      </c>
      <c r="K328" s="91">
        <v>77.232144596778781</v>
      </c>
      <c r="L328" s="90">
        <v>2.991748002683114</v>
      </c>
      <c r="M328" s="92">
        <v>506</v>
      </c>
      <c r="N328" s="125">
        <v>91.226131023542493</v>
      </c>
      <c r="O328" s="90">
        <v>1.611803578588946</v>
      </c>
      <c r="P328" s="92">
        <v>510</v>
      </c>
      <c r="Q328" s="91">
        <v>28.781260142864781</v>
      </c>
      <c r="R328" s="90">
        <v>2.6397169698028948</v>
      </c>
      <c r="S328" s="92">
        <v>490</v>
      </c>
      <c r="T328" s="91">
        <v>51.34093942467679</v>
      </c>
      <c r="U328" s="90">
        <v>3.043261186068615</v>
      </c>
      <c r="V328" s="89">
        <v>504</v>
      </c>
    </row>
    <row r="329" spans="1:22" ht="14.5" customHeight="1">
      <c r="A329" s="98" t="s">
        <v>3</v>
      </c>
      <c r="B329" s="126">
        <v>92.901333274952009</v>
      </c>
      <c r="C329" s="100">
        <v>1.661861766573395</v>
      </c>
      <c r="D329" s="102">
        <v>318</v>
      </c>
      <c r="E329" s="101">
        <v>96.570387460039555</v>
      </c>
      <c r="F329" s="100">
        <v>0.82847923242120136</v>
      </c>
      <c r="G329" s="102">
        <v>324</v>
      </c>
      <c r="H329" s="126">
        <v>92.625435240932092</v>
      </c>
      <c r="I329" s="100">
        <v>1.471185022823611</v>
      </c>
      <c r="J329" s="102">
        <v>322</v>
      </c>
      <c r="K329" s="101">
        <v>76.939772087312264</v>
      </c>
      <c r="L329" s="100">
        <v>2.6032095911851298</v>
      </c>
      <c r="M329" s="102">
        <v>320</v>
      </c>
      <c r="N329" s="101">
        <v>91.033194375242644</v>
      </c>
      <c r="O329" s="100">
        <v>1.828293780931624</v>
      </c>
      <c r="P329" s="102">
        <v>321</v>
      </c>
      <c r="Q329" s="126">
        <v>32.675109054460009</v>
      </c>
      <c r="R329" s="100">
        <v>3.1978042151997021</v>
      </c>
      <c r="S329" s="102">
        <v>314</v>
      </c>
      <c r="T329" s="101">
        <v>50.87683882356351</v>
      </c>
      <c r="U329" s="100">
        <v>3.2919900506850701</v>
      </c>
      <c r="V329" s="99">
        <v>314</v>
      </c>
    </row>
    <row r="330" spans="1:22" ht="14.5" customHeight="1">
      <c r="A330" s="93" t="s">
        <v>20</v>
      </c>
      <c r="B330" s="107" t="s">
        <v>21</v>
      </c>
      <c r="C330" s="106" t="s">
        <v>21</v>
      </c>
      <c r="D330" s="108" t="s">
        <v>21</v>
      </c>
      <c r="E330" s="107" t="s">
        <v>21</v>
      </c>
      <c r="F330" s="106" t="s">
        <v>21</v>
      </c>
      <c r="G330" s="108" t="s">
        <v>21</v>
      </c>
      <c r="H330" s="107" t="s">
        <v>21</v>
      </c>
      <c r="I330" s="106" t="s">
        <v>21</v>
      </c>
      <c r="J330" s="108" t="s">
        <v>21</v>
      </c>
      <c r="K330" s="107" t="s">
        <v>21</v>
      </c>
      <c r="L330" s="106" t="s">
        <v>21</v>
      </c>
      <c r="M330" s="108" t="s">
        <v>21</v>
      </c>
      <c r="N330" s="107" t="s">
        <v>21</v>
      </c>
      <c r="O330" s="106" t="s">
        <v>21</v>
      </c>
      <c r="P330" s="108" t="s">
        <v>21</v>
      </c>
      <c r="Q330" s="107" t="s">
        <v>21</v>
      </c>
      <c r="R330" s="106" t="s">
        <v>21</v>
      </c>
      <c r="S330" s="108" t="s">
        <v>21</v>
      </c>
      <c r="T330" s="107" t="s">
        <v>21</v>
      </c>
      <c r="U330" s="106" t="s">
        <v>21</v>
      </c>
      <c r="V330" s="105" t="s">
        <v>21</v>
      </c>
    </row>
    <row r="331" spans="1:22" ht="14.5" customHeight="1">
      <c r="A331" s="98" t="s">
        <v>4</v>
      </c>
      <c r="B331" s="101">
        <v>100</v>
      </c>
      <c r="C331" s="100"/>
      <c r="D331" s="102">
        <v>84</v>
      </c>
      <c r="E331" s="101">
        <v>91.930494946405489</v>
      </c>
      <c r="F331" s="100">
        <v>4.1186636148984546</v>
      </c>
      <c r="G331" s="102">
        <v>83</v>
      </c>
      <c r="H331" s="101">
        <v>98.602373297666162</v>
      </c>
      <c r="I331" s="100">
        <v>1.269269629158527</v>
      </c>
      <c r="J331" s="102">
        <v>85</v>
      </c>
      <c r="K331" s="126">
        <v>59.077533170434151</v>
      </c>
      <c r="L331" s="100">
        <v>7.0530605941071549</v>
      </c>
      <c r="M331" s="102">
        <v>83</v>
      </c>
      <c r="N331" s="126">
        <v>92.252550787959962</v>
      </c>
      <c r="O331" s="100">
        <v>3.0985379888906759</v>
      </c>
      <c r="P331" s="102">
        <v>85</v>
      </c>
      <c r="Q331" s="101">
        <v>23.956492574514911</v>
      </c>
      <c r="R331" s="100">
        <v>4.8330925324672762</v>
      </c>
      <c r="S331" s="102">
        <v>80</v>
      </c>
      <c r="T331" s="101">
        <v>29.581065676283899</v>
      </c>
      <c r="U331" s="100">
        <v>6.3419148123610984</v>
      </c>
      <c r="V331" s="99">
        <v>80</v>
      </c>
    </row>
    <row r="332" spans="1:22" ht="14.5" customHeight="1">
      <c r="A332" s="93" t="s">
        <v>5</v>
      </c>
      <c r="B332" s="107" t="s">
        <v>21</v>
      </c>
      <c r="C332" s="106" t="s">
        <v>21</v>
      </c>
      <c r="D332" s="108" t="s">
        <v>21</v>
      </c>
      <c r="E332" s="107" t="s">
        <v>21</v>
      </c>
      <c r="F332" s="106" t="s">
        <v>21</v>
      </c>
      <c r="G332" s="108" t="s">
        <v>21</v>
      </c>
      <c r="H332" s="107" t="s">
        <v>21</v>
      </c>
      <c r="I332" s="106" t="s">
        <v>21</v>
      </c>
      <c r="J332" s="108" t="s">
        <v>21</v>
      </c>
      <c r="K332" s="107" t="s">
        <v>21</v>
      </c>
      <c r="L332" s="106" t="s">
        <v>21</v>
      </c>
      <c r="M332" s="108" t="s">
        <v>21</v>
      </c>
      <c r="N332" s="107" t="s">
        <v>21</v>
      </c>
      <c r="O332" s="106" t="s">
        <v>21</v>
      </c>
      <c r="P332" s="108" t="s">
        <v>21</v>
      </c>
      <c r="Q332" s="107" t="s">
        <v>21</v>
      </c>
      <c r="R332" s="106" t="s">
        <v>21</v>
      </c>
      <c r="S332" s="108" t="s">
        <v>21</v>
      </c>
      <c r="T332" s="107" t="s">
        <v>21</v>
      </c>
      <c r="U332" s="106" t="s">
        <v>21</v>
      </c>
      <c r="V332" s="105" t="s">
        <v>21</v>
      </c>
    </row>
    <row r="333" spans="1:22" ht="14.5" customHeight="1">
      <c r="A333" s="98" t="s">
        <v>6</v>
      </c>
      <c r="B333" s="101">
        <v>94.001193872321153</v>
      </c>
      <c r="C333" s="100">
        <v>3.419738248852271</v>
      </c>
      <c r="D333" s="102">
        <v>90</v>
      </c>
      <c r="E333" s="101">
        <v>92.333169911258452</v>
      </c>
      <c r="F333" s="100">
        <v>3.1376738632128909</v>
      </c>
      <c r="G333" s="102">
        <v>88</v>
      </c>
      <c r="H333" s="101">
        <v>90.014210731623365</v>
      </c>
      <c r="I333" s="100">
        <v>4.59354607384335</v>
      </c>
      <c r="J333" s="102">
        <v>89</v>
      </c>
      <c r="K333" s="101">
        <v>68.379263850607856</v>
      </c>
      <c r="L333" s="100">
        <v>8.0384679803412862</v>
      </c>
      <c r="M333" s="102">
        <v>89</v>
      </c>
      <c r="N333" s="101">
        <v>84.851999606753438</v>
      </c>
      <c r="O333" s="100">
        <v>3.3439756253749851</v>
      </c>
      <c r="P333" s="102">
        <v>89</v>
      </c>
      <c r="Q333" s="101">
        <v>38.612827723243797</v>
      </c>
      <c r="R333" s="100">
        <v>3.4256405417751652</v>
      </c>
      <c r="S333" s="102">
        <v>85</v>
      </c>
      <c r="T333" s="101">
        <v>27.178870164974359</v>
      </c>
      <c r="U333" s="100">
        <v>5.9247065641124221</v>
      </c>
      <c r="V333" s="99">
        <v>85</v>
      </c>
    </row>
    <row r="334" spans="1:22" ht="14.5" customHeight="1">
      <c r="A334" s="93" t="s">
        <v>7</v>
      </c>
      <c r="B334" s="125">
        <v>93.657552292757586</v>
      </c>
      <c r="C334" s="90">
        <v>1.302129284636268</v>
      </c>
      <c r="D334" s="92">
        <v>325</v>
      </c>
      <c r="E334" s="125">
        <v>93.863961659976255</v>
      </c>
      <c r="F334" s="90">
        <v>1.0640989625995421</v>
      </c>
      <c r="G334" s="92">
        <v>327</v>
      </c>
      <c r="H334" s="125">
        <v>91.729332907858009</v>
      </c>
      <c r="I334" s="90">
        <v>2.2995048088916281</v>
      </c>
      <c r="J334" s="92">
        <v>325</v>
      </c>
      <c r="K334" s="91">
        <v>78.962913451256554</v>
      </c>
      <c r="L334" s="90">
        <v>3.1792241252473961</v>
      </c>
      <c r="M334" s="92">
        <v>323</v>
      </c>
      <c r="N334" s="91">
        <v>89.916964903196558</v>
      </c>
      <c r="O334" s="90">
        <v>1.845078305263385</v>
      </c>
      <c r="P334" s="92">
        <v>325</v>
      </c>
      <c r="Q334" s="91">
        <v>24.658364545611871</v>
      </c>
      <c r="R334" s="90">
        <v>3.2854638564311438</v>
      </c>
      <c r="S334" s="92">
        <v>304</v>
      </c>
      <c r="T334" s="125">
        <v>45.638687217544458</v>
      </c>
      <c r="U334" s="90">
        <v>3.0093344532802431</v>
      </c>
      <c r="V334" s="89">
        <v>310</v>
      </c>
    </row>
    <row r="335" spans="1:22" ht="14.5" customHeight="1">
      <c r="A335" s="98" t="s">
        <v>8</v>
      </c>
      <c r="B335" s="101">
        <v>100</v>
      </c>
      <c r="C335" s="100"/>
      <c r="D335" s="102">
        <v>84</v>
      </c>
      <c r="E335" s="101">
        <v>96.862662156508321</v>
      </c>
      <c r="F335" s="100">
        <v>1.5196390839037539</v>
      </c>
      <c r="G335" s="102">
        <v>83</v>
      </c>
      <c r="H335" s="101">
        <v>100</v>
      </c>
      <c r="I335" s="100"/>
      <c r="J335" s="102">
        <v>83</v>
      </c>
      <c r="K335" s="101">
        <v>88.56329005580335</v>
      </c>
      <c r="L335" s="100">
        <v>3.7110880032139848</v>
      </c>
      <c r="M335" s="102">
        <v>83</v>
      </c>
      <c r="N335" s="101">
        <v>100</v>
      </c>
      <c r="O335" s="100"/>
      <c r="P335" s="102">
        <v>83</v>
      </c>
      <c r="Q335" s="101">
        <v>18.869600598976199</v>
      </c>
      <c r="R335" s="100">
        <v>4.7052452974540877</v>
      </c>
      <c r="S335" s="102">
        <v>79</v>
      </c>
      <c r="T335" s="101">
        <v>34.503691020888652</v>
      </c>
      <c r="U335" s="100">
        <v>8.0824181033071039</v>
      </c>
      <c r="V335" s="99">
        <v>82</v>
      </c>
    </row>
    <row r="336" spans="1:22" ht="14.5" customHeight="1">
      <c r="A336" s="93" t="s">
        <v>9</v>
      </c>
      <c r="B336" s="91">
        <v>93.190013381298058</v>
      </c>
      <c r="C336" s="90">
        <v>1.697536094627615</v>
      </c>
      <c r="D336" s="92">
        <v>511</v>
      </c>
      <c r="E336" s="91">
        <v>93.154955454416793</v>
      </c>
      <c r="F336" s="90">
        <v>1.4261757719594379</v>
      </c>
      <c r="G336" s="92">
        <v>507</v>
      </c>
      <c r="H336" s="125">
        <v>92.218146823888986</v>
      </c>
      <c r="I336" s="90">
        <v>1.603802133115344</v>
      </c>
      <c r="J336" s="92">
        <v>508</v>
      </c>
      <c r="K336" s="91">
        <v>80.041729716655396</v>
      </c>
      <c r="L336" s="90">
        <v>2.3585132083507609</v>
      </c>
      <c r="M336" s="92">
        <v>505</v>
      </c>
      <c r="N336" s="91">
        <v>88.632491633974894</v>
      </c>
      <c r="O336" s="90">
        <v>1.8914337551135401</v>
      </c>
      <c r="P336" s="92">
        <v>505</v>
      </c>
      <c r="Q336" s="91">
        <v>30.203929626995411</v>
      </c>
      <c r="R336" s="90">
        <v>2.8535259511096598</v>
      </c>
      <c r="S336" s="92">
        <v>486</v>
      </c>
      <c r="T336" s="125">
        <v>50.280407191472662</v>
      </c>
      <c r="U336" s="90">
        <v>2.5163963215540699</v>
      </c>
      <c r="V336" s="89">
        <v>498</v>
      </c>
    </row>
    <row r="337" spans="1:22" ht="14.5" customHeight="1">
      <c r="A337" s="98" t="s">
        <v>10</v>
      </c>
      <c r="B337" s="126">
        <v>93.766491690185177</v>
      </c>
      <c r="C337" s="100">
        <v>0.76803823433182716</v>
      </c>
      <c r="D337" s="102">
        <v>1196</v>
      </c>
      <c r="E337" s="126">
        <v>94.995933525079991</v>
      </c>
      <c r="F337" s="100">
        <v>0.69903779123432919</v>
      </c>
      <c r="G337" s="102">
        <v>1202</v>
      </c>
      <c r="H337" s="126">
        <v>91.307709096512866</v>
      </c>
      <c r="I337" s="100">
        <v>1.033696653238402</v>
      </c>
      <c r="J337" s="102">
        <v>1179</v>
      </c>
      <c r="K337" s="126">
        <v>83.668058478213254</v>
      </c>
      <c r="L337" s="100">
        <v>1.335518819474965</v>
      </c>
      <c r="M337" s="102">
        <v>1187</v>
      </c>
      <c r="N337" s="101">
        <v>86.843150769438694</v>
      </c>
      <c r="O337" s="100">
        <v>1.029462317772956</v>
      </c>
      <c r="P337" s="102">
        <v>1186</v>
      </c>
      <c r="Q337" s="126">
        <v>29.32389190481241</v>
      </c>
      <c r="R337" s="100">
        <v>1.4690572963322519</v>
      </c>
      <c r="S337" s="102">
        <v>1129</v>
      </c>
      <c r="T337" s="126">
        <v>44.017324686656892</v>
      </c>
      <c r="U337" s="100">
        <v>1.49884830176872</v>
      </c>
      <c r="V337" s="99">
        <v>1162</v>
      </c>
    </row>
    <row r="338" spans="1:22" ht="14.5" customHeight="1">
      <c r="A338" s="93" t="s">
        <v>11</v>
      </c>
      <c r="B338" s="125">
        <v>91.878925441518263</v>
      </c>
      <c r="C338" s="90">
        <v>1.973900138010773</v>
      </c>
      <c r="D338" s="92">
        <v>160</v>
      </c>
      <c r="E338" s="125">
        <v>91.842709028088436</v>
      </c>
      <c r="F338" s="90">
        <v>1.5644412663262799</v>
      </c>
      <c r="G338" s="92">
        <v>159</v>
      </c>
      <c r="H338" s="91">
        <v>91.650386594057537</v>
      </c>
      <c r="I338" s="90">
        <v>2.0659695731917451</v>
      </c>
      <c r="J338" s="92">
        <v>158</v>
      </c>
      <c r="K338" s="91">
        <v>86.498165648847007</v>
      </c>
      <c r="L338" s="90">
        <v>3.0829215881698122</v>
      </c>
      <c r="M338" s="92">
        <v>158</v>
      </c>
      <c r="N338" s="91">
        <v>80.798240512520877</v>
      </c>
      <c r="O338" s="90">
        <v>2.8451376746199362</v>
      </c>
      <c r="P338" s="92">
        <v>159</v>
      </c>
      <c r="Q338" s="91">
        <v>25.770068452842992</v>
      </c>
      <c r="R338" s="90">
        <v>2.743635052482007</v>
      </c>
      <c r="S338" s="92">
        <v>149</v>
      </c>
      <c r="T338" s="91">
        <v>56.647014940961412</v>
      </c>
      <c r="U338" s="90">
        <v>4.2164164951518108</v>
      </c>
      <c r="V338" s="89">
        <v>153</v>
      </c>
    </row>
    <row r="339" spans="1:22" ht="14.5" customHeight="1">
      <c r="A339" s="98" t="s">
        <v>12</v>
      </c>
      <c r="B339" s="96" t="s">
        <v>21</v>
      </c>
      <c r="C339" s="95" t="s">
        <v>21</v>
      </c>
      <c r="D339" s="97" t="s">
        <v>21</v>
      </c>
      <c r="E339" s="96" t="s">
        <v>21</v>
      </c>
      <c r="F339" s="95" t="s">
        <v>21</v>
      </c>
      <c r="G339" s="97" t="s">
        <v>21</v>
      </c>
      <c r="H339" s="96" t="s">
        <v>21</v>
      </c>
      <c r="I339" s="95" t="s">
        <v>21</v>
      </c>
      <c r="J339" s="97" t="s">
        <v>21</v>
      </c>
      <c r="K339" s="96" t="s">
        <v>21</v>
      </c>
      <c r="L339" s="95" t="s">
        <v>21</v>
      </c>
      <c r="M339" s="97" t="s">
        <v>21</v>
      </c>
      <c r="N339" s="96" t="s">
        <v>21</v>
      </c>
      <c r="O339" s="95" t="s">
        <v>21</v>
      </c>
      <c r="P339" s="97" t="s">
        <v>21</v>
      </c>
      <c r="Q339" s="96" t="s">
        <v>21</v>
      </c>
      <c r="R339" s="95" t="s">
        <v>21</v>
      </c>
      <c r="S339" s="97" t="s">
        <v>21</v>
      </c>
      <c r="T339" s="96" t="s">
        <v>21</v>
      </c>
      <c r="U339" s="95" t="s">
        <v>21</v>
      </c>
      <c r="V339" s="94" t="s">
        <v>21</v>
      </c>
    </row>
    <row r="340" spans="1:22" ht="14.5" customHeight="1">
      <c r="A340" s="93" t="s">
        <v>13</v>
      </c>
      <c r="B340" s="91">
        <v>99.710434677535048</v>
      </c>
      <c r="C340" s="90">
        <v>0.21136897532523569</v>
      </c>
      <c r="D340" s="92">
        <v>145</v>
      </c>
      <c r="E340" s="91">
        <v>92.389522871540294</v>
      </c>
      <c r="F340" s="90">
        <v>3.4104397567628251</v>
      </c>
      <c r="G340" s="92">
        <v>145</v>
      </c>
      <c r="H340" s="91">
        <v>99.164950834865635</v>
      </c>
      <c r="I340" s="90">
        <v>0.48455687348015158</v>
      </c>
      <c r="J340" s="92">
        <v>146</v>
      </c>
      <c r="K340" s="91">
        <v>89.926606136726505</v>
      </c>
      <c r="L340" s="90">
        <v>3.259582501622575</v>
      </c>
      <c r="M340" s="92">
        <v>145</v>
      </c>
      <c r="N340" s="91">
        <v>92.069118325775207</v>
      </c>
      <c r="O340" s="90">
        <v>2.1887885436123131</v>
      </c>
      <c r="P340" s="92">
        <v>143</v>
      </c>
      <c r="Q340" s="91">
        <v>15.17876209186015</v>
      </c>
      <c r="R340" s="90">
        <v>2.0511931716109939</v>
      </c>
      <c r="S340" s="92">
        <v>132</v>
      </c>
      <c r="T340" s="125">
        <v>38.13816540090825</v>
      </c>
      <c r="U340" s="90">
        <v>4.2242895591666478</v>
      </c>
      <c r="V340" s="89">
        <v>141</v>
      </c>
    </row>
    <row r="341" spans="1:22" ht="14.5" customHeight="1">
      <c r="A341" s="98" t="s">
        <v>14</v>
      </c>
      <c r="B341" s="96" t="s">
        <v>21</v>
      </c>
      <c r="C341" s="95" t="s">
        <v>21</v>
      </c>
      <c r="D341" s="97" t="s">
        <v>21</v>
      </c>
      <c r="E341" s="96" t="s">
        <v>21</v>
      </c>
      <c r="F341" s="95" t="s">
        <v>21</v>
      </c>
      <c r="G341" s="97" t="s">
        <v>21</v>
      </c>
      <c r="H341" s="96" t="s">
        <v>21</v>
      </c>
      <c r="I341" s="95" t="s">
        <v>21</v>
      </c>
      <c r="J341" s="97" t="s">
        <v>21</v>
      </c>
      <c r="K341" s="96" t="s">
        <v>21</v>
      </c>
      <c r="L341" s="95" t="s">
        <v>21</v>
      </c>
      <c r="M341" s="97" t="s">
        <v>21</v>
      </c>
      <c r="N341" s="96" t="s">
        <v>21</v>
      </c>
      <c r="O341" s="95" t="s">
        <v>21</v>
      </c>
      <c r="P341" s="97" t="s">
        <v>21</v>
      </c>
      <c r="Q341" s="96" t="s">
        <v>21</v>
      </c>
      <c r="R341" s="95" t="s">
        <v>21</v>
      </c>
      <c r="S341" s="97" t="s">
        <v>21</v>
      </c>
      <c r="T341" s="96" t="s">
        <v>21</v>
      </c>
      <c r="U341" s="95" t="s">
        <v>21</v>
      </c>
      <c r="V341" s="94" t="s">
        <v>21</v>
      </c>
    </row>
    <row r="342" spans="1:22" ht="14.5" customHeight="1">
      <c r="A342" s="93" t="s">
        <v>15</v>
      </c>
      <c r="B342" s="91">
        <v>97.749217558590985</v>
      </c>
      <c r="C342" s="90">
        <v>1.9719406194411759</v>
      </c>
      <c r="D342" s="92">
        <v>183</v>
      </c>
      <c r="E342" s="91">
        <v>96.459918583353968</v>
      </c>
      <c r="F342" s="90">
        <v>1.3822232060664681</v>
      </c>
      <c r="G342" s="92">
        <v>183</v>
      </c>
      <c r="H342" s="91">
        <v>95.661334247821486</v>
      </c>
      <c r="I342" s="90">
        <v>1.5485823064279489</v>
      </c>
      <c r="J342" s="92">
        <v>182</v>
      </c>
      <c r="K342" s="91">
        <v>78.118469646682513</v>
      </c>
      <c r="L342" s="90">
        <v>3.6883910369005952</v>
      </c>
      <c r="M342" s="92">
        <v>182</v>
      </c>
      <c r="N342" s="91">
        <v>85.21053479282574</v>
      </c>
      <c r="O342" s="90">
        <v>3.1427889537575262</v>
      </c>
      <c r="P342" s="92">
        <v>180</v>
      </c>
      <c r="Q342" s="91">
        <v>19.75314229159757</v>
      </c>
      <c r="R342" s="90">
        <v>3.8375372070675908</v>
      </c>
      <c r="S342" s="92">
        <v>170</v>
      </c>
      <c r="T342" s="91">
        <v>43.544572984495133</v>
      </c>
      <c r="U342" s="90">
        <v>5.6985648364932997</v>
      </c>
      <c r="V342" s="89">
        <v>176</v>
      </c>
    </row>
    <row r="343" spans="1:22" ht="14.5" customHeight="1" thickBot="1">
      <c r="A343" s="88" t="s">
        <v>16</v>
      </c>
      <c r="B343" s="123" t="s">
        <v>21</v>
      </c>
      <c r="C343" s="122" t="s">
        <v>21</v>
      </c>
      <c r="D343" s="124" t="s">
        <v>21</v>
      </c>
      <c r="E343" s="123" t="s">
        <v>21</v>
      </c>
      <c r="F343" s="122" t="s">
        <v>21</v>
      </c>
      <c r="G343" s="124" t="s">
        <v>21</v>
      </c>
      <c r="H343" s="123" t="s">
        <v>21</v>
      </c>
      <c r="I343" s="122" t="s">
        <v>21</v>
      </c>
      <c r="J343" s="124" t="s">
        <v>21</v>
      </c>
      <c r="K343" s="123" t="s">
        <v>21</v>
      </c>
      <c r="L343" s="122" t="s">
        <v>21</v>
      </c>
      <c r="M343" s="124" t="s">
        <v>21</v>
      </c>
      <c r="N343" s="123" t="s">
        <v>21</v>
      </c>
      <c r="O343" s="122" t="s">
        <v>21</v>
      </c>
      <c r="P343" s="124" t="s">
        <v>21</v>
      </c>
      <c r="Q343" s="123" t="s">
        <v>21</v>
      </c>
      <c r="R343" s="122" t="s">
        <v>21</v>
      </c>
      <c r="S343" s="124" t="s">
        <v>21</v>
      </c>
      <c r="T343" s="123" t="s">
        <v>21</v>
      </c>
      <c r="U343" s="122" t="s">
        <v>21</v>
      </c>
      <c r="V343" s="121" t="s">
        <v>21</v>
      </c>
    </row>
    <row r="344" spans="1:22" ht="14.5" customHeight="1">
      <c r="A344" s="82" t="s">
        <v>17</v>
      </c>
      <c r="B344" s="120">
        <v>93.361197948135995</v>
      </c>
      <c r="C344" s="79">
        <v>0.53135316746512229</v>
      </c>
      <c r="D344" s="81">
        <v>3363</v>
      </c>
      <c r="E344" s="120">
        <v>94.91273170431549</v>
      </c>
      <c r="F344" s="79">
        <v>0.415806293485178</v>
      </c>
      <c r="G344" s="81">
        <v>3367</v>
      </c>
      <c r="H344" s="120">
        <v>91.926448987708682</v>
      </c>
      <c r="I344" s="79">
        <v>0.5979306174039255</v>
      </c>
      <c r="J344" s="81">
        <v>3335</v>
      </c>
      <c r="K344" s="80">
        <v>80.749358057268296</v>
      </c>
      <c r="L344" s="79">
        <v>0.94690594659929161</v>
      </c>
      <c r="M344" s="81">
        <v>3337</v>
      </c>
      <c r="N344" s="120">
        <v>88.038365640081693</v>
      </c>
      <c r="O344" s="79">
        <v>0.67056641933569061</v>
      </c>
      <c r="P344" s="81">
        <v>3342</v>
      </c>
      <c r="Q344" s="80">
        <v>28.979147398025059</v>
      </c>
      <c r="R344" s="79">
        <v>0.98519730514884141</v>
      </c>
      <c r="S344" s="81">
        <v>3188</v>
      </c>
      <c r="T344" s="120">
        <v>46.929505192672067</v>
      </c>
      <c r="U344" s="79">
        <v>1.0404288668197199</v>
      </c>
      <c r="V344" s="78">
        <v>3267</v>
      </c>
    </row>
    <row r="345" spans="1:22" ht="14.5" customHeight="1">
      <c r="A345" s="82" t="s">
        <v>18</v>
      </c>
      <c r="B345" s="80">
        <v>99.601218804801789</v>
      </c>
      <c r="C345" s="79">
        <v>0.32010051901819259</v>
      </c>
      <c r="D345" s="81">
        <v>444</v>
      </c>
      <c r="E345" s="80">
        <v>94.746731954372692</v>
      </c>
      <c r="F345" s="79">
        <v>1.369286843264867</v>
      </c>
      <c r="G345" s="81">
        <v>442</v>
      </c>
      <c r="H345" s="80">
        <v>97.895516976695404</v>
      </c>
      <c r="I345" s="79">
        <v>0.98623559515550152</v>
      </c>
      <c r="J345" s="81">
        <v>444</v>
      </c>
      <c r="K345" s="80">
        <v>81.874656073606815</v>
      </c>
      <c r="L345" s="79">
        <v>2.7161640929790432</v>
      </c>
      <c r="M345" s="81">
        <v>441</v>
      </c>
      <c r="N345" s="80">
        <v>94.387459844078876</v>
      </c>
      <c r="O345" s="79">
        <v>1.371522895783897</v>
      </c>
      <c r="P345" s="81">
        <v>440</v>
      </c>
      <c r="Q345" s="80">
        <v>22.646763226339552</v>
      </c>
      <c r="R345" s="79">
        <v>2.558316631743013</v>
      </c>
      <c r="S345" s="81">
        <v>413</v>
      </c>
      <c r="T345" s="80">
        <v>34.691480054944471</v>
      </c>
      <c r="U345" s="79">
        <v>2.567431471852629</v>
      </c>
      <c r="V345" s="78">
        <v>427</v>
      </c>
    </row>
    <row r="346" spans="1:22" ht="14.5" customHeight="1">
      <c r="A346" s="77" t="s">
        <v>19</v>
      </c>
      <c r="B346" s="119">
        <v>94.081371754669391</v>
      </c>
      <c r="C346" s="74">
        <v>0.48964042473267372</v>
      </c>
      <c r="D346" s="76">
        <v>3807</v>
      </c>
      <c r="E346" s="119">
        <v>94.893673552844831</v>
      </c>
      <c r="F346" s="74">
        <v>0.40007974154769299</v>
      </c>
      <c r="G346" s="76">
        <v>3809</v>
      </c>
      <c r="H346" s="119">
        <v>92.619763644175151</v>
      </c>
      <c r="I346" s="74">
        <v>0.55326109410130608</v>
      </c>
      <c r="J346" s="76">
        <v>3779</v>
      </c>
      <c r="K346" s="75">
        <v>80.879581090035884</v>
      </c>
      <c r="L346" s="74">
        <v>0.89288368644938831</v>
      </c>
      <c r="M346" s="76">
        <v>3778</v>
      </c>
      <c r="N346" s="119">
        <v>88.766442710914774</v>
      </c>
      <c r="O346" s="74">
        <v>0.6182856394242443</v>
      </c>
      <c r="P346" s="76">
        <v>3782</v>
      </c>
      <c r="Q346" s="75">
        <v>28.25914206192024</v>
      </c>
      <c r="R346" s="74">
        <v>0.92825838101532465</v>
      </c>
      <c r="S346" s="76">
        <v>3601</v>
      </c>
      <c r="T346" s="119">
        <v>45.529334487107313</v>
      </c>
      <c r="U346" s="74">
        <v>0.9911994151618243</v>
      </c>
      <c r="V346" s="73">
        <v>3694</v>
      </c>
    </row>
    <row r="347" spans="1:22" ht="14.5" customHeight="1">
      <c r="A347" s="786" t="s">
        <v>393</v>
      </c>
      <c r="B347" s="799"/>
      <c r="C347" s="799"/>
      <c r="D347" s="799"/>
      <c r="E347" s="799"/>
      <c r="F347" s="799"/>
      <c r="G347" s="799"/>
      <c r="H347" s="799"/>
      <c r="I347" s="799"/>
      <c r="J347" s="799"/>
      <c r="K347" s="799"/>
      <c r="L347" s="799"/>
      <c r="M347" s="799"/>
      <c r="N347" s="799"/>
      <c r="O347" s="799"/>
      <c r="P347" s="799"/>
      <c r="Q347" s="799"/>
      <c r="R347" s="799"/>
      <c r="S347" s="799"/>
      <c r="T347" s="799"/>
      <c r="U347" s="799"/>
      <c r="V347" s="799"/>
    </row>
    <row r="348" spans="1:22" ht="24" customHeight="1">
      <c r="A348" s="808" t="s">
        <v>360</v>
      </c>
      <c r="B348" s="809"/>
      <c r="C348" s="809"/>
      <c r="D348" s="809"/>
      <c r="E348" s="809"/>
      <c r="F348" s="809"/>
      <c r="G348" s="809"/>
      <c r="H348" s="809"/>
      <c r="I348" s="809"/>
      <c r="J348" s="809"/>
      <c r="K348" s="809"/>
      <c r="L348" s="809"/>
      <c r="M348" s="809"/>
      <c r="N348" s="809"/>
      <c r="O348" s="809"/>
      <c r="P348" s="809"/>
      <c r="Q348" s="809"/>
      <c r="R348" s="809"/>
      <c r="S348" s="809"/>
      <c r="T348" s="809"/>
      <c r="U348" s="809"/>
      <c r="V348" s="809"/>
    </row>
    <row r="349" spans="1:22" ht="14.5" customHeight="1">
      <c r="A349" s="786" t="s">
        <v>120</v>
      </c>
      <c r="B349" s="799"/>
      <c r="C349" s="799"/>
      <c r="D349" s="799"/>
      <c r="E349" s="799"/>
      <c r="F349" s="799"/>
      <c r="G349" s="799"/>
      <c r="H349" s="799"/>
      <c r="I349" s="799"/>
      <c r="J349" s="799"/>
      <c r="K349" s="799"/>
      <c r="L349" s="799"/>
      <c r="M349" s="799"/>
      <c r="N349" s="799"/>
      <c r="O349" s="799"/>
      <c r="P349" s="799"/>
      <c r="Q349" s="799"/>
      <c r="R349" s="799"/>
      <c r="S349" s="799"/>
      <c r="T349" s="799"/>
      <c r="U349" s="799"/>
      <c r="V349" s="799"/>
    </row>
    <row r="350" spans="1:22" ht="14.5" customHeight="1">
      <c r="A350" s="534"/>
      <c r="B350" s="534"/>
      <c r="C350" s="534"/>
      <c r="D350" s="534"/>
      <c r="E350" s="534"/>
      <c r="F350" s="534"/>
    </row>
    <row r="351" spans="1:22" ht="25" customHeight="1">
      <c r="A351" s="785">
        <v>2021</v>
      </c>
      <c r="B351" s="785"/>
      <c r="C351" s="785"/>
      <c r="D351" s="785"/>
      <c r="E351" s="785"/>
      <c r="F351" s="785"/>
      <c r="G351" s="785"/>
      <c r="H351" s="785"/>
      <c r="I351" s="785"/>
      <c r="J351" s="785"/>
      <c r="K351" s="785"/>
      <c r="L351" s="785"/>
      <c r="M351" s="785"/>
      <c r="N351" s="785"/>
      <c r="O351" s="785"/>
      <c r="P351" s="785"/>
      <c r="Q351" s="785"/>
      <c r="R351" s="785"/>
      <c r="S351" s="785"/>
      <c r="T351" s="785"/>
      <c r="U351" s="785"/>
      <c r="V351" s="785"/>
    </row>
    <row r="352" spans="1:22" ht="14.5" customHeight="1"/>
    <row r="353" spans="1:6" ht="30" customHeight="1">
      <c r="A353" s="902" t="s">
        <v>427</v>
      </c>
      <c r="B353" s="902"/>
      <c r="C353" s="902"/>
      <c r="D353" s="902"/>
      <c r="E353" s="902"/>
      <c r="F353" s="902"/>
    </row>
    <row r="354" spans="1:6" ht="14.5" customHeight="1">
      <c r="A354" s="891" t="s">
        <v>1</v>
      </c>
      <c r="B354" s="893" t="s">
        <v>391</v>
      </c>
      <c r="C354" s="894" t="s">
        <v>390</v>
      </c>
      <c r="D354" s="895"/>
      <c r="E354" s="895"/>
      <c r="F354" s="895"/>
    </row>
    <row r="355" spans="1:6" ht="14.5" customHeight="1">
      <c r="A355" s="891"/>
      <c r="B355" s="893"/>
      <c r="C355" s="897" t="s">
        <v>389</v>
      </c>
      <c r="D355" s="896"/>
      <c r="E355" s="894" t="s">
        <v>388</v>
      </c>
      <c r="F355" s="895"/>
    </row>
    <row r="356" spans="1:6" ht="14.5" customHeight="1">
      <c r="A356" s="891"/>
      <c r="B356" s="893"/>
      <c r="C356" s="897"/>
      <c r="D356" s="896"/>
      <c r="E356" s="894"/>
      <c r="F356" s="895"/>
    </row>
    <row r="357" spans="1:6" ht="14.5" customHeight="1" thickBot="1">
      <c r="A357" s="892"/>
      <c r="B357" s="531" t="s">
        <v>387</v>
      </c>
      <c r="C357" s="530" t="s">
        <v>387</v>
      </c>
      <c r="D357" s="529" t="s">
        <v>31</v>
      </c>
      <c r="E357" s="528" t="s">
        <v>387</v>
      </c>
      <c r="F357" s="527" t="s">
        <v>31</v>
      </c>
    </row>
    <row r="358" spans="1:6" ht="14.5" customHeight="1">
      <c r="A358" s="524" t="s">
        <v>2</v>
      </c>
      <c r="B358" s="523">
        <v>9081</v>
      </c>
      <c r="C358" s="522">
        <v>5900</v>
      </c>
      <c r="D358" s="521">
        <v>64.970818191829096</v>
      </c>
      <c r="E358" s="520">
        <v>3181</v>
      </c>
      <c r="F358" s="519">
        <v>35.029181808170904</v>
      </c>
    </row>
    <row r="359" spans="1:6" ht="14.5" customHeight="1">
      <c r="A359" s="525" t="s">
        <v>3</v>
      </c>
      <c r="B359" s="517">
        <v>8960</v>
      </c>
      <c r="C359" s="516">
        <v>7905</v>
      </c>
      <c r="D359" s="515">
        <v>88.225446428571431</v>
      </c>
      <c r="E359" s="514">
        <v>1055</v>
      </c>
      <c r="F359" s="513">
        <v>11.774553571428571</v>
      </c>
    </row>
    <row r="360" spans="1:6" ht="14.5" customHeight="1">
      <c r="A360" s="524" t="s">
        <v>20</v>
      </c>
      <c r="B360" s="523">
        <v>2718</v>
      </c>
      <c r="C360" s="522">
        <v>2672</v>
      </c>
      <c r="D360" s="521">
        <v>98.307579102281082</v>
      </c>
      <c r="E360" s="520">
        <v>46</v>
      </c>
      <c r="F360" s="519">
        <v>1.692420897718911</v>
      </c>
    </row>
    <row r="361" spans="1:6" ht="14.5" customHeight="1">
      <c r="A361" s="525" t="s">
        <v>4</v>
      </c>
      <c r="B361" s="517">
        <v>1578</v>
      </c>
      <c r="C361" s="516">
        <v>1570</v>
      </c>
      <c r="D361" s="515">
        <v>99.49302915082383</v>
      </c>
      <c r="E361" s="514">
        <v>8</v>
      </c>
      <c r="F361" s="513">
        <v>0.5069708491761723</v>
      </c>
    </row>
    <row r="362" spans="1:6" ht="14.5" customHeight="1">
      <c r="A362" s="524" t="s">
        <v>5</v>
      </c>
      <c r="B362" s="523">
        <v>448</v>
      </c>
      <c r="C362" s="522">
        <v>431</v>
      </c>
      <c r="D362" s="521">
        <v>96.205357142857139</v>
      </c>
      <c r="E362" s="520">
        <v>17</v>
      </c>
      <c r="F362" s="519">
        <v>3.7946428571428568</v>
      </c>
    </row>
    <row r="363" spans="1:6" ht="14.5" customHeight="1">
      <c r="A363" s="525" t="s">
        <v>6</v>
      </c>
      <c r="B363" s="517">
        <v>1143</v>
      </c>
      <c r="C363" s="516">
        <v>1135</v>
      </c>
      <c r="D363" s="515">
        <v>99.30008748906387</v>
      </c>
      <c r="E363" s="514">
        <v>8</v>
      </c>
      <c r="F363" s="513">
        <v>0.69991251093613305</v>
      </c>
    </row>
    <row r="364" spans="1:6" ht="14.5" customHeight="1">
      <c r="A364" s="524" t="s">
        <v>7</v>
      </c>
      <c r="B364" s="523">
        <v>4210</v>
      </c>
      <c r="C364" s="522">
        <v>4043</v>
      </c>
      <c r="D364" s="521">
        <v>96.033254156769601</v>
      </c>
      <c r="E364" s="520">
        <v>167</v>
      </c>
      <c r="F364" s="519">
        <v>3.9667458432304037</v>
      </c>
    </row>
    <row r="365" spans="1:6" ht="14.5" customHeight="1">
      <c r="A365" s="525" t="s">
        <v>8</v>
      </c>
      <c r="B365" s="517">
        <v>956</v>
      </c>
      <c r="C365" s="516">
        <v>953</v>
      </c>
      <c r="D365" s="515">
        <v>99.686192468619254</v>
      </c>
      <c r="E365" s="514">
        <v>3</v>
      </c>
      <c r="F365" s="513">
        <v>0.31380753138075312</v>
      </c>
    </row>
    <row r="366" spans="1:6" ht="14.5" customHeight="1">
      <c r="A366" s="524" t="s">
        <v>9</v>
      </c>
      <c r="B366" s="523">
        <v>5139</v>
      </c>
      <c r="C366" s="522">
        <v>4279</v>
      </c>
      <c r="D366" s="521">
        <v>83.265226697801126</v>
      </c>
      <c r="E366" s="520">
        <v>860</v>
      </c>
      <c r="F366" s="519">
        <v>16.734773302198871</v>
      </c>
    </row>
    <row r="367" spans="1:6" ht="14.5" customHeight="1">
      <c r="A367" s="525" t="s">
        <v>10</v>
      </c>
      <c r="B367" s="517">
        <v>10538</v>
      </c>
      <c r="C367" s="516">
        <v>10093</v>
      </c>
      <c r="D367" s="515">
        <v>95.777187322072493</v>
      </c>
      <c r="E367" s="514">
        <v>445</v>
      </c>
      <c r="F367" s="513">
        <v>4.2228126779275001</v>
      </c>
    </row>
    <row r="368" spans="1:6" ht="14.5" customHeight="1">
      <c r="A368" s="524" t="s">
        <v>11</v>
      </c>
      <c r="B368" s="523">
        <v>2492</v>
      </c>
      <c r="C368" s="522">
        <v>2414</v>
      </c>
      <c r="D368" s="521">
        <v>96.869983948635635</v>
      </c>
      <c r="E368" s="520">
        <v>78</v>
      </c>
      <c r="F368" s="519">
        <v>3.1300160513643664</v>
      </c>
    </row>
    <row r="369" spans="1:22" ht="14.5" customHeight="1">
      <c r="A369" s="525" t="s">
        <v>12</v>
      </c>
      <c r="B369" s="517">
        <v>471</v>
      </c>
      <c r="C369" s="516">
        <v>461</v>
      </c>
      <c r="D369" s="515">
        <v>97.87685774946921</v>
      </c>
      <c r="E369" s="514">
        <v>10</v>
      </c>
      <c r="F369" s="513">
        <v>2.1231422505307855</v>
      </c>
    </row>
    <row r="370" spans="1:22" ht="14.5" customHeight="1">
      <c r="A370" s="524" t="s">
        <v>13</v>
      </c>
      <c r="B370" s="523">
        <v>2358</v>
      </c>
      <c r="C370" s="522">
        <v>2356</v>
      </c>
      <c r="D370" s="521">
        <v>99.915182357930448</v>
      </c>
      <c r="E370" s="520">
        <v>2</v>
      </c>
      <c r="F370" s="519">
        <v>8.4817642069550461E-2</v>
      </c>
    </row>
    <row r="371" spans="1:22" ht="14.5" customHeight="1">
      <c r="A371" s="525" t="s">
        <v>14</v>
      </c>
      <c r="B371" s="517">
        <v>1411</v>
      </c>
      <c r="C371" s="516">
        <v>1410</v>
      </c>
      <c r="D371" s="515">
        <v>99.929128277817142</v>
      </c>
      <c r="E371" s="514">
        <v>1</v>
      </c>
      <c r="F371" s="513">
        <v>7.087172218284904E-2</v>
      </c>
    </row>
    <row r="372" spans="1:22" ht="14.5" customHeight="1">
      <c r="A372" s="524" t="s">
        <v>15</v>
      </c>
      <c r="B372" s="523">
        <v>1789</v>
      </c>
      <c r="C372" s="522">
        <v>1474</v>
      </c>
      <c r="D372" s="521">
        <v>82.392397987702623</v>
      </c>
      <c r="E372" s="520">
        <v>315</v>
      </c>
      <c r="F372" s="519">
        <v>17.607602012297374</v>
      </c>
    </row>
    <row r="373" spans="1:22" ht="14.5" customHeight="1" thickBot="1">
      <c r="A373" s="518" t="s">
        <v>16</v>
      </c>
      <c r="B373" s="517">
        <v>1335</v>
      </c>
      <c r="C373" s="516">
        <v>1334</v>
      </c>
      <c r="D373" s="515">
        <v>99.925093632958806</v>
      </c>
      <c r="E373" s="514">
        <v>1</v>
      </c>
      <c r="F373" s="513">
        <v>7.4906367041198504E-2</v>
      </c>
    </row>
    <row r="374" spans="1:22" ht="14.5" customHeight="1">
      <c r="A374" s="512" t="s">
        <v>17</v>
      </c>
      <c r="B374" s="511">
        <v>44271</v>
      </c>
      <c r="C374" s="510">
        <v>38135</v>
      </c>
      <c r="D374" s="509">
        <v>86.139911002687981</v>
      </c>
      <c r="E374" s="508">
        <v>6136</v>
      </c>
      <c r="F374" s="507">
        <v>13.860088997312008</v>
      </c>
    </row>
    <row r="375" spans="1:22" ht="14.5" customHeight="1">
      <c r="A375" s="506" t="s">
        <v>18</v>
      </c>
      <c r="B375" s="505">
        <v>10356</v>
      </c>
      <c r="C375" s="504">
        <v>10295</v>
      </c>
      <c r="D375" s="503">
        <v>99.410969486288153</v>
      </c>
      <c r="E375" s="502">
        <v>61</v>
      </c>
      <c r="F375" s="501">
        <v>0.58903051371185788</v>
      </c>
    </row>
    <row r="376" spans="1:22" ht="14.5" customHeight="1">
      <c r="A376" s="500" t="s">
        <v>19</v>
      </c>
      <c r="B376" s="499">
        <v>54627</v>
      </c>
      <c r="C376" s="498">
        <v>48430</v>
      </c>
      <c r="D376" s="497">
        <v>88.655792922913577</v>
      </c>
      <c r="E376" s="496">
        <v>6197</v>
      </c>
      <c r="F376" s="495">
        <v>11.344207077086423</v>
      </c>
    </row>
    <row r="377" spans="1:22" ht="50.15" customHeight="1">
      <c r="A377" s="901" t="s">
        <v>386</v>
      </c>
      <c r="B377" s="901"/>
      <c r="C377" s="901"/>
      <c r="D377" s="901"/>
      <c r="E377" s="901"/>
      <c r="F377" s="901"/>
    </row>
    <row r="378" spans="1:22" ht="36.65" customHeight="1">
      <c r="A378" s="889" t="s">
        <v>426</v>
      </c>
      <c r="B378" s="889"/>
      <c r="C378" s="889"/>
      <c r="D378" s="889"/>
      <c r="E378" s="889"/>
      <c r="F378" s="889"/>
    </row>
    <row r="379" spans="1:22" ht="14.5" customHeight="1">
      <c r="A379" s="533"/>
      <c r="B379" s="533"/>
      <c r="C379" s="533"/>
      <c r="D379" s="533"/>
      <c r="E379" s="533"/>
      <c r="F379" s="533"/>
    </row>
    <row r="380" spans="1:22" ht="25" customHeight="1">
      <c r="A380" s="785">
        <v>2020</v>
      </c>
      <c r="B380" s="785"/>
      <c r="C380" s="785"/>
      <c r="D380" s="785"/>
      <c r="E380" s="785"/>
      <c r="F380" s="785"/>
      <c r="G380" s="785"/>
      <c r="H380" s="785"/>
      <c r="I380" s="785"/>
      <c r="J380" s="785"/>
      <c r="K380" s="785"/>
      <c r="L380" s="785"/>
      <c r="M380" s="785"/>
      <c r="N380" s="785"/>
      <c r="O380" s="785"/>
      <c r="P380" s="785"/>
      <c r="Q380" s="785"/>
      <c r="R380" s="785"/>
      <c r="S380" s="785"/>
      <c r="T380" s="785"/>
      <c r="U380" s="785"/>
      <c r="V380" s="785"/>
    </row>
    <row r="381" spans="1:22" ht="14.5" customHeight="1"/>
    <row r="382" spans="1:22" ht="28.5" customHeight="1">
      <c r="A382" s="904" t="s">
        <v>425</v>
      </c>
      <c r="B382" s="904"/>
      <c r="C382" s="904"/>
      <c r="D382" s="904"/>
      <c r="E382" s="904"/>
      <c r="F382" s="904"/>
    </row>
    <row r="383" spans="1:22" ht="14.5" customHeight="1">
      <c r="A383" s="891" t="s">
        <v>1</v>
      </c>
      <c r="B383" s="893" t="s">
        <v>391</v>
      </c>
      <c r="C383" s="894" t="s">
        <v>390</v>
      </c>
      <c r="D383" s="895"/>
      <c r="E383" s="895"/>
      <c r="F383" s="895"/>
    </row>
    <row r="384" spans="1:22" ht="14.5" customHeight="1">
      <c r="A384" s="891"/>
      <c r="B384" s="893"/>
      <c r="C384" s="897" t="s">
        <v>389</v>
      </c>
      <c r="D384" s="896"/>
      <c r="E384" s="894" t="s">
        <v>388</v>
      </c>
      <c r="F384" s="895"/>
    </row>
    <row r="385" spans="1:6" ht="14.5" customHeight="1">
      <c r="A385" s="891"/>
      <c r="B385" s="893"/>
      <c r="C385" s="897"/>
      <c r="D385" s="896"/>
      <c r="E385" s="894"/>
      <c r="F385" s="895"/>
    </row>
    <row r="386" spans="1:6" ht="14.5" customHeight="1" thickBot="1">
      <c r="A386" s="892"/>
      <c r="B386" s="531" t="s">
        <v>387</v>
      </c>
      <c r="C386" s="530" t="s">
        <v>387</v>
      </c>
      <c r="D386" s="529" t="s">
        <v>31</v>
      </c>
      <c r="E386" s="528" t="s">
        <v>387</v>
      </c>
      <c r="F386" s="527" t="s">
        <v>31</v>
      </c>
    </row>
    <row r="387" spans="1:6" ht="14.5" customHeight="1">
      <c r="A387" s="524" t="s">
        <v>2</v>
      </c>
      <c r="B387" s="523">
        <v>8878</v>
      </c>
      <c r="C387" s="522">
        <v>5836</v>
      </c>
      <c r="D387" s="521">
        <v>65.735526019373737</v>
      </c>
      <c r="E387" s="520">
        <v>3042</v>
      </c>
      <c r="F387" s="519">
        <v>34.264473980626271</v>
      </c>
    </row>
    <row r="388" spans="1:6" ht="14.5" customHeight="1">
      <c r="A388" s="525" t="s">
        <v>3</v>
      </c>
      <c r="B388" s="517">
        <v>8766</v>
      </c>
      <c r="C388" s="516">
        <v>7772</v>
      </c>
      <c r="D388" s="515">
        <v>88.660734656627881</v>
      </c>
      <c r="E388" s="514">
        <v>994</v>
      </c>
      <c r="F388" s="513">
        <v>11.339265343372119</v>
      </c>
    </row>
    <row r="389" spans="1:6" ht="14.5" customHeight="1">
      <c r="A389" s="524" t="s">
        <v>20</v>
      </c>
      <c r="B389" s="523">
        <v>2663</v>
      </c>
      <c r="C389" s="522">
        <v>2645</v>
      </c>
      <c r="D389" s="521">
        <v>99.324070597070971</v>
      </c>
      <c r="E389" s="520">
        <v>18</v>
      </c>
      <c r="F389" s="519">
        <v>0.67592940292902737</v>
      </c>
    </row>
    <row r="390" spans="1:6" ht="14.5" customHeight="1">
      <c r="A390" s="525" t="s">
        <v>4</v>
      </c>
      <c r="B390" s="517">
        <v>1565</v>
      </c>
      <c r="C390" s="516">
        <v>1555</v>
      </c>
      <c r="D390" s="515">
        <v>99.361022364217249</v>
      </c>
      <c r="E390" s="514">
        <v>10</v>
      </c>
      <c r="F390" s="513">
        <v>0.63897763578274758</v>
      </c>
    </row>
    <row r="391" spans="1:6" ht="14.5" customHeight="1">
      <c r="A391" s="524" t="s">
        <v>5</v>
      </c>
      <c r="B391" s="523">
        <v>437</v>
      </c>
      <c r="C391" s="522">
        <v>420</v>
      </c>
      <c r="D391" s="521">
        <v>96.109839816933643</v>
      </c>
      <c r="E391" s="520">
        <v>17</v>
      </c>
      <c r="F391" s="519">
        <v>3.8901601830663615</v>
      </c>
    </row>
    <row r="392" spans="1:6" ht="14.5" customHeight="1">
      <c r="A392" s="525" t="s">
        <v>6</v>
      </c>
      <c r="B392" s="517">
        <v>1126</v>
      </c>
      <c r="C392" s="516">
        <v>1121</v>
      </c>
      <c r="D392" s="515">
        <v>99.555950266429832</v>
      </c>
      <c r="E392" s="514">
        <v>5</v>
      </c>
      <c r="F392" s="513">
        <v>0.44404973357015981</v>
      </c>
    </row>
    <row r="393" spans="1:6" ht="14.5" customHeight="1">
      <c r="A393" s="524" t="s">
        <v>7</v>
      </c>
      <c r="B393" s="523">
        <v>4157</v>
      </c>
      <c r="C393" s="522">
        <v>3998</v>
      </c>
      <c r="D393" s="521">
        <v>96.175126292999764</v>
      </c>
      <c r="E393" s="520">
        <v>159</v>
      </c>
      <c r="F393" s="519">
        <v>3.8248737070002403</v>
      </c>
    </row>
    <row r="394" spans="1:6" ht="14.5" customHeight="1">
      <c r="A394" s="525" t="s">
        <v>8</v>
      </c>
      <c r="B394" s="517">
        <v>952</v>
      </c>
      <c r="C394" s="516">
        <v>950</v>
      </c>
      <c r="D394" s="515">
        <v>99.789915966386559</v>
      </c>
      <c r="E394" s="514">
        <v>2</v>
      </c>
      <c r="F394" s="513">
        <v>0.21008403361344538</v>
      </c>
    </row>
    <row r="395" spans="1:6" ht="14.5" customHeight="1">
      <c r="A395" s="524" t="s">
        <v>9</v>
      </c>
      <c r="B395" s="523">
        <v>5045</v>
      </c>
      <c r="C395" s="522">
        <v>4219</v>
      </c>
      <c r="D395" s="521">
        <v>83.627353815659063</v>
      </c>
      <c r="E395" s="520">
        <v>826</v>
      </c>
      <c r="F395" s="519">
        <v>16.37264618434093</v>
      </c>
    </row>
    <row r="396" spans="1:6" ht="14.5" customHeight="1">
      <c r="A396" s="525" t="s">
        <v>10</v>
      </c>
      <c r="B396" s="517">
        <v>10347</v>
      </c>
      <c r="C396" s="516">
        <v>9877</v>
      </c>
      <c r="D396" s="515">
        <v>95.457620566347728</v>
      </c>
      <c r="E396" s="514">
        <v>470</v>
      </c>
      <c r="F396" s="513">
        <v>4.5423794336522665</v>
      </c>
    </row>
    <row r="397" spans="1:6" ht="14.5" customHeight="1">
      <c r="A397" s="524" t="s">
        <v>11</v>
      </c>
      <c r="B397" s="523">
        <v>2470</v>
      </c>
      <c r="C397" s="522">
        <v>2393</v>
      </c>
      <c r="D397" s="521">
        <v>96.882591093117412</v>
      </c>
      <c r="E397" s="520">
        <v>77</v>
      </c>
      <c r="F397" s="519">
        <v>3.1174089068825914</v>
      </c>
    </row>
    <row r="398" spans="1:6" ht="14.5" customHeight="1">
      <c r="A398" s="525" t="s">
        <v>12</v>
      </c>
      <c r="B398" s="517">
        <v>470</v>
      </c>
      <c r="C398" s="516">
        <v>458</v>
      </c>
      <c r="D398" s="515">
        <v>97.446808510638292</v>
      </c>
      <c r="E398" s="514">
        <v>12</v>
      </c>
      <c r="F398" s="513">
        <v>2.5531914893617018</v>
      </c>
    </row>
    <row r="399" spans="1:6" ht="14.5" customHeight="1">
      <c r="A399" s="524" t="s">
        <v>13</v>
      </c>
      <c r="B399" s="523">
        <v>2348</v>
      </c>
      <c r="C399" s="522">
        <v>2336</v>
      </c>
      <c r="D399" s="521">
        <v>99.488926746166953</v>
      </c>
      <c r="E399" s="520">
        <v>12</v>
      </c>
      <c r="F399" s="519">
        <v>0.51107325383304936</v>
      </c>
    </row>
    <row r="400" spans="1:6" ht="14.5" customHeight="1">
      <c r="A400" s="525" t="s">
        <v>14</v>
      </c>
      <c r="B400" s="517">
        <v>1414</v>
      </c>
      <c r="C400" s="516">
        <v>1412</v>
      </c>
      <c r="D400" s="515">
        <v>99.858557284299849</v>
      </c>
      <c r="E400" s="514">
        <v>2</v>
      </c>
      <c r="F400" s="513">
        <v>0.14144271570014144</v>
      </c>
    </row>
    <row r="401" spans="1:22" ht="14.5" customHeight="1">
      <c r="A401" s="524" t="s">
        <v>15</v>
      </c>
      <c r="B401" s="523">
        <v>1774</v>
      </c>
      <c r="C401" s="522">
        <v>1437</v>
      </c>
      <c r="D401" s="521">
        <v>81.003382187147693</v>
      </c>
      <c r="E401" s="520">
        <v>337</v>
      </c>
      <c r="F401" s="519">
        <v>18.996617812852314</v>
      </c>
    </row>
    <row r="402" spans="1:22" ht="14.5" customHeight="1" thickBot="1">
      <c r="A402" s="518" t="s">
        <v>16</v>
      </c>
      <c r="B402" s="517">
        <v>1330</v>
      </c>
      <c r="C402" s="516">
        <v>1329</v>
      </c>
      <c r="D402" s="515">
        <v>99.924812030075188</v>
      </c>
      <c r="E402" s="514">
        <v>1</v>
      </c>
      <c r="F402" s="513">
        <v>7.518796992481204E-2</v>
      </c>
    </row>
    <row r="403" spans="1:22" ht="14.5" customHeight="1">
      <c r="A403" s="512" t="s">
        <v>17</v>
      </c>
      <c r="B403" s="511">
        <v>43470</v>
      </c>
      <c r="C403" s="510">
        <v>37531</v>
      </c>
      <c r="D403" s="509">
        <v>86.337704163791116</v>
      </c>
      <c r="E403" s="508">
        <v>5939</v>
      </c>
      <c r="F403" s="507">
        <v>13.662295836208878</v>
      </c>
    </row>
    <row r="404" spans="1:22" ht="14.5" customHeight="1">
      <c r="A404" s="506" t="s">
        <v>18</v>
      </c>
      <c r="B404" s="505">
        <v>10272</v>
      </c>
      <c r="C404" s="504">
        <v>10227</v>
      </c>
      <c r="D404" s="503">
        <v>99.561915887850475</v>
      </c>
      <c r="E404" s="502">
        <v>45</v>
      </c>
      <c r="F404" s="501">
        <v>0.43808411214953269</v>
      </c>
    </row>
    <row r="405" spans="1:22" s="72" customFormat="1" ht="14.5" customHeight="1">
      <c r="A405" s="500" t="s">
        <v>19</v>
      </c>
      <c r="B405" s="499">
        <v>53742</v>
      </c>
      <c r="C405" s="498">
        <v>47758</v>
      </c>
      <c r="D405" s="497">
        <v>88.865319489412371</v>
      </c>
      <c r="E405" s="496">
        <v>5984</v>
      </c>
      <c r="F405" s="495">
        <v>11.134680510587621</v>
      </c>
      <c r="G405" s="71"/>
      <c r="H405" s="71"/>
      <c r="I405" s="71"/>
      <c r="J405" s="71"/>
      <c r="K405" s="71"/>
      <c r="L405" s="71"/>
      <c r="M405" s="71"/>
      <c r="N405" s="71"/>
      <c r="O405" s="71"/>
      <c r="P405" s="71"/>
      <c r="Q405" s="71"/>
      <c r="R405" s="71"/>
      <c r="S405" s="71"/>
      <c r="T405" s="71"/>
      <c r="U405" s="71"/>
      <c r="V405" s="71"/>
    </row>
    <row r="406" spans="1:22" ht="49" customHeight="1">
      <c r="A406" s="903" t="s">
        <v>386</v>
      </c>
      <c r="B406" s="903"/>
      <c r="C406" s="903"/>
      <c r="D406" s="903"/>
      <c r="E406" s="903"/>
      <c r="F406" s="903"/>
    </row>
    <row r="407" spans="1:22" ht="32.5" customHeight="1">
      <c r="A407" s="889" t="s">
        <v>424</v>
      </c>
      <c r="B407" s="889"/>
      <c r="C407" s="889"/>
      <c r="D407" s="889"/>
      <c r="E407" s="889"/>
      <c r="F407" s="889"/>
    </row>
    <row r="408" spans="1:22" ht="14.5" customHeight="1">
      <c r="A408" s="532"/>
      <c r="B408" s="532"/>
      <c r="C408" s="532"/>
      <c r="D408" s="532"/>
      <c r="E408" s="532"/>
      <c r="F408" s="532"/>
    </row>
    <row r="409" spans="1:22" s="72" customFormat="1" ht="14.5" customHeight="1">
      <c r="A409" s="800" t="s">
        <v>423</v>
      </c>
      <c r="B409" s="800"/>
      <c r="C409" s="800"/>
      <c r="D409" s="800"/>
      <c r="E409" s="800"/>
      <c r="F409" s="800"/>
      <c r="G409" s="800"/>
      <c r="H409" s="800"/>
      <c r="I409" s="800"/>
      <c r="J409" s="800"/>
      <c r="K409" s="71"/>
      <c r="L409" s="71"/>
      <c r="M409" s="71"/>
      <c r="N409" s="71"/>
      <c r="O409" s="71"/>
      <c r="P409" s="71"/>
      <c r="Q409" s="71"/>
      <c r="R409" s="71"/>
      <c r="S409" s="71"/>
      <c r="T409" s="71"/>
      <c r="U409" s="71"/>
      <c r="V409" s="71"/>
    </row>
    <row r="410" spans="1:22" ht="14.5" customHeight="1" thickBot="1">
      <c r="A410" s="793" t="s">
        <v>1</v>
      </c>
      <c r="B410" s="886" t="s">
        <v>422</v>
      </c>
      <c r="C410" s="886" t="s">
        <v>422</v>
      </c>
      <c r="D410" s="886" t="s">
        <v>422</v>
      </c>
      <c r="E410" s="886" t="s">
        <v>421</v>
      </c>
      <c r="F410" s="886" t="s">
        <v>421</v>
      </c>
      <c r="G410" s="886" t="s">
        <v>421</v>
      </c>
      <c r="H410" s="886" t="s">
        <v>420</v>
      </c>
      <c r="I410" s="886" t="s">
        <v>420</v>
      </c>
      <c r="J410" s="887" t="s">
        <v>420</v>
      </c>
    </row>
    <row r="411" spans="1:22" ht="14.5" customHeight="1" thickBot="1">
      <c r="A411" s="794"/>
      <c r="B411" s="109" t="s">
        <v>31</v>
      </c>
      <c r="C411" s="109" t="s">
        <v>32</v>
      </c>
      <c r="D411" s="110" t="s">
        <v>33</v>
      </c>
      <c r="E411" s="109" t="s">
        <v>31</v>
      </c>
      <c r="F411" s="109" t="s">
        <v>32</v>
      </c>
      <c r="G411" s="110" t="s">
        <v>33</v>
      </c>
      <c r="H411" s="109" t="s">
        <v>31</v>
      </c>
      <c r="I411" s="109" t="s">
        <v>32</v>
      </c>
      <c r="J411" s="109" t="s">
        <v>33</v>
      </c>
    </row>
    <row r="412" spans="1:22" ht="14.5" customHeight="1">
      <c r="A412" s="93" t="s">
        <v>2</v>
      </c>
      <c r="B412" s="91">
        <v>82.082439137987834</v>
      </c>
      <c r="C412" s="90">
        <v>3.1083943071299571</v>
      </c>
      <c r="D412" s="92">
        <v>435</v>
      </c>
      <c r="E412" s="91">
        <v>92.709562873831985</v>
      </c>
      <c r="F412" s="90">
        <v>2.229061922520867</v>
      </c>
      <c r="G412" s="92">
        <v>447</v>
      </c>
      <c r="H412" s="91">
        <v>91.620888926797889</v>
      </c>
      <c r="I412" s="90">
        <v>2.4556150095392462</v>
      </c>
      <c r="J412" s="89">
        <v>444</v>
      </c>
    </row>
    <row r="413" spans="1:22" ht="14.5" customHeight="1">
      <c r="A413" s="98" t="s">
        <v>3</v>
      </c>
      <c r="B413" s="101">
        <v>84.346115569526404</v>
      </c>
      <c r="C413" s="100">
        <v>2.5614214406925768</v>
      </c>
      <c r="D413" s="102">
        <v>264</v>
      </c>
      <c r="E413" s="101">
        <v>96.174327736241111</v>
      </c>
      <c r="F413" s="100">
        <v>1.451780438471165</v>
      </c>
      <c r="G413" s="102">
        <v>274</v>
      </c>
      <c r="H413" s="101">
        <v>92.4457630859105</v>
      </c>
      <c r="I413" s="100">
        <v>1.857288708053713</v>
      </c>
      <c r="J413" s="99">
        <v>268</v>
      </c>
    </row>
    <row r="414" spans="1:22" ht="14.5" customHeight="1">
      <c r="A414" s="93" t="s">
        <v>20</v>
      </c>
      <c r="B414" s="107" t="s">
        <v>21</v>
      </c>
      <c r="C414" s="106" t="s">
        <v>21</v>
      </c>
      <c r="D414" s="108" t="s">
        <v>21</v>
      </c>
      <c r="E414" s="107" t="s">
        <v>21</v>
      </c>
      <c r="F414" s="106" t="s">
        <v>21</v>
      </c>
      <c r="G414" s="108" t="s">
        <v>21</v>
      </c>
      <c r="H414" s="107" t="s">
        <v>21</v>
      </c>
      <c r="I414" s="106" t="s">
        <v>21</v>
      </c>
      <c r="J414" s="105" t="s">
        <v>21</v>
      </c>
    </row>
    <row r="415" spans="1:22" ht="14.5" customHeight="1">
      <c r="A415" s="98" t="s">
        <v>4</v>
      </c>
      <c r="B415" s="101">
        <v>95.126598693238904</v>
      </c>
      <c r="C415" s="100">
        <v>3.018603107637325</v>
      </c>
      <c r="D415" s="102">
        <v>44</v>
      </c>
      <c r="E415" s="101">
        <v>95.157711530909992</v>
      </c>
      <c r="F415" s="100">
        <v>2.742432859461521</v>
      </c>
      <c r="G415" s="102">
        <v>44</v>
      </c>
      <c r="H415" s="101">
        <v>98.422341003135486</v>
      </c>
      <c r="I415" s="100">
        <v>1.34683209928112</v>
      </c>
      <c r="J415" s="99">
        <v>44</v>
      </c>
    </row>
    <row r="416" spans="1:22" ht="14.5" customHeight="1">
      <c r="A416" s="93" t="s">
        <v>5</v>
      </c>
      <c r="B416" s="107" t="s">
        <v>21</v>
      </c>
      <c r="C416" s="106" t="s">
        <v>21</v>
      </c>
      <c r="D416" s="108" t="s">
        <v>21</v>
      </c>
      <c r="E416" s="107" t="s">
        <v>21</v>
      </c>
      <c r="F416" s="106" t="s">
        <v>21</v>
      </c>
      <c r="G416" s="108" t="s">
        <v>21</v>
      </c>
      <c r="H416" s="107" t="s">
        <v>21</v>
      </c>
      <c r="I416" s="106" t="s">
        <v>21</v>
      </c>
      <c r="J416" s="105" t="s">
        <v>21</v>
      </c>
    </row>
    <row r="417" spans="1:22" ht="14.5" customHeight="1">
      <c r="A417" s="98" t="s">
        <v>6</v>
      </c>
      <c r="B417" s="101">
        <v>81.597927780777795</v>
      </c>
      <c r="C417" s="100">
        <v>8.3968669226046266</v>
      </c>
      <c r="D417" s="102">
        <v>43</v>
      </c>
      <c r="E417" s="101">
        <v>100</v>
      </c>
      <c r="F417" s="103" t="s">
        <v>27</v>
      </c>
      <c r="G417" s="102">
        <v>43</v>
      </c>
      <c r="H417" s="101">
        <v>92.262560807018588</v>
      </c>
      <c r="I417" s="100">
        <v>4.1578586196762028</v>
      </c>
      <c r="J417" s="99">
        <v>43</v>
      </c>
    </row>
    <row r="418" spans="1:22" ht="14.5" customHeight="1">
      <c r="A418" s="93" t="s">
        <v>7</v>
      </c>
      <c r="B418" s="91">
        <v>82.883879824292848</v>
      </c>
      <c r="C418" s="90">
        <v>4.2001522491138621</v>
      </c>
      <c r="D418" s="92">
        <v>227</v>
      </c>
      <c r="E418" s="91">
        <v>91.514759835933475</v>
      </c>
      <c r="F418" s="106">
        <v>4.9283699580205447</v>
      </c>
      <c r="G418" s="92">
        <v>234</v>
      </c>
      <c r="H418" s="91">
        <v>90.125154580290541</v>
      </c>
      <c r="I418" s="90">
        <v>2.2414809685314929</v>
      </c>
      <c r="J418" s="89">
        <v>229</v>
      </c>
    </row>
    <row r="419" spans="1:22" ht="14.5" customHeight="1">
      <c r="A419" s="98" t="s">
        <v>8</v>
      </c>
      <c r="B419" s="101">
        <v>98.597046309355548</v>
      </c>
      <c r="C419" s="100">
        <v>0.73286520756301043</v>
      </c>
      <c r="D419" s="102">
        <v>52</v>
      </c>
      <c r="E419" s="101">
        <v>99.652745202942398</v>
      </c>
      <c r="F419" s="95">
        <v>0.18895112114891111</v>
      </c>
      <c r="G419" s="102">
        <v>53</v>
      </c>
      <c r="H419" s="101">
        <v>98.633695543658263</v>
      </c>
      <c r="I419" s="100">
        <v>0.74345140336025306</v>
      </c>
      <c r="J419" s="99">
        <v>53</v>
      </c>
    </row>
    <row r="420" spans="1:22" ht="14.5" customHeight="1">
      <c r="A420" s="93" t="s">
        <v>9</v>
      </c>
      <c r="B420" s="91">
        <v>80.432876327949089</v>
      </c>
      <c r="C420" s="90">
        <v>3.4001143744145459</v>
      </c>
      <c r="D420" s="92">
        <v>503</v>
      </c>
      <c r="E420" s="91">
        <v>92.279784840390676</v>
      </c>
      <c r="F420" s="106">
        <v>3.2267276222795669</v>
      </c>
      <c r="G420" s="92">
        <v>511</v>
      </c>
      <c r="H420" s="91">
        <v>87.892279909806248</v>
      </c>
      <c r="I420" s="90">
        <v>3.0546388502943178</v>
      </c>
      <c r="J420" s="89">
        <v>501</v>
      </c>
    </row>
    <row r="421" spans="1:22" ht="14.5" customHeight="1">
      <c r="A421" s="98" t="s">
        <v>10</v>
      </c>
      <c r="B421" s="101">
        <v>87.634508731833492</v>
      </c>
      <c r="C421" s="100">
        <v>1.8017442328291351</v>
      </c>
      <c r="D421" s="102">
        <v>1517</v>
      </c>
      <c r="E421" s="101">
        <v>94.44859390500153</v>
      </c>
      <c r="F421" s="95">
        <v>1.3872043403303529</v>
      </c>
      <c r="G421" s="102">
        <v>1529</v>
      </c>
      <c r="H421" s="101">
        <v>94.788692099051218</v>
      </c>
      <c r="I421" s="100">
        <v>1.0152711580732601</v>
      </c>
      <c r="J421" s="99">
        <v>1514</v>
      </c>
    </row>
    <row r="422" spans="1:22" ht="14.5" customHeight="1">
      <c r="A422" s="93" t="s">
        <v>11</v>
      </c>
      <c r="B422" s="91">
        <v>72.274735849735876</v>
      </c>
      <c r="C422" s="90">
        <v>6.0369173022685487</v>
      </c>
      <c r="D422" s="92">
        <v>111</v>
      </c>
      <c r="E422" s="91">
        <v>88.794312026789228</v>
      </c>
      <c r="F422" s="106">
        <v>5.571780836948383</v>
      </c>
      <c r="G422" s="92">
        <v>113</v>
      </c>
      <c r="H422" s="91">
        <v>87.145270777914703</v>
      </c>
      <c r="I422" s="90">
        <v>5.3576094193345831</v>
      </c>
      <c r="J422" s="89">
        <v>110</v>
      </c>
    </row>
    <row r="423" spans="1:22" ht="14.5" customHeight="1">
      <c r="A423" s="98" t="s">
        <v>12</v>
      </c>
      <c r="B423" s="96" t="s">
        <v>21</v>
      </c>
      <c r="C423" s="95" t="s">
        <v>21</v>
      </c>
      <c r="D423" s="97" t="s">
        <v>21</v>
      </c>
      <c r="E423" s="96" t="s">
        <v>21</v>
      </c>
      <c r="F423" s="95" t="s">
        <v>21</v>
      </c>
      <c r="G423" s="97" t="s">
        <v>21</v>
      </c>
      <c r="H423" s="96" t="s">
        <v>21</v>
      </c>
      <c r="I423" s="95" t="s">
        <v>21</v>
      </c>
      <c r="J423" s="94" t="s">
        <v>21</v>
      </c>
    </row>
    <row r="424" spans="1:22" ht="14.5" customHeight="1">
      <c r="A424" s="93" t="s">
        <v>13</v>
      </c>
      <c r="B424" s="91">
        <v>76.694261448766937</v>
      </c>
      <c r="C424" s="90">
        <v>4.6673724853767231</v>
      </c>
      <c r="D424" s="92">
        <v>163</v>
      </c>
      <c r="E424" s="91">
        <v>98.991141986913817</v>
      </c>
      <c r="F424" s="106">
        <v>1.105161737113173</v>
      </c>
      <c r="G424" s="92">
        <v>166</v>
      </c>
      <c r="H424" s="91">
        <v>95.037590116889064</v>
      </c>
      <c r="I424" s="90">
        <v>1.1582784452652011</v>
      </c>
      <c r="J424" s="89">
        <v>166</v>
      </c>
    </row>
    <row r="425" spans="1:22" ht="14.5" customHeight="1">
      <c r="A425" s="98" t="s">
        <v>14</v>
      </c>
      <c r="B425" s="96" t="s">
        <v>21</v>
      </c>
      <c r="C425" s="95" t="s">
        <v>21</v>
      </c>
      <c r="D425" s="97" t="s">
        <v>21</v>
      </c>
      <c r="E425" s="96" t="s">
        <v>21</v>
      </c>
      <c r="F425" s="95" t="s">
        <v>21</v>
      </c>
      <c r="G425" s="97" t="s">
        <v>21</v>
      </c>
      <c r="H425" s="96" t="s">
        <v>21</v>
      </c>
      <c r="I425" s="95" t="s">
        <v>21</v>
      </c>
      <c r="J425" s="94" t="s">
        <v>21</v>
      </c>
    </row>
    <row r="426" spans="1:22" ht="14.5" customHeight="1">
      <c r="A426" s="93" t="s">
        <v>15</v>
      </c>
      <c r="B426" s="91">
        <v>81.561993585979366</v>
      </c>
      <c r="C426" s="90">
        <v>7.4336978157664753</v>
      </c>
      <c r="D426" s="92">
        <v>68</v>
      </c>
      <c r="E426" s="91">
        <v>92.880870468198012</v>
      </c>
      <c r="F426" s="106">
        <v>4.7875855302059653</v>
      </c>
      <c r="G426" s="92">
        <v>69</v>
      </c>
      <c r="H426" s="91">
        <v>93.754084109830671</v>
      </c>
      <c r="I426" s="90">
        <v>3.372654817389706</v>
      </c>
      <c r="J426" s="89">
        <v>70</v>
      </c>
    </row>
    <row r="427" spans="1:22" ht="14.5" customHeight="1" thickBot="1">
      <c r="A427" s="88" t="s">
        <v>16</v>
      </c>
      <c r="B427" s="85">
        <v>100</v>
      </c>
      <c r="C427" s="87" t="s">
        <v>27</v>
      </c>
      <c r="D427" s="86">
        <v>25</v>
      </c>
      <c r="E427" s="85">
        <v>100</v>
      </c>
      <c r="F427" s="87" t="s">
        <v>27</v>
      </c>
      <c r="G427" s="86">
        <v>28</v>
      </c>
      <c r="H427" s="85">
        <v>100</v>
      </c>
      <c r="I427" s="87" t="s">
        <v>27</v>
      </c>
      <c r="J427" s="83">
        <v>28</v>
      </c>
    </row>
    <row r="428" spans="1:22" ht="14.5" customHeight="1">
      <c r="A428" s="82" t="s">
        <v>17</v>
      </c>
      <c r="B428" s="80">
        <v>83.973824141982689</v>
      </c>
      <c r="C428" s="79">
        <v>1.2551067264269611</v>
      </c>
      <c r="D428" s="81">
        <v>3193</v>
      </c>
      <c r="E428" s="80">
        <v>93.57873672582943</v>
      </c>
      <c r="F428" s="79">
        <v>0.98277497536719738</v>
      </c>
      <c r="G428" s="81">
        <v>3244</v>
      </c>
      <c r="H428" s="80">
        <v>92.327487976312867</v>
      </c>
      <c r="I428" s="79">
        <v>0.85445143671987966</v>
      </c>
      <c r="J428" s="78">
        <v>3203</v>
      </c>
    </row>
    <row r="429" spans="1:22" ht="14.5" customHeight="1">
      <c r="A429" s="82" t="s">
        <v>18</v>
      </c>
      <c r="B429" s="80">
        <v>89.727275038247825</v>
      </c>
      <c r="C429" s="79">
        <v>2.8157268011867629</v>
      </c>
      <c r="D429" s="81">
        <v>336</v>
      </c>
      <c r="E429" s="80">
        <v>98.752362173729182</v>
      </c>
      <c r="F429" s="79">
        <v>0.71389830155068956</v>
      </c>
      <c r="G429" s="81">
        <v>344</v>
      </c>
      <c r="H429" s="80">
        <v>96.157151618428344</v>
      </c>
      <c r="I429" s="79">
        <v>1.3029314312029141</v>
      </c>
      <c r="J429" s="78">
        <v>344</v>
      </c>
    </row>
    <row r="430" spans="1:22" ht="14.5" customHeight="1">
      <c r="A430" s="77" t="s">
        <v>19</v>
      </c>
      <c r="B430" s="75">
        <v>84.700768951746809</v>
      </c>
      <c r="C430" s="74">
        <v>1.1574412929779889</v>
      </c>
      <c r="D430" s="76">
        <v>3529</v>
      </c>
      <c r="E430" s="75">
        <v>94.232809789878516</v>
      </c>
      <c r="F430" s="74">
        <v>0.87778952810357669</v>
      </c>
      <c r="G430" s="76">
        <v>3588</v>
      </c>
      <c r="H430" s="75">
        <v>92.815768700243041</v>
      </c>
      <c r="I430" s="74">
        <v>0.76575901649443634</v>
      </c>
      <c r="J430" s="73">
        <v>3547</v>
      </c>
    </row>
    <row r="431" spans="1:22" ht="14.5" customHeight="1">
      <c r="A431" s="786" t="s">
        <v>419</v>
      </c>
      <c r="B431" s="799"/>
      <c r="C431" s="799"/>
      <c r="D431" s="799"/>
      <c r="E431" s="799"/>
      <c r="F431" s="799"/>
      <c r="G431" s="799"/>
      <c r="H431" s="799"/>
      <c r="I431" s="799"/>
      <c r="J431" s="799"/>
    </row>
    <row r="432" spans="1:22" ht="26.15" customHeight="1">
      <c r="A432" s="808" t="s">
        <v>96</v>
      </c>
      <c r="B432" s="809"/>
      <c r="C432" s="809"/>
      <c r="D432" s="809"/>
      <c r="E432" s="809"/>
      <c r="F432" s="809"/>
      <c r="G432" s="809"/>
      <c r="H432" s="809"/>
      <c r="I432" s="809"/>
      <c r="J432" s="809"/>
      <c r="K432" s="72"/>
      <c r="L432" s="72"/>
      <c r="M432" s="72"/>
      <c r="N432" s="72"/>
      <c r="O432" s="72"/>
      <c r="P432" s="72"/>
      <c r="Q432" s="72"/>
      <c r="R432" s="72"/>
      <c r="S432" s="72"/>
      <c r="T432" s="72"/>
      <c r="U432" s="72"/>
      <c r="V432" s="72"/>
    </row>
    <row r="433" spans="1:22" ht="16" customHeight="1">
      <c r="A433" s="808" t="s">
        <v>95</v>
      </c>
      <c r="B433" s="809"/>
      <c r="C433" s="809"/>
      <c r="D433" s="809"/>
      <c r="E433" s="809"/>
      <c r="F433" s="809"/>
      <c r="G433" s="809"/>
      <c r="H433" s="809"/>
      <c r="I433" s="809"/>
      <c r="J433" s="809"/>
    </row>
    <row r="434" spans="1:22" s="72" customFormat="1" ht="14.5" customHeight="1">
      <c r="A434" s="118"/>
      <c r="B434" s="118"/>
      <c r="C434" s="118"/>
      <c r="D434" s="118"/>
      <c r="E434" s="118"/>
      <c r="F434" s="118"/>
      <c r="G434" s="118"/>
      <c r="H434" s="71"/>
      <c r="I434" s="71"/>
      <c r="J434" s="71"/>
      <c r="K434" s="71"/>
      <c r="L434" s="71"/>
      <c r="M434" s="71"/>
      <c r="N434" s="71"/>
      <c r="O434" s="71"/>
      <c r="P434" s="71"/>
      <c r="Q434" s="71"/>
      <c r="R434" s="71"/>
      <c r="S434" s="71"/>
      <c r="T434" s="71"/>
      <c r="U434" s="71"/>
      <c r="V434" s="71"/>
    </row>
    <row r="435" spans="1:22" ht="14.5" customHeight="1">
      <c r="A435" s="800" t="s">
        <v>418</v>
      </c>
      <c r="B435" s="800"/>
      <c r="C435" s="800"/>
      <c r="D435" s="800"/>
      <c r="E435" s="800"/>
      <c r="F435" s="800"/>
      <c r="G435" s="800"/>
      <c r="H435" s="800"/>
      <c r="I435" s="800"/>
      <c r="J435" s="800"/>
      <c r="K435" s="800"/>
      <c r="L435" s="800"/>
      <c r="M435" s="800"/>
      <c r="N435" s="800"/>
      <c r="O435" s="800"/>
      <c r="P435" s="800"/>
    </row>
    <row r="436" spans="1:22" ht="29.15" customHeight="1" thickBot="1">
      <c r="A436" s="793" t="s">
        <v>1</v>
      </c>
      <c r="B436" s="790" t="s">
        <v>415</v>
      </c>
      <c r="C436" s="790" t="s">
        <v>415</v>
      </c>
      <c r="D436" s="790" t="s">
        <v>415</v>
      </c>
      <c r="E436" s="790" t="s">
        <v>414</v>
      </c>
      <c r="F436" s="790" t="s">
        <v>414</v>
      </c>
      <c r="G436" s="790" t="s">
        <v>414</v>
      </c>
      <c r="H436" s="790" t="s">
        <v>413</v>
      </c>
      <c r="I436" s="790" t="s">
        <v>413</v>
      </c>
      <c r="J436" s="790" t="s">
        <v>413</v>
      </c>
      <c r="K436" s="790" t="s">
        <v>412</v>
      </c>
      <c r="L436" s="790" t="s">
        <v>412</v>
      </c>
      <c r="M436" s="790" t="s">
        <v>412</v>
      </c>
      <c r="N436" s="790" t="s">
        <v>411</v>
      </c>
      <c r="O436" s="790" t="s">
        <v>411</v>
      </c>
      <c r="P436" s="791" t="s">
        <v>411</v>
      </c>
      <c r="Q436" s="72"/>
      <c r="R436" s="72"/>
      <c r="S436" s="72"/>
      <c r="T436" s="72"/>
      <c r="U436" s="72"/>
      <c r="V436" s="72"/>
    </row>
    <row r="437" spans="1:22" ht="14.5" customHeight="1" thickBot="1">
      <c r="A437" s="794"/>
      <c r="B437" s="109" t="s">
        <v>31</v>
      </c>
      <c r="C437" s="109" t="s">
        <v>32</v>
      </c>
      <c r="D437" s="110" t="s">
        <v>33</v>
      </c>
      <c r="E437" s="109" t="s">
        <v>31</v>
      </c>
      <c r="F437" s="109" t="s">
        <v>32</v>
      </c>
      <c r="G437" s="110" t="s">
        <v>33</v>
      </c>
      <c r="H437" s="109" t="s">
        <v>31</v>
      </c>
      <c r="I437" s="109" t="s">
        <v>32</v>
      </c>
      <c r="J437" s="110" t="s">
        <v>33</v>
      </c>
      <c r="K437" s="109" t="s">
        <v>31</v>
      </c>
      <c r="L437" s="109" t="s">
        <v>32</v>
      </c>
      <c r="M437" s="110" t="s">
        <v>33</v>
      </c>
      <c r="N437" s="109" t="s">
        <v>31</v>
      </c>
      <c r="O437" s="109" t="s">
        <v>32</v>
      </c>
      <c r="P437" s="109" t="s">
        <v>33</v>
      </c>
    </row>
    <row r="438" spans="1:22" ht="14.5" customHeight="1">
      <c r="A438" s="93" t="s">
        <v>2</v>
      </c>
      <c r="B438" s="91">
        <v>96.000791027395309</v>
      </c>
      <c r="C438" s="90">
        <v>0.7847861785934237</v>
      </c>
      <c r="D438" s="92">
        <v>758</v>
      </c>
      <c r="E438" s="91">
        <v>97.373665630626292</v>
      </c>
      <c r="F438" s="90">
        <v>0.62941545556539935</v>
      </c>
      <c r="G438" s="92">
        <v>759</v>
      </c>
      <c r="H438" s="91">
        <v>84.146764835754766</v>
      </c>
      <c r="I438" s="90">
        <v>1.556867429923211</v>
      </c>
      <c r="J438" s="92">
        <v>732</v>
      </c>
      <c r="K438" s="91">
        <v>50.96335152454251</v>
      </c>
      <c r="L438" s="90">
        <v>2.333087381177759</v>
      </c>
      <c r="M438" s="92">
        <v>710</v>
      </c>
      <c r="N438" s="91">
        <v>93.573972682852101</v>
      </c>
      <c r="O438" s="90">
        <v>1.203027485559949</v>
      </c>
      <c r="P438" s="89">
        <v>747</v>
      </c>
    </row>
    <row r="439" spans="1:22" ht="14.5" customHeight="1">
      <c r="A439" s="98" t="s">
        <v>3</v>
      </c>
      <c r="B439" s="101">
        <v>93.920098635971343</v>
      </c>
      <c r="C439" s="100">
        <v>0.93316036387301893</v>
      </c>
      <c r="D439" s="102">
        <v>1001</v>
      </c>
      <c r="E439" s="101">
        <v>95.269521974253962</v>
      </c>
      <c r="F439" s="100">
        <v>0.77476598804476493</v>
      </c>
      <c r="G439" s="102">
        <v>1007</v>
      </c>
      <c r="H439" s="101">
        <v>73.049320195501309</v>
      </c>
      <c r="I439" s="100">
        <v>1.865514428024982</v>
      </c>
      <c r="J439" s="102">
        <v>988</v>
      </c>
      <c r="K439" s="101">
        <v>42.614312295428327</v>
      </c>
      <c r="L439" s="100">
        <v>1.9636344292087939</v>
      </c>
      <c r="M439" s="102">
        <v>975</v>
      </c>
      <c r="N439" s="101">
        <v>89.240509339754098</v>
      </c>
      <c r="O439" s="100">
        <v>1.1497923173792559</v>
      </c>
      <c r="P439" s="99">
        <v>985</v>
      </c>
    </row>
    <row r="440" spans="1:22" ht="14.5" customHeight="1">
      <c r="A440" s="93" t="s">
        <v>20</v>
      </c>
      <c r="B440" s="91">
        <v>98.397170767883765</v>
      </c>
      <c r="C440" s="90">
        <v>1.057157708928391</v>
      </c>
      <c r="D440" s="92">
        <v>206</v>
      </c>
      <c r="E440" s="91">
        <v>99.540824739266384</v>
      </c>
      <c r="F440" s="90">
        <v>0.4551999030890857</v>
      </c>
      <c r="G440" s="92">
        <v>206</v>
      </c>
      <c r="H440" s="91">
        <v>81.779445784137224</v>
      </c>
      <c r="I440" s="90">
        <v>3.2542120812337498</v>
      </c>
      <c r="J440" s="92">
        <v>201</v>
      </c>
      <c r="K440" s="91">
        <v>43.189888677864523</v>
      </c>
      <c r="L440" s="90">
        <v>5.30017212126487</v>
      </c>
      <c r="M440" s="92">
        <v>197</v>
      </c>
      <c r="N440" s="91">
        <v>89.116890349165672</v>
      </c>
      <c r="O440" s="90">
        <v>2.8904244832948631</v>
      </c>
      <c r="P440" s="89">
        <v>200</v>
      </c>
    </row>
    <row r="441" spans="1:22" ht="14.5" customHeight="1">
      <c r="A441" s="98" t="s">
        <v>4</v>
      </c>
      <c r="B441" s="101">
        <v>97.40733377212544</v>
      </c>
      <c r="C441" s="100">
        <v>0.93507875203230495</v>
      </c>
      <c r="D441" s="102">
        <v>400</v>
      </c>
      <c r="E441" s="101">
        <v>98.019616437472521</v>
      </c>
      <c r="F441" s="100">
        <v>0.84120027184553736</v>
      </c>
      <c r="G441" s="102">
        <v>399</v>
      </c>
      <c r="H441" s="101">
        <v>79.640654310032801</v>
      </c>
      <c r="I441" s="100">
        <v>2.422560934396087</v>
      </c>
      <c r="J441" s="102">
        <v>396</v>
      </c>
      <c r="K441" s="101">
        <v>57.721055254773859</v>
      </c>
      <c r="L441" s="100">
        <v>2.8151723025944921</v>
      </c>
      <c r="M441" s="102">
        <v>387</v>
      </c>
      <c r="N441" s="101">
        <v>83.565692350734494</v>
      </c>
      <c r="O441" s="100">
        <v>2.239840712354888</v>
      </c>
      <c r="P441" s="99">
        <v>383</v>
      </c>
    </row>
    <row r="442" spans="1:22" ht="14.5" customHeight="1">
      <c r="A442" s="93" t="s">
        <v>5</v>
      </c>
      <c r="B442" s="91">
        <v>96.865188051816759</v>
      </c>
      <c r="C442" s="90">
        <v>2.1618613829376851</v>
      </c>
      <c r="D442" s="92">
        <v>163</v>
      </c>
      <c r="E442" s="91">
        <v>96.865188051816759</v>
      </c>
      <c r="F442" s="90">
        <v>2.1618613829376838</v>
      </c>
      <c r="G442" s="92">
        <v>163</v>
      </c>
      <c r="H442" s="91">
        <v>92.577604861123518</v>
      </c>
      <c r="I442" s="90">
        <v>2.4749301826922001</v>
      </c>
      <c r="J442" s="92">
        <v>162</v>
      </c>
      <c r="K442" s="91">
        <v>39.428231623905482</v>
      </c>
      <c r="L442" s="90">
        <v>4.6290530661608011</v>
      </c>
      <c r="M442" s="92">
        <v>159</v>
      </c>
      <c r="N442" s="91">
        <v>85.505232620987456</v>
      </c>
      <c r="O442" s="90">
        <v>4.3700902638373256</v>
      </c>
      <c r="P442" s="89">
        <v>160</v>
      </c>
    </row>
    <row r="443" spans="1:22" ht="14.5" customHeight="1">
      <c r="A443" s="98" t="s">
        <v>6</v>
      </c>
      <c r="B443" s="101">
        <v>97.841989281168139</v>
      </c>
      <c r="C443" s="100">
        <v>1.7708905545327629</v>
      </c>
      <c r="D443" s="102">
        <v>88</v>
      </c>
      <c r="E443" s="101">
        <v>97.905891591746723</v>
      </c>
      <c r="F443" s="100">
        <v>1.4815153054753409</v>
      </c>
      <c r="G443" s="102">
        <v>89</v>
      </c>
      <c r="H443" s="101">
        <v>86.718327175468218</v>
      </c>
      <c r="I443" s="100">
        <v>4.924813066186327</v>
      </c>
      <c r="J443" s="102">
        <v>89</v>
      </c>
      <c r="K443" s="101">
        <v>55.064400377264342</v>
      </c>
      <c r="L443" s="100">
        <v>7.4056172277101986</v>
      </c>
      <c r="M443" s="102">
        <v>89</v>
      </c>
      <c r="N443" s="101">
        <v>87.61794277102895</v>
      </c>
      <c r="O443" s="100">
        <v>3.6323246155628022</v>
      </c>
      <c r="P443" s="99">
        <v>88</v>
      </c>
    </row>
    <row r="444" spans="1:22" ht="14.5" customHeight="1">
      <c r="A444" s="93" t="s">
        <v>7</v>
      </c>
      <c r="B444" s="91">
        <v>98.143881897827228</v>
      </c>
      <c r="C444" s="90">
        <v>0.65783617826342788</v>
      </c>
      <c r="D444" s="92">
        <v>635</v>
      </c>
      <c r="E444" s="91">
        <v>98.640506669941828</v>
      </c>
      <c r="F444" s="90">
        <v>0.47073723371709503</v>
      </c>
      <c r="G444" s="92">
        <v>634</v>
      </c>
      <c r="H444" s="91">
        <v>86.919055911988039</v>
      </c>
      <c r="I444" s="90">
        <v>1.741397671541522</v>
      </c>
      <c r="J444" s="92">
        <v>628</v>
      </c>
      <c r="K444" s="91">
        <v>54.259542444890862</v>
      </c>
      <c r="L444" s="90">
        <v>2.7341922978676401</v>
      </c>
      <c r="M444" s="92">
        <v>612</v>
      </c>
      <c r="N444" s="91">
        <v>95.452772134384716</v>
      </c>
      <c r="O444" s="90">
        <v>1.0591756955309271</v>
      </c>
      <c r="P444" s="89">
        <v>631</v>
      </c>
    </row>
    <row r="445" spans="1:22" ht="14.5" customHeight="1">
      <c r="A445" s="98" t="s">
        <v>8</v>
      </c>
      <c r="B445" s="101">
        <v>97.086941385212157</v>
      </c>
      <c r="C445" s="100">
        <v>1.0295175290567511</v>
      </c>
      <c r="D445" s="102">
        <v>265</v>
      </c>
      <c r="E445" s="101">
        <v>96.432600552532719</v>
      </c>
      <c r="F445" s="100">
        <v>1.253070105661281</v>
      </c>
      <c r="G445" s="102">
        <v>263</v>
      </c>
      <c r="H445" s="101">
        <v>72.568518804997467</v>
      </c>
      <c r="I445" s="100">
        <v>3.4583592201796831</v>
      </c>
      <c r="J445" s="102">
        <v>260</v>
      </c>
      <c r="K445" s="101">
        <v>49.650532614511057</v>
      </c>
      <c r="L445" s="100">
        <v>3.453070012129039</v>
      </c>
      <c r="M445" s="102">
        <v>255</v>
      </c>
      <c r="N445" s="101">
        <v>85.924189069269801</v>
      </c>
      <c r="O445" s="100">
        <v>2.7024480100073558</v>
      </c>
      <c r="P445" s="99">
        <v>252</v>
      </c>
    </row>
    <row r="446" spans="1:22" ht="14.5" customHeight="1">
      <c r="A446" s="93" t="s">
        <v>9</v>
      </c>
      <c r="B446" s="91">
        <v>96.790825215630363</v>
      </c>
      <c r="C446" s="90">
        <v>0.8004226630531921</v>
      </c>
      <c r="D446" s="92">
        <v>580</v>
      </c>
      <c r="E446" s="91">
        <v>97.745768916036923</v>
      </c>
      <c r="F446" s="90">
        <v>0.63801056678802925</v>
      </c>
      <c r="G446" s="92">
        <v>582</v>
      </c>
      <c r="H446" s="91">
        <v>85.040782220017434</v>
      </c>
      <c r="I446" s="90">
        <v>1.794665407258653</v>
      </c>
      <c r="J446" s="92">
        <v>567</v>
      </c>
      <c r="K446" s="91">
        <v>56.234201774359093</v>
      </c>
      <c r="L446" s="90">
        <v>2.789548655641759</v>
      </c>
      <c r="M446" s="92">
        <v>554</v>
      </c>
      <c r="N446" s="91">
        <v>91.434409314937085</v>
      </c>
      <c r="O446" s="90">
        <v>1.534402356514174</v>
      </c>
      <c r="P446" s="89">
        <v>568</v>
      </c>
    </row>
    <row r="447" spans="1:22" ht="14.5" customHeight="1">
      <c r="A447" s="98" t="s">
        <v>10</v>
      </c>
      <c r="B447" s="101">
        <v>97.146921578827445</v>
      </c>
      <c r="C447" s="100">
        <v>0.65212120079657354</v>
      </c>
      <c r="D447" s="102">
        <v>759</v>
      </c>
      <c r="E447" s="101">
        <v>98.053967792332642</v>
      </c>
      <c r="F447" s="100">
        <v>0.55387582762029441</v>
      </c>
      <c r="G447" s="102">
        <v>759</v>
      </c>
      <c r="H447" s="101">
        <v>87.380524672074145</v>
      </c>
      <c r="I447" s="100">
        <v>1.5520216167802761</v>
      </c>
      <c r="J447" s="102">
        <v>750</v>
      </c>
      <c r="K447" s="101">
        <v>54.012762217426172</v>
      </c>
      <c r="L447" s="100">
        <v>2.2789309209656401</v>
      </c>
      <c r="M447" s="102">
        <v>732</v>
      </c>
      <c r="N447" s="101">
        <v>94.308082323567561</v>
      </c>
      <c r="O447" s="100">
        <v>1.051751743630577</v>
      </c>
      <c r="P447" s="99">
        <v>749</v>
      </c>
    </row>
    <row r="448" spans="1:22" ht="14.5" customHeight="1">
      <c r="A448" s="93" t="s">
        <v>11</v>
      </c>
      <c r="B448" s="91">
        <v>97.159703357006038</v>
      </c>
      <c r="C448" s="90">
        <v>0.72287125752208281</v>
      </c>
      <c r="D448" s="92">
        <v>651</v>
      </c>
      <c r="E448" s="91">
        <v>98.425117083711868</v>
      </c>
      <c r="F448" s="90">
        <v>0.56836795238224913</v>
      </c>
      <c r="G448" s="92">
        <v>651</v>
      </c>
      <c r="H448" s="91">
        <v>79.439185549251832</v>
      </c>
      <c r="I448" s="90">
        <v>2.4701332340953659</v>
      </c>
      <c r="J448" s="92">
        <v>637</v>
      </c>
      <c r="K448" s="91">
        <v>44.848817528644048</v>
      </c>
      <c r="L448" s="90">
        <v>2.874825820275511</v>
      </c>
      <c r="M448" s="92">
        <v>624</v>
      </c>
      <c r="N448" s="91">
        <v>95.477458852692664</v>
      </c>
      <c r="O448" s="90">
        <v>1.0436343043069931</v>
      </c>
      <c r="P448" s="89">
        <v>645</v>
      </c>
    </row>
    <row r="449" spans="1:22" ht="14.5" customHeight="1">
      <c r="A449" s="98" t="s">
        <v>12</v>
      </c>
      <c r="B449" s="101">
        <v>99.386238787108923</v>
      </c>
      <c r="C449" s="100">
        <v>0.50266341736654652</v>
      </c>
      <c r="D449" s="102">
        <v>197</v>
      </c>
      <c r="E449" s="101">
        <v>99.866856717850709</v>
      </c>
      <c r="F449" s="100">
        <v>0.1347020273157476</v>
      </c>
      <c r="G449" s="102">
        <v>198</v>
      </c>
      <c r="H449" s="101">
        <v>91.670393486340046</v>
      </c>
      <c r="I449" s="100">
        <v>2.387491852616932</v>
      </c>
      <c r="J449" s="102">
        <v>197</v>
      </c>
      <c r="K449" s="101">
        <v>64.837164609632978</v>
      </c>
      <c r="L449" s="100">
        <v>4.13851255852276</v>
      </c>
      <c r="M449" s="102">
        <v>193</v>
      </c>
      <c r="N449" s="101">
        <v>98.3896096225006</v>
      </c>
      <c r="O449" s="100">
        <v>1.1697293889952891</v>
      </c>
      <c r="P449" s="99">
        <v>198</v>
      </c>
    </row>
    <row r="450" spans="1:22" ht="14.5" customHeight="1">
      <c r="A450" s="93" t="s">
        <v>13</v>
      </c>
      <c r="B450" s="91">
        <v>96.75291794508631</v>
      </c>
      <c r="C450" s="90">
        <v>1.1753228733527641</v>
      </c>
      <c r="D450" s="92">
        <v>412</v>
      </c>
      <c r="E450" s="91">
        <v>96.791748667665928</v>
      </c>
      <c r="F450" s="90">
        <v>1.1618043920142289</v>
      </c>
      <c r="G450" s="92">
        <v>411</v>
      </c>
      <c r="H450" s="91">
        <v>67.570109069646094</v>
      </c>
      <c r="I450" s="90">
        <v>3.2435929344939338</v>
      </c>
      <c r="J450" s="92">
        <v>405</v>
      </c>
      <c r="K450" s="91">
        <v>45.118708965892978</v>
      </c>
      <c r="L450" s="90">
        <v>3.3393021939041598</v>
      </c>
      <c r="M450" s="92">
        <v>401</v>
      </c>
      <c r="N450" s="91">
        <v>73.552797601394204</v>
      </c>
      <c r="O450" s="90">
        <v>3.3126047808466539</v>
      </c>
      <c r="P450" s="89">
        <v>399</v>
      </c>
    </row>
    <row r="451" spans="1:22" ht="14.5" customHeight="1">
      <c r="A451" s="98" t="s">
        <v>14</v>
      </c>
      <c r="B451" s="101">
        <v>97.783750853737033</v>
      </c>
      <c r="C451" s="100">
        <v>0.80089048656910389</v>
      </c>
      <c r="D451" s="102">
        <v>321</v>
      </c>
      <c r="E451" s="101">
        <v>98.27101056225959</v>
      </c>
      <c r="F451" s="100">
        <v>0.72268076254002289</v>
      </c>
      <c r="G451" s="102">
        <v>320</v>
      </c>
      <c r="H451" s="101">
        <v>83.549287831806765</v>
      </c>
      <c r="I451" s="100">
        <v>2.637292592830486</v>
      </c>
      <c r="J451" s="102">
        <v>309</v>
      </c>
      <c r="K451" s="101">
        <v>61.496610154539077</v>
      </c>
      <c r="L451" s="100">
        <v>3.310798345204971</v>
      </c>
      <c r="M451" s="102">
        <v>309</v>
      </c>
      <c r="N451" s="101">
        <v>85.275172958396084</v>
      </c>
      <c r="O451" s="100">
        <v>2.483197608401587</v>
      </c>
      <c r="P451" s="99">
        <v>301</v>
      </c>
    </row>
    <row r="452" spans="1:22" ht="14.5" customHeight="1">
      <c r="A452" s="93" t="s">
        <v>15</v>
      </c>
      <c r="B452" s="91">
        <v>94.96095278713068</v>
      </c>
      <c r="C452" s="90">
        <v>1.14009794537992</v>
      </c>
      <c r="D452" s="92">
        <v>401</v>
      </c>
      <c r="E452" s="91">
        <v>96.120373154821721</v>
      </c>
      <c r="F452" s="90">
        <v>1.215764297765382</v>
      </c>
      <c r="G452" s="92">
        <v>399</v>
      </c>
      <c r="H452" s="91">
        <v>81.275485138732122</v>
      </c>
      <c r="I452" s="90">
        <v>2.8016669109756052</v>
      </c>
      <c r="J452" s="92">
        <v>398</v>
      </c>
      <c r="K452" s="91">
        <v>51.026530507783363</v>
      </c>
      <c r="L452" s="90">
        <v>3.042236291270568</v>
      </c>
      <c r="M452" s="92">
        <v>388</v>
      </c>
      <c r="N452" s="91">
        <v>90.623967516590511</v>
      </c>
      <c r="O452" s="90">
        <v>1.80711496356934</v>
      </c>
      <c r="P452" s="89">
        <v>396</v>
      </c>
    </row>
    <row r="453" spans="1:22" ht="14.5" customHeight="1" thickBot="1">
      <c r="A453" s="88" t="s">
        <v>16</v>
      </c>
      <c r="B453" s="85">
        <v>98.360777447770204</v>
      </c>
      <c r="C453" s="84">
        <v>0.96613141206862063</v>
      </c>
      <c r="D453" s="86">
        <v>372</v>
      </c>
      <c r="E453" s="85">
        <v>99.088243338875145</v>
      </c>
      <c r="F453" s="84">
        <v>0.48264667954214102</v>
      </c>
      <c r="G453" s="86">
        <v>371</v>
      </c>
      <c r="H453" s="85">
        <v>76.431473651957859</v>
      </c>
      <c r="I453" s="84">
        <v>3.217040966232962</v>
      </c>
      <c r="J453" s="86">
        <v>361</v>
      </c>
      <c r="K453" s="85">
        <v>54.294409265558372</v>
      </c>
      <c r="L453" s="84">
        <v>3.6192799261749729</v>
      </c>
      <c r="M453" s="86">
        <v>355</v>
      </c>
      <c r="N453" s="85">
        <v>80.314757166564874</v>
      </c>
      <c r="O453" s="84">
        <v>2.637503150063317</v>
      </c>
      <c r="P453" s="83">
        <v>353</v>
      </c>
    </row>
    <row r="454" spans="1:22" ht="14.5" customHeight="1">
      <c r="A454" s="82" t="s">
        <v>17</v>
      </c>
      <c r="B454" s="80">
        <v>96.324988969519126</v>
      </c>
      <c r="C454" s="79">
        <v>0.30932753630327398</v>
      </c>
      <c r="D454" s="81">
        <v>5233</v>
      </c>
      <c r="E454" s="80">
        <v>97.376202879621829</v>
      </c>
      <c r="F454" s="79">
        <v>0.25518375444416241</v>
      </c>
      <c r="G454" s="81">
        <v>5241</v>
      </c>
      <c r="H454" s="80">
        <v>82.776796321739042</v>
      </c>
      <c r="I454" s="79">
        <v>0.7058892784553038</v>
      </c>
      <c r="J454" s="81">
        <v>5148</v>
      </c>
      <c r="K454" s="80">
        <v>50.67135985739025</v>
      </c>
      <c r="L454" s="79">
        <v>0.9480675147218337</v>
      </c>
      <c r="M454" s="81">
        <v>5036</v>
      </c>
      <c r="N454" s="80">
        <v>92.721817650445644</v>
      </c>
      <c r="O454" s="79">
        <v>0.47036741359475759</v>
      </c>
      <c r="P454" s="78">
        <v>5167</v>
      </c>
    </row>
    <row r="455" spans="1:22" ht="14.5" customHeight="1">
      <c r="A455" s="82" t="s">
        <v>18</v>
      </c>
      <c r="B455" s="80">
        <v>97.494022677010847</v>
      </c>
      <c r="C455" s="79">
        <v>0.45159694076233559</v>
      </c>
      <c r="D455" s="81">
        <v>1976</v>
      </c>
      <c r="E455" s="80">
        <v>97.870465182590877</v>
      </c>
      <c r="F455" s="79">
        <v>0.41385013914667829</v>
      </c>
      <c r="G455" s="81">
        <v>1970</v>
      </c>
      <c r="H455" s="80">
        <v>76.036956888959324</v>
      </c>
      <c r="I455" s="79">
        <v>1.3187414507902251</v>
      </c>
      <c r="J455" s="81">
        <v>1932</v>
      </c>
      <c r="K455" s="80">
        <v>51.256374640892901</v>
      </c>
      <c r="L455" s="79">
        <v>1.5656797175623389</v>
      </c>
      <c r="M455" s="81">
        <v>1904</v>
      </c>
      <c r="N455" s="80">
        <v>81.982920124008587</v>
      </c>
      <c r="O455" s="79">
        <v>1.2468690303904679</v>
      </c>
      <c r="P455" s="78">
        <v>1888</v>
      </c>
    </row>
    <row r="456" spans="1:22" s="72" customFormat="1" ht="14.5" customHeight="1">
      <c r="A456" s="77" t="s">
        <v>19</v>
      </c>
      <c r="B456" s="75">
        <v>96.552075746030411</v>
      </c>
      <c r="C456" s="74">
        <v>0.2642548506344658</v>
      </c>
      <c r="D456" s="76">
        <v>7209</v>
      </c>
      <c r="E456" s="75">
        <v>97.47189849480543</v>
      </c>
      <c r="F456" s="74">
        <v>0.22082231227498361</v>
      </c>
      <c r="G456" s="76">
        <v>7211</v>
      </c>
      <c r="H456" s="75">
        <v>81.472140814402366</v>
      </c>
      <c r="I456" s="74">
        <v>0.62554524941161338</v>
      </c>
      <c r="J456" s="76">
        <v>7080</v>
      </c>
      <c r="K456" s="75">
        <v>50.785327640284713</v>
      </c>
      <c r="L456" s="74">
        <v>0.82206553798905391</v>
      </c>
      <c r="M456" s="76">
        <v>6940</v>
      </c>
      <c r="N456" s="75">
        <v>90.677913298412776</v>
      </c>
      <c r="O456" s="74">
        <v>0.44942910507780032</v>
      </c>
      <c r="P456" s="73">
        <v>7055</v>
      </c>
      <c r="Q456" s="71"/>
      <c r="R456" s="71"/>
      <c r="S456" s="71"/>
      <c r="T456" s="71"/>
      <c r="U456" s="71"/>
      <c r="V456" s="71"/>
    </row>
    <row r="457" spans="1:22" ht="14.5" customHeight="1">
      <c r="A457" s="786" t="s">
        <v>417</v>
      </c>
      <c r="B457" s="799"/>
      <c r="C457" s="799"/>
      <c r="D457" s="799"/>
      <c r="E457" s="799"/>
      <c r="F457" s="799"/>
      <c r="G457" s="799"/>
      <c r="H457" s="799"/>
      <c r="I457" s="799"/>
      <c r="J457" s="799"/>
      <c r="K457" s="799"/>
      <c r="L457" s="799"/>
      <c r="M457" s="799"/>
      <c r="N457" s="799"/>
      <c r="O457" s="799"/>
      <c r="P457" s="799"/>
    </row>
    <row r="458" spans="1:22" ht="14.5" customHeight="1">
      <c r="A458" s="786" t="s">
        <v>42</v>
      </c>
      <c r="B458" s="799"/>
      <c r="C458" s="799"/>
      <c r="D458" s="799"/>
      <c r="E458" s="799"/>
      <c r="F458" s="799"/>
      <c r="G458" s="799"/>
      <c r="H458" s="799"/>
      <c r="I458" s="799"/>
      <c r="J458" s="799"/>
      <c r="K458" s="799"/>
      <c r="L458" s="799"/>
      <c r="M458" s="799"/>
      <c r="N458" s="799"/>
      <c r="O458" s="799"/>
      <c r="P458" s="799"/>
    </row>
    <row r="459" spans="1:22" ht="14.5" customHeight="1"/>
    <row r="460" spans="1:22" s="72" customFormat="1" ht="14.5" customHeight="1">
      <c r="A460" s="800" t="s">
        <v>416</v>
      </c>
      <c r="B460" s="800"/>
      <c r="C460" s="800"/>
      <c r="D460" s="800"/>
      <c r="E460" s="800"/>
      <c r="F460" s="800"/>
      <c r="G460" s="800"/>
      <c r="H460" s="800"/>
      <c r="I460" s="800"/>
      <c r="J460" s="800"/>
      <c r="K460" s="800"/>
      <c r="L460" s="800"/>
      <c r="M460" s="800"/>
      <c r="N460" s="800"/>
      <c r="O460" s="800"/>
      <c r="P460" s="800"/>
      <c r="Q460" s="71"/>
      <c r="R460" s="71"/>
      <c r="S460" s="71"/>
      <c r="T460" s="71"/>
      <c r="U460" s="71"/>
      <c r="V460" s="71"/>
    </row>
    <row r="461" spans="1:22" ht="29.5" customHeight="1" thickBot="1">
      <c r="A461" s="793" t="s">
        <v>1</v>
      </c>
      <c r="B461" s="790" t="s">
        <v>415</v>
      </c>
      <c r="C461" s="790" t="s">
        <v>415</v>
      </c>
      <c r="D461" s="790" t="s">
        <v>415</v>
      </c>
      <c r="E461" s="790" t="s">
        <v>414</v>
      </c>
      <c r="F461" s="790" t="s">
        <v>414</v>
      </c>
      <c r="G461" s="790" t="s">
        <v>414</v>
      </c>
      <c r="H461" s="790" t="s">
        <v>413</v>
      </c>
      <c r="I461" s="790" t="s">
        <v>413</v>
      </c>
      <c r="J461" s="790" t="s">
        <v>413</v>
      </c>
      <c r="K461" s="790" t="s">
        <v>412</v>
      </c>
      <c r="L461" s="790" t="s">
        <v>412</v>
      </c>
      <c r="M461" s="790" t="s">
        <v>412</v>
      </c>
      <c r="N461" s="790" t="s">
        <v>411</v>
      </c>
      <c r="O461" s="790" t="s">
        <v>411</v>
      </c>
      <c r="P461" s="791" t="s">
        <v>411</v>
      </c>
      <c r="Q461" s="72"/>
      <c r="R461" s="72"/>
      <c r="S461" s="72"/>
      <c r="T461" s="72"/>
      <c r="U461" s="72"/>
      <c r="V461" s="72"/>
    </row>
    <row r="462" spans="1:22" ht="14.5" customHeight="1" thickBot="1">
      <c r="A462" s="794"/>
      <c r="B462" s="109" t="s">
        <v>31</v>
      </c>
      <c r="C462" s="109" t="s">
        <v>32</v>
      </c>
      <c r="D462" s="110" t="s">
        <v>33</v>
      </c>
      <c r="E462" s="109" t="s">
        <v>31</v>
      </c>
      <c r="F462" s="109" t="s">
        <v>32</v>
      </c>
      <c r="G462" s="110" t="s">
        <v>33</v>
      </c>
      <c r="H462" s="109" t="s">
        <v>31</v>
      </c>
      <c r="I462" s="109" t="s">
        <v>32</v>
      </c>
      <c r="J462" s="110" t="s">
        <v>33</v>
      </c>
      <c r="K462" s="109" t="s">
        <v>31</v>
      </c>
      <c r="L462" s="109" t="s">
        <v>32</v>
      </c>
      <c r="M462" s="110" t="s">
        <v>33</v>
      </c>
      <c r="N462" s="109" t="s">
        <v>31</v>
      </c>
      <c r="O462" s="109" t="s">
        <v>32</v>
      </c>
      <c r="P462" s="109" t="s">
        <v>33</v>
      </c>
    </row>
    <row r="463" spans="1:22" ht="14.5" customHeight="1">
      <c r="A463" s="93" t="s">
        <v>2</v>
      </c>
      <c r="B463" s="91">
        <v>97.466305326810982</v>
      </c>
      <c r="C463" s="90">
        <v>1.061364430932539</v>
      </c>
      <c r="D463" s="92">
        <v>453</v>
      </c>
      <c r="E463" s="91">
        <v>96.795924647135124</v>
      </c>
      <c r="F463" s="90">
        <v>1.3711820333341651</v>
      </c>
      <c r="G463" s="92">
        <v>453</v>
      </c>
      <c r="H463" s="91">
        <v>89.335333542364751</v>
      </c>
      <c r="I463" s="90">
        <v>1.7221028586298399</v>
      </c>
      <c r="J463" s="92">
        <v>452</v>
      </c>
      <c r="K463" s="91">
        <v>52.342275622200738</v>
      </c>
      <c r="L463" s="90">
        <v>3.680852846898552</v>
      </c>
      <c r="M463" s="92">
        <v>450</v>
      </c>
      <c r="N463" s="91">
        <v>77.409956427645938</v>
      </c>
      <c r="O463" s="90">
        <v>2.7923526091421831</v>
      </c>
      <c r="P463" s="89">
        <v>446</v>
      </c>
    </row>
    <row r="464" spans="1:22" ht="14.5" customHeight="1">
      <c r="A464" s="98" t="s">
        <v>3</v>
      </c>
      <c r="B464" s="101">
        <v>96.226554199851449</v>
      </c>
      <c r="C464" s="100">
        <v>1.592369005941612</v>
      </c>
      <c r="D464" s="102">
        <v>277</v>
      </c>
      <c r="E464" s="101">
        <v>96.040226679416236</v>
      </c>
      <c r="F464" s="100">
        <v>1.6460758862988669</v>
      </c>
      <c r="G464" s="102">
        <v>277</v>
      </c>
      <c r="H464" s="101">
        <v>81.770130798253859</v>
      </c>
      <c r="I464" s="100">
        <v>4.4831331063351856</v>
      </c>
      <c r="J464" s="102">
        <v>276</v>
      </c>
      <c r="K464" s="101">
        <v>52.688749950754641</v>
      </c>
      <c r="L464" s="100">
        <v>4.8380974290078598</v>
      </c>
      <c r="M464" s="102">
        <v>272</v>
      </c>
      <c r="N464" s="101">
        <v>75.943409396623494</v>
      </c>
      <c r="O464" s="100">
        <v>3.6916784501325481</v>
      </c>
      <c r="P464" s="99">
        <v>276</v>
      </c>
    </row>
    <row r="465" spans="1:16" ht="14.5" customHeight="1">
      <c r="A465" s="93" t="s">
        <v>20</v>
      </c>
      <c r="B465" s="107" t="s">
        <v>21</v>
      </c>
      <c r="C465" s="106" t="s">
        <v>21</v>
      </c>
      <c r="D465" s="108" t="s">
        <v>21</v>
      </c>
      <c r="E465" s="107" t="s">
        <v>21</v>
      </c>
      <c r="F465" s="106" t="s">
        <v>21</v>
      </c>
      <c r="G465" s="108" t="s">
        <v>21</v>
      </c>
      <c r="H465" s="107" t="s">
        <v>21</v>
      </c>
      <c r="I465" s="106" t="s">
        <v>21</v>
      </c>
      <c r="J465" s="108" t="s">
        <v>21</v>
      </c>
      <c r="K465" s="107" t="s">
        <v>21</v>
      </c>
      <c r="L465" s="106" t="s">
        <v>21</v>
      </c>
      <c r="M465" s="108" t="s">
        <v>21</v>
      </c>
      <c r="N465" s="107" t="s">
        <v>21</v>
      </c>
      <c r="O465" s="106" t="s">
        <v>21</v>
      </c>
      <c r="P465" s="105" t="s">
        <v>21</v>
      </c>
    </row>
    <row r="466" spans="1:16" ht="14.5" customHeight="1">
      <c r="A466" s="98" t="s">
        <v>4</v>
      </c>
      <c r="B466" s="101">
        <v>99.375583421938828</v>
      </c>
      <c r="C466" s="100">
        <v>0.59833694753749544</v>
      </c>
      <c r="D466" s="102">
        <v>43</v>
      </c>
      <c r="E466" s="101">
        <v>99.380111851673121</v>
      </c>
      <c r="F466" s="100">
        <v>0.59406180227570871</v>
      </c>
      <c r="G466" s="102">
        <v>44</v>
      </c>
      <c r="H466" s="101">
        <v>81.95688613846275</v>
      </c>
      <c r="I466" s="100">
        <v>6.3737232548054381</v>
      </c>
      <c r="J466" s="102">
        <v>44</v>
      </c>
      <c r="K466" s="101">
        <v>53.026891595745752</v>
      </c>
      <c r="L466" s="100">
        <v>5.6331620300685259</v>
      </c>
      <c r="M466" s="102">
        <v>43</v>
      </c>
      <c r="N466" s="101">
        <v>64.971399415988373</v>
      </c>
      <c r="O466" s="100">
        <v>8.0303292588875514</v>
      </c>
      <c r="P466" s="99">
        <v>41</v>
      </c>
    </row>
    <row r="467" spans="1:16" ht="14.5" customHeight="1">
      <c r="A467" s="93" t="s">
        <v>5</v>
      </c>
      <c r="B467" s="107" t="s">
        <v>21</v>
      </c>
      <c r="C467" s="106" t="s">
        <v>21</v>
      </c>
      <c r="D467" s="108" t="s">
        <v>21</v>
      </c>
      <c r="E467" s="107" t="s">
        <v>21</v>
      </c>
      <c r="F467" s="106" t="s">
        <v>21</v>
      </c>
      <c r="G467" s="108" t="s">
        <v>21</v>
      </c>
      <c r="H467" s="107" t="s">
        <v>21</v>
      </c>
      <c r="I467" s="106" t="s">
        <v>21</v>
      </c>
      <c r="J467" s="108" t="s">
        <v>21</v>
      </c>
      <c r="K467" s="107" t="s">
        <v>21</v>
      </c>
      <c r="L467" s="106" t="s">
        <v>21</v>
      </c>
      <c r="M467" s="108" t="s">
        <v>21</v>
      </c>
      <c r="N467" s="107" t="s">
        <v>21</v>
      </c>
      <c r="O467" s="106" t="s">
        <v>21</v>
      </c>
      <c r="P467" s="105" t="s">
        <v>21</v>
      </c>
    </row>
    <row r="468" spans="1:16" ht="14.5" customHeight="1">
      <c r="A468" s="98" t="s">
        <v>6</v>
      </c>
      <c r="B468" s="101">
        <v>97.549936993001879</v>
      </c>
      <c r="C468" s="100">
        <v>1.955195001997666</v>
      </c>
      <c r="D468" s="102">
        <v>45</v>
      </c>
      <c r="E468" s="101">
        <v>100</v>
      </c>
      <c r="F468" s="103" t="s">
        <v>27</v>
      </c>
      <c r="G468" s="102">
        <v>45</v>
      </c>
      <c r="H468" s="101">
        <v>85.876878747790983</v>
      </c>
      <c r="I468" s="100">
        <v>10.433965354945521</v>
      </c>
      <c r="J468" s="102">
        <v>46</v>
      </c>
      <c r="K468" s="101">
        <v>55.827587914816192</v>
      </c>
      <c r="L468" s="100">
        <v>3.6612780306419421</v>
      </c>
      <c r="M468" s="102">
        <v>46</v>
      </c>
      <c r="N468" s="101">
        <v>84.555515522188713</v>
      </c>
      <c r="O468" s="100">
        <v>6.5974834598188803</v>
      </c>
      <c r="P468" s="99">
        <v>46</v>
      </c>
    </row>
    <row r="469" spans="1:16" ht="14.5" customHeight="1">
      <c r="A469" s="93" t="s">
        <v>7</v>
      </c>
      <c r="B469" s="91">
        <v>95.949642469149026</v>
      </c>
      <c r="C469" s="90">
        <v>2.7254020904209728</v>
      </c>
      <c r="D469" s="92">
        <v>233</v>
      </c>
      <c r="E469" s="91">
        <v>96.233796229133688</v>
      </c>
      <c r="F469" s="90">
        <v>2.6127511156966059</v>
      </c>
      <c r="G469" s="92">
        <v>232</v>
      </c>
      <c r="H469" s="91">
        <v>82.107103607740996</v>
      </c>
      <c r="I469" s="90">
        <v>3.9303162986145792</v>
      </c>
      <c r="J469" s="92">
        <v>234</v>
      </c>
      <c r="K469" s="91">
        <v>46.877732748597573</v>
      </c>
      <c r="L469" s="90">
        <v>5.5127934659886337</v>
      </c>
      <c r="M469" s="92">
        <v>231</v>
      </c>
      <c r="N469" s="91">
        <v>69.500933932688397</v>
      </c>
      <c r="O469" s="90">
        <v>5.8484696674033012</v>
      </c>
      <c r="P469" s="89">
        <v>231</v>
      </c>
    </row>
    <row r="470" spans="1:16" ht="14.5" customHeight="1">
      <c r="A470" s="98" t="s">
        <v>8</v>
      </c>
      <c r="B470" s="101">
        <v>100</v>
      </c>
      <c r="C470" s="103" t="s">
        <v>27</v>
      </c>
      <c r="D470" s="102">
        <v>55</v>
      </c>
      <c r="E470" s="101">
        <v>100</v>
      </c>
      <c r="F470" s="100"/>
      <c r="G470" s="102">
        <v>55</v>
      </c>
      <c r="H470" s="101">
        <v>86.050183851009223</v>
      </c>
      <c r="I470" s="100">
        <v>5.0010507365832897</v>
      </c>
      <c r="J470" s="102">
        <v>54</v>
      </c>
      <c r="K470" s="101">
        <v>60.736251630051918</v>
      </c>
      <c r="L470" s="100">
        <v>6.092710099472912</v>
      </c>
      <c r="M470" s="102">
        <v>53</v>
      </c>
      <c r="N470" s="101">
        <v>52.409563679845682</v>
      </c>
      <c r="O470" s="100">
        <v>4.6753040787805409</v>
      </c>
      <c r="P470" s="99">
        <v>52</v>
      </c>
    </row>
    <row r="471" spans="1:16" ht="14.5" customHeight="1">
      <c r="A471" s="93" t="s">
        <v>9</v>
      </c>
      <c r="B471" s="91">
        <v>96.977622052415853</v>
      </c>
      <c r="C471" s="90">
        <v>0.98865778904013435</v>
      </c>
      <c r="D471" s="92">
        <v>528</v>
      </c>
      <c r="E471" s="91">
        <v>97.551106123050019</v>
      </c>
      <c r="F471" s="90">
        <v>1.0035035193517881</v>
      </c>
      <c r="G471" s="92">
        <v>527</v>
      </c>
      <c r="H471" s="91">
        <v>82.681116632794541</v>
      </c>
      <c r="I471" s="90">
        <v>1.803182808311713</v>
      </c>
      <c r="J471" s="92">
        <v>524</v>
      </c>
      <c r="K471" s="91">
        <v>51.576769289221289</v>
      </c>
      <c r="L471" s="90">
        <v>3.053132447392183</v>
      </c>
      <c r="M471" s="92">
        <v>521</v>
      </c>
      <c r="N471" s="91">
        <v>76.79039393109511</v>
      </c>
      <c r="O471" s="90">
        <v>2.720289938165374</v>
      </c>
      <c r="P471" s="89">
        <v>521</v>
      </c>
    </row>
    <row r="472" spans="1:16" ht="14.5" customHeight="1">
      <c r="A472" s="98" t="s">
        <v>10</v>
      </c>
      <c r="B472" s="101">
        <v>97.099146996846159</v>
      </c>
      <c r="C472" s="100">
        <v>0.57626315657311666</v>
      </c>
      <c r="D472" s="102">
        <v>1543</v>
      </c>
      <c r="E472" s="101">
        <v>97.819701792463462</v>
      </c>
      <c r="F472" s="100">
        <v>0.47099968917288509</v>
      </c>
      <c r="G472" s="102">
        <v>1539</v>
      </c>
      <c r="H472" s="101">
        <v>84.560670448846736</v>
      </c>
      <c r="I472" s="100">
        <v>1.2614931878716791</v>
      </c>
      <c r="J472" s="102">
        <v>1530</v>
      </c>
      <c r="K472" s="101">
        <v>52.240294070093981</v>
      </c>
      <c r="L472" s="100">
        <v>1.944915741538171</v>
      </c>
      <c r="M472" s="102">
        <v>1522</v>
      </c>
      <c r="N472" s="101">
        <v>81.687753673268531</v>
      </c>
      <c r="O472" s="100">
        <v>1.1942940870089651</v>
      </c>
      <c r="P472" s="99">
        <v>1524</v>
      </c>
    </row>
    <row r="473" spans="1:16" ht="14.5" customHeight="1">
      <c r="A473" s="93" t="s">
        <v>11</v>
      </c>
      <c r="B473" s="91">
        <v>98.977014341051003</v>
      </c>
      <c r="C473" s="90">
        <v>0.77145490309683529</v>
      </c>
      <c r="D473" s="92">
        <v>114</v>
      </c>
      <c r="E473" s="91">
        <v>100</v>
      </c>
      <c r="F473" s="104" t="s">
        <v>27</v>
      </c>
      <c r="G473" s="92">
        <v>114</v>
      </c>
      <c r="H473" s="91">
        <v>91.30167718492973</v>
      </c>
      <c r="I473" s="90">
        <v>3.6854905847236128</v>
      </c>
      <c r="J473" s="92">
        <v>114</v>
      </c>
      <c r="K473" s="91">
        <v>63.798163731728728</v>
      </c>
      <c r="L473" s="90">
        <v>5.8397142900125028</v>
      </c>
      <c r="M473" s="92">
        <v>114</v>
      </c>
      <c r="N473" s="91">
        <v>88.458051432228714</v>
      </c>
      <c r="O473" s="90">
        <v>2.7794685293041699</v>
      </c>
      <c r="P473" s="89">
        <v>114</v>
      </c>
    </row>
    <row r="474" spans="1:16" ht="14.5" customHeight="1">
      <c r="A474" s="98" t="s">
        <v>12</v>
      </c>
      <c r="B474" s="96" t="s">
        <v>21</v>
      </c>
      <c r="C474" s="95" t="s">
        <v>21</v>
      </c>
      <c r="D474" s="97" t="s">
        <v>21</v>
      </c>
      <c r="E474" s="96" t="s">
        <v>21</v>
      </c>
      <c r="F474" s="95" t="s">
        <v>21</v>
      </c>
      <c r="G474" s="97" t="s">
        <v>21</v>
      </c>
      <c r="H474" s="96" t="s">
        <v>21</v>
      </c>
      <c r="I474" s="95" t="s">
        <v>21</v>
      </c>
      <c r="J474" s="97" t="s">
        <v>21</v>
      </c>
      <c r="K474" s="96" t="s">
        <v>21</v>
      </c>
      <c r="L474" s="95" t="s">
        <v>21</v>
      </c>
      <c r="M474" s="97" t="s">
        <v>21</v>
      </c>
      <c r="N474" s="96" t="s">
        <v>21</v>
      </c>
      <c r="O474" s="95" t="s">
        <v>21</v>
      </c>
      <c r="P474" s="94" t="s">
        <v>21</v>
      </c>
    </row>
    <row r="475" spans="1:16" ht="14.5" customHeight="1">
      <c r="A475" s="93" t="s">
        <v>13</v>
      </c>
      <c r="B475" s="91">
        <v>99.097961104809556</v>
      </c>
      <c r="C475" s="90">
        <v>0.76862896910059897</v>
      </c>
      <c r="D475" s="92">
        <v>169</v>
      </c>
      <c r="E475" s="91">
        <v>99.097961104809556</v>
      </c>
      <c r="F475" s="90">
        <v>0.76862896910059897</v>
      </c>
      <c r="G475" s="92">
        <v>169</v>
      </c>
      <c r="H475" s="91">
        <v>90.242827018780474</v>
      </c>
      <c r="I475" s="90">
        <v>1.388324800642303</v>
      </c>
      <c r="J475" s="92">
        <v>168</v>
      </c>
      <c r="K475" s="91">
        <v>48.468459255479267</v>
      </c>
      <c r="L475" s="90">
        <v>2.75872309212345</v>
      </c>
      <c r="M475" s="92">
        <v>169</v>
      </c>
      <c r="N475" s="91">
        <v>64.77032697009794</v>
      </c>
      <c r="O475" s="90">
        <v>3.757761927229105</v>
      </c>
      <c r="P475" s="89">
        <v>163</v>
      </c>
    </row>
    <row r="476" spans="1:16" ht="14.5" customHeight="1">
      <c r="A476" s="98" t="s">
        <v>14</v>
      </c>
      <c r="B476" s="96" t="s">
        <v>21</v>
      </c>
      <c r="C476" s="95" t="s">
        <v>21</v>
      </c>
      <c r="D476" s="97" t="s">
        <v>21</v>
      </c>
      <c r="E476" s="96" t="s">
        <v>21</v>
      </c>
      <c r="F476" s="95" t="s">
        <v>21</v>
      </c>
      <c r="G476" s="97" t="s">
        <v>21</v>
      </c>
      <c r="H476" s="96" t="s">
        <v>21</v>
      </c>
      <c r="I476" s="95" t="s">
        <v>21</v>
      </c>
      <c r="J476" s="97" t="s">
        <v>21</v>
      </c>
      <c r="K476" s="96" t="s">
        <v>21</v>
      </c>
      <c r="L476" s="95" t="s">
        <v>21</v>
      </c>
      <c r="M476" s="97" t="s">
        <v>21</v>
      </c>
      <c r="N476" s="96" t="s">
        <v>21</v>
      </c>
      <c r="O476" s="95" t="s">
        <v>21</v>
      </c>
      <c r="P476" s="94" t="s">
        <v>21</v>
      </c>
    </row>
    <row r="477" spans="1:16" ht="14.5" customHeight="1">
      <c r="A477" s="93" t="s">
        <v>15</v>
      </c>
      <c r="B477" s="91">
        <v>99.001718877792754</v>
      </c>
      <c r="C477" s="90">
        <v>0.92343925214641853</v>
      </c>
      <c r="D477" s="92">
        <v>71</v>
      </c>
      <c r="E477" s="91">
        <v>99.001718877792754</v>
      </c>
      <c r="F477" s="90">
        <v>0.92343925214641875</v>
      </c>
      <c r="G477" s="92">
        <v>71</v>
      </c>
      <c r="H477" s="91">
        <v>85.453819510661873</v>
      </c>
      <c r="I477" s="90">
        <v>5.8099920599146193</v>
      </c>
      <c r="J477" s="92">
        <v>71</v>
      </c>
      <c r="K477" s="91">
        <v>45.429319505005857</v>
      </c>
      <c r="L477" s="90">
        <v>4.0380336443152052</v>
      </c>
      <c r="M477" s="92">
        <v>71</v>
      </c>
      <c r="N477" s="91">
        <v>74.362549473744053</v>
      </c>
      <c r="O477" s="90">
        <v>6.2973994566980744</v>
      </c>
      <c r="P477" s="89">
        <v>69</v>
      </c>
    </row>
    <row r="478" spans="1:16" ht="14.5" customHeight="1" thickBot="1">
      <c r="A478" s="88" t="s">
        <v>16</v>
      </c>
      <c r="B478" s="85">
        <v>100</v>
      </c>
      <c r="C478" s="87" t="s">
        <v>27</v>
      </c>
      <c r="D478" s="86">
        <v>28</v>
      </c>
      <c r="E478" s="85">
        <v>100</v>
      </c>
      <c r="F478" s="87" t="s">
        <v>27</v>
      </c>
      <c r="G478" s="86">
        <v>28</v>
      </c>
      <c r="H478" s="85">
        <v>87.249918814558598</v>
      </c>
      <c r="I478" s="84">
        <v>6.1828604783929606</v>
      </c>
      <c r="J478" s="86">
        <v>28</v>
      </c>
      <c r="K478" s="85">
        <v>49.719056189180648</v>
      </c>
      <c r="L478" s="84">
        <v>11.04580404487468</v>
      </c>
      <c r="M478" s="86">
        <v>28</v>
      </c>
      <c r="N478" s="85">
        <v>78.109817699432</v>
      </c>
      <c r="O478" s="84">
        <v>6.9287401353412212</v>
      </c>
      <c r="P478" s="83">
        <v>27</v>
      </c>
    </row>
    <row r="479" spans="1:16" ht="14.5" customHeight="1">
      <c r="A479" s="82" t="s">
        <v>17</v>
      </c>
      <c r="B479" s="80">
        <v>97.182456045146097</v>
      </c>
      <c r="C479" s="79">
        <v>0.4150154980157697</v>
      </c>
      <c r="D479" s="81">
        <v>3289</v>
      </c>
      <c r="E479" s="80">
        <v>97.547201296352597</v>
      </c>
      <c r="F479" s="79">
        <v>0.41333928170062367</v>
      </c>
      <c r="G479" s="81">
        <v>3283</v>
      </c>
      <c r="H479" s="80">
        <v>84.846847376977124</v>
      </c>
      <c r="I479" s="79">
        <v>0.95397981110292818</v>
      </c>
      <c r="J479" s="81">
        <v>3272</v>
      </c>
      <c r="K479" s="80">
        <v>51.943127629881502</v>
      </c>
      <c r="L479" s="79">
        <v>1.326722294812106</v>
      </c>
      <c r="M479" s="81">
        <v>3252</v>
      </c>
      <c r="N479" s="80">
        <v>78.946725161810974</v>
      </c>
      <c r="O479" s="79">
        <v>1.0906686499122511</v>
      </c>
      <c r="P479" s="78">
        <v>3251</v>
      </c>
    </row>
    <row r="480" spans="1:16" ht="14.5" customHeight="1">
      <c r="A480" s="82" t="s">
        <v>18</v>
      </c>
      <c r="B480" s="80">
        <v>98.761739623214424</v>
      </c>
      <c r="C480" s="79">
        <v>0.82241041941846382</v>
      </c>
      <c r="D480" s="81">
        <v>349</v>
      </c>
      <c r="E480" s="80">
        <v>98.763362250421949</v>
      </c>
      <c r="F480" s="79">
        <v>0.82135889414603613</v>
      </c>
      <c r="G480" s="81">
        <v>350</v>
      </c>
      <c r="H480" s="80">
        <v>86.207116946308702</v>
      </c>
      <c r="I480" s="79">
        <v>2.2630328999507192</v>
      </c>
      <c r="J480" s="81">
        <v>347</v>
      </c>
      <c r="K480" s="80">
        <v>46.142767333497098</v>
      </c>
      <c r="L480" s="79">
        <v>3.8465255569397852</v>
      </c>
      <c r="M480" s="81">
        <v>346</v>
      </c>
      <c r="N480" s="80">
        <v>64.904394923224842</v>
      </c>
      <c r="O480" s="79">
        <v>2.9427987914445861</v>
      </c>
      <c r="P480" s="78">
        <v>336</v>
      </c>
    </row>
    <row r="481" spans="1:22" ht="14.5" customHeight="1">
      <c r="A481" s="77" t="s">
        <v>19</v>
      </c>
      <c r="B481" s="75">
        <v>97.381913180162613</v>
      </c>
      <c r="C481" s="74">
        <v>0.37951886957599179</v>
      </c>
      <c r="D481" s="76">
        <v>3638</v>
      </c>
      <c r="E481" s="75">
        <v>97.700872383201855</v>
      </c>
      <c r="F481" s="74">
        <v>0.37689290431282202</v>
      </c>
      <c r="G481" s="76">
        <v>3633</v>
      </c>
      <c r="H481" s="75">
        <v>85.018634536178368</v>
      </c>
      <c r="I481" s="74">
        <v>0.88245066641465864</v>
      </c>
      <c r="J481" s="76">
        <v>3619</v>
      </c>
      <c r="K481" s="75">
        <v>51.210059028065267</v>
      </c>
      <c r="L481" s="74">
        <v>1.263372085806818</v>
      </c>
      <c r="M481" s="76">
        <v>3598</v>
      </c>
      <c r="N481" s="75">
        <v>77.205388369496958</v>
      </c>
      <c r="O481" s="74">
        <v>1.105807492078406</v>
      </c>
      <c r="P481" s="73">
        <v>3587</v>
      </c>
    </row>
    <row r="482" spans="1:22" ht="14.5" customHeight="1">
      <c r="A482" s="786" t="s">
        <v>410</v>
      </c>
      <c r="B482" s="799"/>
      <c r="C482" s="799"/>
      <c r="D482" s="799"/>
      <c r="E482" s="799"/>
      <c r="F482" s="799"/>
      <c r="G482" s="799"/>
      <c r="H482" s="799"/>
      <c r="I482" s="799"/>
      <c r="J482" s="799"/>
      <c r="K482" s="799"/>
      <c r="L482" s="799"/>
      <c r="M482" s="799"/>
      <c r="N482" s="799"/>
      <c r="O482" s="799"/>
      <c r="P482" s="799"/>
    </row>
    <row r="483" spans="1:22" ht="23.5" customHeight="1">
      <c r="A483" s="808" t="s">
        <v>96</v>
      </c>
      <c r="B483" s="809"/>
      <c r="C483" s="809"/>
      <c r="D483" s="809"/>
      <c r="E483" s="809"/>
      <c r="F483" s="809"/>
      <c r="G483" s="809"/>
      <c r="H483" s="809"/>
      <c r="I483" s="809"/>
      <c r="J483" s="809"/>
      <c r="K483" s="809"/>
      <c r="L483" s="809"/>
      <c r="M483" s="809"/>
      <c r="N483" s="809"/>
      <c r="O483" s="809"/>
      <c r="P483" s="809"/>
      <c r="Q483" s="72"/>
      <c r="R483" s="72"/>
      <c r="S483" s="72"/>
      <c r="T483" s="72"/>
      <c r="U483" s="72"/>
      <c r="V483" s="72"/>
    </row>
    <row r="484" spans="1:22" ht="14.5" customHeight="1">
      <c r="A484" s="786" t="s">
        <v>95</v>
      </c>
      <c r="B484" s="799"/>
      <c r="C484" s="799"/>
      <c r="D484" s="799"/>
      <c r="E484" s="799"/>
      <c r="F484" s="799"/>
      <c r="G484" s="799"/>
      <c r="H484" s="799"/>
      <c r="I484" s="799"/>
      <c r="J484" s="799"/>
      <c r="K484" s="799"/>
      <c r="L484" s="799"/>
      <c r="M484" s="799"/>
      <c r="N484" s="799"/>
      <c r="O484" s="799"/>
      <c r="P484" s="799"/>
    </row>
    <row r="485" spans="1:22" ht="14.5" customHeight="1"/>
    <row r="486" spans="1:22" s="72" customFormat="1" ht="14.5" customHeight="1">
      <c r="A486" s="830" t="s">
        <v>409</v>
      </c>
      <c r="B486" s="830"/>
      <c r="C486" s="830"/>
      <c r="D486" s="830"/>
      <c r="E486" s="830"/>
      <c r="F486" s="830"/>
      <c r="G486" s="830"/>
      <c r="H486" s="830"/>
      <c r="I486" s="830"/>
      <c r="J486" s="830"/>
      <c r="K486" s="830"/>
      <c r="L486" s="830"/>
      <c r="M486" s="830"/>
      <c r="N486" s="830"/>
      <c r="O486" s="830"/>
      <c r="P486" s="830"/>
      <c r="Q486" s="830"/>
      <c r="R486" s="830"/>
      <c r="S486" s="830"/>
      <c r="T486" s="71"/>
      <c r="U486" s="71"/>
      <c r="V486" s="71"/>
    </row>
    <row r="487" spans="1:22" ht="31" customHeight="1" thickBot="1">
      <c r="A487" s="793" t="s">
        <v>1</v>
      </c>
      <c r="B487" s="790" t="s">
        <v>103</v>
      </c>
      <c r="C487" s="790" t="s">
        <v>103</v>
      </c>
      <c r="D487" s="790" t="s">
        <v>103</v>
      </c>
      <c r="E487" s="790" t="s">
        <v>102</v>
      </c>
      <c r="F487" s="790" t="s">
        <v>102</v>
      </c>
      <c r="G487" s="790" t="s">
        <v>102</v>
      </c>
      <c r="H487" s="790" t="s">
        <v>101</v>
      </c>
      <c r="I487" s="790" t="s">
        <v>101</v>
      </c>
      <c r="J487" s="790" t="s">
        <v>101</v>
      </c>
      <c r="K487" s="790" t="s">
        <v>100</v>
      </c>
      <c r="L487" s="790" t="s">
        <v>100</v>
      </c>
      <c r="M487" s="790" t="s">
        <v>100</v>
      </c>
      <c r="N487" s="790" t="s">
        <v>99</v>
      </c>
      <c r="O487" s="790" t="s">
        <v>99</v>
      </c>
      <c r="P487" s="790" t="s">
        <v>99</v>
      </c>
      <c r="Q487" s="790" t="s">
        <v>98</v>
      </c>
      <c r="R487" s="790" t="s">
        <v>98</v>
      </c>
      <c r="S487" s="791" t="s">
        <v>98</v>
      </c>
      <c r="T487" s="72"/>
      <c r="U487" s="72"/>
      <c r="V487" s="72"/>
    </row>
    <row r="488" spans="1:22" ht="14.5" customHeight="1" thickBot="1">
      <c r="A488" s="794"/>
      <c r="B488" s="109" t="s">
        <v>31</v>
      </c>
      <c r="C488" s="109" t="s">
        <v>32</v>
      </c>
      <c r="D488" s="110" t="s">
        <v>33</v>
      </c>
      <c r="E488" s="109" t="s">
        <v>31</v>
      </c>
      <c r="F488" s="109" t="s">
        <v>32</v>
      </c>
      <c r="G488" s="110" t="s">
        <v>33</v>
      </c>
      <c r="H488" s="109" t="s">
        <v>31</v>
      </c>
      <c r="I488" s="109" t="s">
        <v>32</v>
      </c>
      <c r="J488" s="110" t="s">
        <v>33</v>
      </c>
      <c r="K488" s="109" t="s">
        <v>31</v>
      </c>
      <c r="L488" s="109" t="s">
        <v>32</v>
      </c>
      <c r="M488" s="110" t="s">
        <v>33</v>
      </c>
      <c r="N488" s="109" t="s">
        <v>31</v>
      </c>
      <c r="O488" s="109" t="s">
        <v>32</v>
      </c>
      <c r="P488" s="110" t="s">
        <v>33</v>
      </c>
      <c r="Q488" s="109" t="s">
        <v>31</v>
      </c>
      <c r="R488" s="109" t="s">
        <v>32</v>
      </c>
      <c r="S488" s="109" t="s">
        <v>33</v>
      </c>
    </row>
    <row r="489" spans="1:22" ht="14.5" customHeight="1">
      <c r="A489" s="93" t="s">
        <v>2</v>
      </c>
      <c r="B489" s="91">
        <v>63.898505538260821</v>
      </c>
      <c r="C489" s="90">
        <v>4.3888367571352287</v>
      </c>
      <c r="D489" s="92">
        <v>451</v>
      </c>
      <c r="E489" s="91">
        <v>84.5311826881087</v>
      </c>
      <c r="F489" s="90">
        <v>3.1158296514595452</v>
      </c>
      <c r="G489" s="92">
        <v>455</v>
      </c>
      <c r="H489" s="91">
        <v>98.063546292643252</v>
      </c>
      <c r="I489" s="90">
        <v>0.64900978825356404</v>
      </c>
      <c r="J489" s="92">
        <v>458</v>
      </c>
      <c r="K489" s="91">
        <v>98.523241974160953</v>
      </c>
      <c r="L489" s="90">
        <v>0.7057973748734343</v>
      </c>
      <c r="M489" s="92">
        <v>457</v>
      </c>
      <c r="N489" s="91">
        <v>86.867213325087263</v>
      </c>
      <c r="O489" s="90">
        <v>2.4189144555612772</v>
      </c>
      <c r="P489" s="92">
        <v>454</v>
      </c>
      <c r="Q489" s="91">
        <v>17.539429536228329</v>
      </c>
      <c r="R489" s="90">
        <v>2.4777566030484208</v>
      </c>
      <c r="S489" s="89">
        <v>451</v>
      </c>
    </row>
    <row r="490" spans="1:22" ht="14.5" customHeight="1">
      <c r="A490" s="98" t="s">
        <v>3</v>
      </c>
      <c r="B490" s="101">
        <v>52.973444010496863</v>
      </c>
      <c r="C490" s="100">
        <v>4.1720247761961158</v>
      </c>
      <c r="D490" s="102">
        <v>277</v>
      </c>
      <c r="E490" s="101">
        <v>83.061935866969932</v>
      </c>
      <c r="F490" s="100">
        <v>2.4634460690908999</v>
      </c>
      <c r="G490" s="102">
        <v>276</v>
      </c>
      <c r="H490" s="101">
        <v>96.421610051581112</v>
      </c>
      <c r="I490" s="100">
        <v>1.8807403476449529</v>
      </c>
      <c r="J490" s="102">
        <v>278</v>
      </c>
      <c r="K490" s="101">
        <v>99.193042302107443</v>
      </c>
      <c r="L490" s="100">
        <v>0.51433700130973825</v>
      </c>
      <c r="M490" s="102">
        <v>278</v>
      </c>
      <c r="N490" s="101">
        <v>91.39944015626763</v>
      </c>
      <c r="O490" s="100">
        <v>1.672624812802908</v>
      </c>
      <c r="P490" s="102">
        <v>275</v>
      </c>
      <c r="Q490" s="101">
        <v>31.943496053327902</v>
      </c>
      <c r="R490" s="100">
        <v>4.500904646625373</v>
      </c>
      <c r="S490" s="99">
        <v>276</v>
      </c>
    </row>
    <row r="491" spans="1:22" ht="14.5" customHeight="1">
      <c r="A491" s="93" t="s">
        <v>20</v>
      </c>
      <c r="B491" s="107" t="s">
        <v>21</v>
      </c>
      <c r="C491" s="106" t="s">
        <v>21</v>
      </c>
      <c r="D491" s="108" t="s">
        <v>21</v>
      </c>
      <c r="E491" s="107" t="s">
        <v>21</v>
      </c>
      <c r="F491" s="106" t="s">
        <v>21</v>
      </c>
      <c r="G491" s="108" t="s">
        <v>21</v>
      </c>
      <c r="H491" s="107" t="s">
        <v>21</v>
      </c>
      <c r="I491" s="106" t="s">
        <v>21</v>
      </c>
      <c r="J491" s="108" t="s">
        <v>21</v>
      </c>
      <c r="K491" s="107" t="s">
        <v>21</v>
      </c>
      <c r="L491" s="106" t="s">
        <v>21</v>
      </c>
      <c r="M491" s="108" t="s">
        <v>21</v>
      </c>
      <c r="N491" s="107" t="s">
        <v>21</v>
      </c>
      <c r="O491" s="106" t="s">
        <v>21</v>
      </c>
      <c r="P491" s="108" t="s">
        <v>21</v>
      </c>
      <c r="Q491" s="107" t="s">
        <v>21</v>
      </c>
      <c r="R491" s="106" t="s">
        <v>21</v>
      </c>
      <c r="S491" s="105" t="s">
        <v>21</v>
      </c>
    </row>
    <row r="492" spans="1:22" ht="14.5" customHeight="1">
      <c r="A492" s="98" t="s">
        <v>4</v>
      </c>
      <c r="B492" s="101">
        <v>55.097430074769228</v>
      </c>
      <c r="C492" s="100">
        <v>7.8221228272505412</v>
      </c>
      <c r="D492" s="102">
        <v>43</v>
      </c>
      <c r="E492" s="101">
        <v>77.257032628435425</v>
      </c>
      <c r="F492" s="100">
        <v>8.0136551046828615</v>
      </c>
      <c r="G492" s="102">
        <v>41</v>
      </c>
      <c r="H492" s="101">
        <v>100</v>
      </c>
      <c r="I492" s="103" t="s">
        <v>27</v>
      </c>
      <c r="J492" s="102">
        <v>43</v>
      </c>
      <c r="K492" s="101">
        <v>100</v>
      </c>
      <c r="L492" s="103" t="s">
        <v>27</v>
      </c>
      <c r="M492" s="102">
        <v>43</v>
      </c>
      <c r="N492" s="101">
        <v>96.431744857312921</v>
      </c>
      <c r="O492" s="100">
        <v>3.1693820364446581</v>
      </c>
      <c r="P492" s="102">
        <v>43</v>
      </c>
      <c r="Q492" s="101">
        <v>33.041990634396058</v>
      </c>
      <c r="R492" s="100">
        <v>7.4180261318674514</v>
      </c>
      <c r="S492" s="99">
        <v>41</v>
      </c>
    </row>
    <row r="493" spans="1:22" ht="14.5" customHeight="1">
      <c r="A493" s="93" t="s">
        <v>5</v>
      </c>
      <c r="B493" s="107" t="s">
        <v>21</v>
      </c>
      <c r="C493" s="106" t="s">
        <v>21</v>
      </c>
      <c r="D493" s="108" t="s">
        <v>21</v>
      </c>
      <c r="E493" s="107" t="s">
        <v>21</v>
      </c>
      <c r="F493" s="106" t="s">
        <v>21</v>
      </c>
      <c r="G493" s="108" t="s">
        <v>21</v>
      </c>
      <c r="H493" s="107" t="s">
        <v>21</v>
      </c>
      <c r="I493" s="106" t="s">
        <v>21</v>
      </c>
      <c r="J493" s="108" t="s">
        <v>21</v>
      </c>
      <c r="K493" s="107" t="s">
        <v>21</v>
      </c>
      <c r="L493" s="106" t="s">
        <v>21</v>
      </c>
      <c r="M493" s="108" t="s">
        <v>21</v>
      </c>
      <c r="N493" s="107" t="s">
        <v>21</v>
      </c>
      <c r="O493" s="106" t="s">
        <v>21</v>
      </c>
      <c r="P493" s="108" t="s">
        <v>21</v>
      </c>
      <c r="Q493" s="107" t="s">
        <v>21</v>
      </c>
      <c r="R493" s="106" t="s">
        <v>21</v>
      </c>
      <c r="S493" s="105" t="s">
        <v>21</v>
      </c>
    </row>
    <row r="494" spans="1:22" ht="14.5" customHeight="1">
      <c r="A494" s="98" t="s">
        <v>6</v>
      </c>
      <c r="B494" s="101">
        <v>59.388797183473862</v>
      </c>
      <c r="C494" s="100">
        <v>7.4791577907628204</v>
      </c>
      <c r="D494" s="102">
        <v>45</v>
      </c>
      <c r="E494" s="101">
        <v>66.259498628911032</v>
      </c>
      <c r="F494" s="100">
        <v>10.199627680640059</v>
      </c>
      <c r="G494" s="102">
        <v>45</v>
      </c>
      <c r="H494" s="101">
        <v>100</v>
      </c>
      <c r="I494" s="95"/>
      <c r="J494" s="102">
        <v>44</v>
      </c>
      <c r="K494" s="101">
        <v>94.406156076901226</v>
      </c>
      <c r="L494" s="95">
        <v>4.1001573834807337</v>
      </c>
      <c r="M494" s="102">
        <v>46</v>
      </c>
      <c r="N494" s="101">
        <v>86.34975373244761</v>
      </c>
      <c r="O494" s="100">
        <v>6.6297714787749147</v>
      </c>
      <c r="P494" s="102">
        <v>45</v>
      </c>
      <c r="Q494" s="101">
        <v>23.295845840216941</v>
      </c>
      <c r="R494" s="100">
        <v>6.9385238818400126</v>
      </c>
      <c r="S494" s="99">
        <v>44</v>
      </c>
    </row>
    <row r="495" spans="1:22" ht="14.5" customHeight="1">
      <c r="A495" s="93" t="s">
        <v>7</v>
      </c>
      <c r="B495" s="91">
        <v>52.584708314437947</v>
      </c>
      <c r="C495" s="90">
        <v>4.9363795687185439</v>
      </c>
      <c r="D495" s="92">
        <v>231</v>
      </c>
      <c r="E495" s="91">
        <v>80.509388818219008</v>
      </c>
      <c r="F495" s="90">
        <v>3.1090783254711312</v>
      </c>
      <c r="G495" s="92">
        <v>231</v>
      </c>
      <c r="H495" s="91">
        <v>94.387862493031079</v>
      </c>
      <c r="I495" s="106">
        <v>2.9651132168704519</v>
      </c>
      <c r="J495" s="92">
        <v>234</v>
      </c>
      <c r="K495" s="91">
        <v>100</v>
      </c>
      <c r="L495" s="106"/>
      <c r="M495" s="92">
        <v>235</v>
      </c>
      <c r="N495" s="91">
        <v>94.118881831982534</v>
      </c>
      <c r="O495" s="90">
        <v>1.5218750865148181</v>
      </c>
      <c r="P495" s="92">
        <v>233</v>
      </c>
      <c r="Q495" s="91">
        <v>26.870881973731919</v>
      </c>
      <c r="R495" s="90">
        <v>2.9011021020745908</v>
      </c>
      <c r="S495" s="89">
        <v>231</v>
      </c>
    </row>
    <row r="496" spans="1:22" ht="14.5" customHeight="1">
      <c r="A496" s="98" t="s">
        <v>8</v>
      </c>
      <c r="B496" s="101">
        <v>59.556910131114712</v>
      </c>
      <c r="C496" s="100">
        <v>5.4976980845120744</v>
      </c>
      <c r="D496" s="102">
        <v>54</v>
      </c>
      <c r="E496" s="101">
        <v>80.27694259397768</v>
      </c>
      <c r="F496" s="100">
        <v>1.9181544582211449</v>
      </c>
      <c r="G496" s="102">
        <v>54</v>
      </c>
      <c r="H496" s="101">
        <v>100</v>
      </c>
      <c r="I496" s="103" t="s">
        <v>27</v>
      </c>
      <c r="J496" s="102">
        <v>54</v>
      </c>
      <c r="K496" s="101">
        <v>97.314581370172633</v>
      </c>
      <c r="L496" s="95">
        <v>2.5463887621951851</v>
      </c>
      <c r="M496" s="102">
        <v>55</v>
      </c>
      <c r="N496" s="101">
        <v>92.449936042904483</v>
      </c>
      <c r="O496" s="100">
        <v>4.5242560228409552</v>
      </c>
      <c r="P496" s="102">
        <v>54</v>
      </c>
      <c r="Q496" s="101">
        <v>52.703290633214152</v>
      </c>
      <c r="R496" s="100">
        <v>14.071656019357039</v>
      </c>
      <c r="S496" s="99">
        <v>53</v>
      </c>
    </row>
    <row r="497" spans="1:22" ht="14.5" customHeight="1">
      <c r="A497" s="93" t="s">
        <v>9</v>
      </c>
      <c r="B497" s="91">
        <v>59.652558608032862</v>
      </c>
      <c r="C497" s="90">
        <v>4.506642536287023</v>
      </c>
      <c r="D497" s="92">
        <v>524</v>
      </c>
      <c r="E497" s="91">
        <v>77.653938515987988</v>
      </c>
      <c r="F497" s="90">
        <v>2.5107060714696998</v>
      </c>
      <c r="G497" s="92">
        <v>523</v>
      </c>
      <c r="H497" s="91">
        <v>95.761820159792919</v>
      </c>
      <c r="I497" s="106">
        <v>2.1692334893144318</v>
      </c>
      <c r="J497" s="92">
        <v>526</v>
      </c>
      <c r="K497" s="91">
        <v>98.861009422137386</v>
      </c>
      <c r="L497" s="106">
        <v>0.64742972346415029</v>
      </c>
      <c r="M497" s="92">
        <v>529</v>
      </c>
      <c r="N497" s="91">
        <v>87.67753093352411</v>
      </c>
      <c r="O497" s="90">
        <v>2.313619555932779</v>
      </c>
      <c r="P497" s="92">
        <v>520</v>
      </c>
      <c r="Q497" s="91">
        <v>32.580184037488223</v>
      </c>
      <c r="R497" s="90">
        <v>3.4036346756992342</v>
      </c>
      <c r="S497" s="89">
        <v>523</v>
      </c>
    </row>
    <row r="498" spans="1:22" ht="14.5" customHeight="1">
      <c r="A498" s="98" t="s">
        <v>10</v>
      </c>
      <c r="B498" s="101">
        <v>58.085810560918873</v>
      </c>
      <c r="C498" s="100">
        <v>1.98844795965941</v>
      </c>
      <c r="D498" s="102">
        <v>1529</v>
      </c>
      <c r="E498" s="101">
        <v>78.326720395480336</v>
      </c>
      <c r="F498" s="100">
        <v>1.501032736262365</v>
      </c>
      <c r="G498" s="102">
        <v>1535</v>
      </c>
      <c r="H498" s="101">
        <v>97.949358968803097</v>
      </c>
      <c r="I498" s="95">
        <v>0.56782076000578208</v>
      </c>
      <c r="J498" s="102">
        <v>1547</v>
      </c>
      <c r="K498" s="101">
        <v>99.406747128995548</v>
      </c>
      <c r="L498" s="95">
        <v>0.16523056432745481</v>
      </c>
      <c r="M498" s="102">
        <v>1545</v>
      </c>
      <c r="N498" s="101">
        <v>88.796278894696471</v>
      </c>
      <c r="O498" s="100">
        <v>0.80541807535880594</v>
      </c>
      <c r="P498" s="102">
        <v>1526</v>
      </c>
      <c r="Q498" s="101">
        <v>27.01416739356365</v>
      </c>
      <c r="R498" s="100">
        <v>1.617322654504084</v>
      </c>
      <c r="S498" s="99">
        <v>1521</v>
      </c>
    </row>
    <row r="499" spans="1:22" ht="14.5" customHeight="1">
      <c r="A499" s="93" t="s">
        <v>11</v>
      </c>
      <c r="B499" s="91">
        <v>58.897237492943532</v>
      </c>
      <c r="C499" s="90">
        <v>5.625386489845833</v>
      </c>
      <c r="D499" s="92">
        <v>112</v>
      </c>
      <c r="E499" s="91">
        <v>67.143009486372947</v>
      </c>
      <c r="F499" s="90">
        <v>5.4411315456713867</v>
      </c>
      <c r="G499" s="92">
        <v>113</v>
      </c>
      <c r="H499" s="91">
        <v>97.663343611281334</v>
      </c>
      <c r="I499" s="106">
        <v>1.7287939140765269</v>
      </c>
      <c r="J499" s="92">
        <v>113</v>
      </c>
      <c r="K499" s="91">
        <v>97.788891976561359</v>
      </c>
      <c r="L499" s="106">
        <v>1.2288014686298481</v>
      </c>
      <c r="M499" s="92">
        <v>114</v>
      </c>
      <c r="N499" s="91">
        <v>89.513731376333425</v>
      </c>
      <c r="O499" s="90">
        <v>3.1242106562835659</v>
      </c>
      <c r="P499" s="92">
        <v>112</v>
      </c>
      <c r="Q499" s="91">
        <v>19.107135007119421</v>
      </c>
      <c r="R499" s="90">
        <v>4.697293815358063</v>
      </c>
      <c r="S499" s="89">
        <v>113</v>
      </c>
    </row>
    <row r="500" spans="1:22" ht="14.5" customHeight="1">
      <c r="A500" s="98" t="s">
        <v>12</v>
      </c>
      <c r="B500" s="96" t="s">
        <v>21</v>
      </c>
      <c r="C500" s="95" t="s">
        <v>21</v>
      </c>
      <c r="D500" s="97" t="s">
        <v>21</v>
      </c>
      <c r="E500" s="96" t="s">
        <v>21</v>
      </c>
      <c r="F500" s="95" t="s">
        <v>21</v>
      </c>
      <c r="G500" s="97" t="s">
        <v>21</v>
      </c>
      <c r="H500" s="96" t="s">
        <v>21</v>
      </c>
      <c r="I500" s="95" t="s">
        <v>21</v>
      </c>
      <c r="J500" s="97" t="s">
        <v>21</v>
      </c>
      <c r="K500" s="96" t="s">
        <v>21</v>
      </c>
      <c r="L500" s="95" t="s">
        <v>21</v>
      </c>
      <c r="M500" s="97" t="s">
        <v>21</v>
      </c>
      <c r="N500" s="96" t="s">
        <v>21</v>
      </c>
      <c r="O500" s="95" t="s">
        <v>21</v>
      </c>
      <c r="P500" s="97" t="s">
        <v>21</v>
      </c>
      <c r="Q500" s="96" t="s">
        <v>21</v>
      </c>
      <c r="R500" s="95" t="s">
        <v>21</v>
      </c>
      <c r="S500" s="94" t="s">
        <v>21</v>
      </c>
    </row>
    <row r="501" spans="1:22" ht="14.5" customHeight="1">
      <c r="A501" s="93" t="s">
        <v>13</v>
      </c>
      <c r="B501" s="91">
        <v>63.843250538356678</v>
      </c>
      <c r="C501" s="90">
        <v>3.406739249182539</v>
      </c>
      <c r="D501" s="92">
        <v>167</v>
      </c>
      <c r="E501" s="91">
        <v>79.035439420443211</v>
      </c>
      <c r="F501" s="90">
        <v>2.2161400401255311</v>
      </c>
      <c r="G501" s="92">
        <v>165</v>
      </c>
      <c r="H501" s="91">
        <v>94.337159649693419</v>
      </c>
      <c r="I501" s="106">
        <v>3.6593330635441941</v>
      </c>
      <c r="J501" s="92">
        <v>169</v>
      </c>
      <c r="K501" s="91">
        <v>96.674265727451854</v>
      </c>
      <c r="L501" s="106">
        <v>1.245621905858777</v>
      </c>
      <c r="M501" s="92">
        <v>169</v>
      </c>
      <c r="N501" s="91">
        <v>90.686974316273322</v>
      </c>
      <c r="O501" s="90">
        <v>2.0691872494512551</v>
      </c>
      <c r="P501" s="92">
        <v>166</v>
      </c>
      <c r="Q501" s="91">
        <v>36.001305690101319</v>
      </c>
      <c r="R501" s="90">
        <v>4.9996290619883634</v>
      </c>
      <c r="S501" s="89">
        <v>166</v>
      </c>
    </row>
    <row r="502" spans="1:22" ht="14.5" customHeight="1">
      <c r="A502" s="98" t="s">
        <v>14</v>
      </c>
      <c r="B502" s="96" t="s">
        <v>21</v>
      </c>
      <c r="C502" s="95" t="s">
        <v>21</v>
      </c>
      <c r="D502" s="97" t="s">
        <v>21</v>
      </c>
      <c r="E502" s="96" t="s">
        <v>21</v>
      </c>
      <c r="F502" s="95" t="s">
        <v>21</v>
      </c>
      <c r="G502" s="97" t="s">
        <v>21</v>
      </c>
      <c r="H502" s="96" t="s">
        <v>21</v>
      </c>
      <c r="I502" s="95" t="s">
        <v>21</v>
      </c>
      <c r="J502" s="97" t="s">
        <v>21</v>
      </c>
      <c r="K502" s="96" t="s">
        <v>21</v>
      </c>
      <c r="L502" s="95" t="s">
        <v>21</v>
      </c>
      <c r="M502" s="97" t="s">
        <v>21</v>
      </c>
      <c r="N502" s="96" t="s">
        <v>21</v>
      </c>
      <c r="O502" s="95" t="s">
        <v>21</v>
      </c>
      <c r="P502" s="97" t="s">
        <v>21</v>
      </c>
      <c r="Q502" s="96" t="s">
        <v>21</v>
      </c>
      <c r="R502" s="95" t="s">
        <v>21</v>
      </c>
      <c r="S502" s="94" t="s">
        <v>21</v>
      </c>
    </row>
    <row r="503" spans="1:22" ht="14.5" customHeight="1">
      <c r="A503" s="93" t="s">
        <v>15</v>
      </c>
      <c r="B503" s="91">
        <v>37.263977340064713</v>
      </c>
      <c r="C503" s="90">
        <v>3.2617752094571948</v>
      </c>
      <c r="D503" s="92">
        <v>70</v>
      </c>
      <c r="E503" s="91">
        <v>72.986940056688596</v>
      </c>
      <c r="F503" s="90">
        <v>8.0331198342268699</v>
      </c>
      <c r="G503" s="92">
        <v>70</v>
      </c>
      <c r="H503" s="91">
        <v>96.755248337800978</v>
      </c>
      <c r="I503" s="106">
        <v>2.9566770698611449</v>
      </c>
      <c r="J503" s="92">
        <v>70</v>
      </c>
      <c r="K503" s="91">
        <v>98.993980282983216</v>
      </c>
      <c r="L503" s="106">
        <v>0.80239872031192161</v>
      </c>
      <c r="M503" s="92">
        <v>71</v>
      </c>
      <c r="N503" s="91">
        <v>92.26236429308139</v>
      </c>
      <c r="O503" s="90">
        <v>6.6145802108400948</v>
      </c>
      <c r="P503" s="92">
        <v>71</v>
      </c>
      <c r="Q503" s="91">
        <v>17.145832122909059</v>
      </c>
      <c r="R503" s="90">
        <v>3.6479489902779538</v>
      </c>
      <c r="S503" s="89">
        <v>70</v>
      </c>
    </row>
    <row r="504" spans="1:22" ht="14.5" customHeight="1" thickBot="1">
      <c r="A504" s="88" t="s">
        <v>16</v>
      </c>
      <c r="B504" s="85">
        <v>72.998522256891718</v>
      </c>
      <c r="C504" s="84">
        <v>7.9033664613163861</v>
      </c>
      <c r="D504" s="86">
        <v>26</v>
      </c>
      <c r="E504" s="85">
        <v>88.210401324592809</v>
      </c>
      <c r="F504" s="84">
        <v>3.6922999087634452</v>
      </c>
      <c r="G504" s="86">
        <v>28</v>
      </c>
      <c r="H504" s="85">
        <v>100</v>
      </c>
      <c r="I504" s="87" t="s">
        <v>27</v>
      </c>
      <c r="J504" s="86">
        <v>28</v>
      </c>
      <c r="K504" s="85">
        <v>100</v>
      </c>
      <c r="L504" s="87" t="s">
        <v>27</v>
      </c>
      <c r="M504" s="86">
        <v>28</v>
      </c>
      <c r="N504" s="85">
        <v>94.395569249181634</v>
      </c>
      <c r="O504" s="84">
        <v>2.7488146965876288</v>
      </c>
      <c r="P504" s="86">
        <v>27</v>
      </c>
      <c r="Q504" s="85">
        <v>49.743952075927119</v>
      </c>
      <c r="R504" s="84">
        <v>7.5725935318637996</v>
      </c>
      <c r="S504" s="83">
        <v>27</v>
      </c>
    </row>
    <row r="505" spans="1:22" ht="14.5" customHeight="1">
      <c r="A505" s="82" t="s">
        <v>17</v>
      </c>
      <c r="B505" s="80">
        <v>57.6699713236872</v>
      </c>
      <c r="C505" s="79">
        <v>1.517508608300862</v>
      </c>
      <c r="D505" s="81">
        <v>3263</v>
      </c>
      <c r="E505" s="80">
        <v>79.010563793231753</v>
      </c>
      <c r="F505" s="79">
        <v>1.073323000679689</v>
      </c>
      <c r="G505" s="81">
        <v>3273</v>
      </c>
      <c r="H505" s="80">
        <v>97.235844632876223</v>
      </c>
      <c r="I505" s="79">
        <v>0.53861313835789637</v>
      </c>
      <c r="J505" s="81">
        <v>3295</v>
      </c>
      <c r="K505" s="80">
        <v>98.95535329675694</v>
      </c>
      <c r="L505" s="79">
        <v>0.21963086790350769</v>
      </c>
      <c r="M505" s="81">
        <v>3300</v>
      </c>
      <c r="N505" s="80">
        <v>89.074967011178146</v>
      </c>
      <c r="O505" s="79">
        <v>0.76628409247752804</v>
      </c>
      <c r="P505" s="81">
        <v>3261</v>
      </c>
      <c r="Q505" s="80">
        <v>25.750551375284299</v>
      </c>
      <c r="R505" s="79">
        <v>1.205192956308526</v>
      </c>
      <c r="S505" s="78">
        <v>3253</v>
      </c>
    </row>
    <row r="506" spans="1:22" ht="14.5" customHeight="1">
      <c r="A506" s="82" t="s">
        <v>18</v>
      </c>
      <c r="B506" s="80">
        <v>58.846786470581002</v>
      </c>
      <c r="C506" s="79">
        <v>3.5916944716437511</v>
      </c>
      <c r="D506" s="81">
        <v>342</v>
      </c>
      <c r="E506" s="80">
        <v>79.702034766337462</v>
      </c>
      <c r="F506" s="79">
        <v>2.1078888296324152</v>
      </c>
      <c r="G506" s="81">
        <v>342</v>
      </c>
      <c r="H506" s="80">
        <v>98.269137823070295</v>
      </c>
      <c r="I506" s="79">
        <v>1.069280645991129</v>
      </c>
      <c r="J506" s="81">
        <v>348</v>
      </c>
      <c r="K506" s="80">
        <v>98.272636832100574</v>
      </c>
      <c r="L506" s="79">
        <v>0.7457441590486833</v>
      </c>
      <c r="M506" s="81">
        <v>349</v>
      </c>
      <c r="N506" s="80">
        <v>93.785449341820154</v>
      </c>
      <c r="O506" s="79">
        <v>1.411552107238889</v>
      </c>
      <c r="P506" s="81">
        <v>344</v>
      </c>
      <c r="Q506" s="80">
        <v>39.781647021471898</v>
      </c>
      <c r="R506" s="79">
        <v>4.7667886428795114</v>
      </c>
      <c r="S506" s="78">
        <v>339</v>
      </c>
    </row>
    <row r="507" spans="1:22" ht="14.5" customHeight="1">
      <c r="A507" s="77" t="s">
        <v>19</v>
      </c>
      <c r="B507" s="75">
        <v>57.815114724138319</v>
      </c>
      <c r="C507" s="74">
        <v>1.4028942132407689</v>
      </c>
      <c r="D507" s="76">
        <v>3605</v>
      </c>
      <c r="E507" s="75">
        <v>79.096174747476596</v>
      </c>
      <c r="F507" s="74">
        <v>0.97500429609102524</v>
      </c>
      <c r="G507" s="76">
        <v>3615</v>
      </c>
      <c r="H507" s="75">
        <v>97.364391543982194</v>
      </c>
      <c r="I507" s="74">
        <v>0.49111158929830151</v>
      </c>
      <c r="J507" s="76">
        <v>3643</v>
      </c>
      <c r="K507" s="75">
        <v>98.870230386339514</v>
      </c>
      <c r="L507" s="74">
        <v>0.2153190089939078</v>
      </c>
      <c r="M507" s="76">
        <v>3649</v>
      </c>
      <c r="N507" s="75">
        <v>89.664096994842609</v>
      </c>
      <c r="O507" s="74">
        <v>0.70622018669559972</v>
      </c>
      <c r="P507" s="76">
        <v>3605</v>
      </c>
      <c r="Q507" s="75">
        <v>27.470213622255962</v>
      </c>
      <c r="R507" s="74">
        <v>1.263930103028472</v>
      </c>
      <c r="S507" s="73">
        <v>3592</v>
      </c>
    </row>
    <row r="508" spans="1:22" ht="14.5" customHeight="1">
      <c r="A508" s="786" t="s">
        <v>97</v>
      </c>
      <c r="B508" s="799"/>
      <c r="C508" s="799"/>
      <c r="D508" s="799"/>
      <c r="E508" s="799"/>
      <c r="F508" s="799"/>
      <c r="G508" s="799"/>
      <c r="H508" s="799"/>
      <c r="I508" s="799"/>
      <c r="J508" s="799"/>
      <c r="K508" s="799"/>
      <c r="L508" s="799"/>
      <c r="M508" s="799"/>
      <c r="N508" s="799"/>
      <c r="O508" s="799"/>
      <c r="P508" s="799"/>
      <c r="Q508" s="799"/>
      <c r="R508" s="799"/>
      <c r="S508" s="799"/>
    </row>
    <row r="509" spans="1:22" ht="14.5" customHeight="1">
      <c r="A509" s="808" t="s">
        <v>96</v>
      </c>
      <c r="B509" s="809"/>
      <c r="C509" s="809"/>
      <c r="D509" s="809"/>
      <c r="E509" s="809"/>
      <c r="F509" s="809"/>
      <c r="G509" s="809"/>
      <c r="H509" s="809"/>
      <c r="I509" s="809"/>
      <c r="J509" s="809"/>
      <c r="K509" s="809"/>
      <c r="L509" s="809"/>
      <c r="M509" s="809"/>
      <c r="N509" s="809"/>
      <c r="O509" s="809"/>
      <c r="P509" s="809"/>
      <c r="Q509" s="809"/>
      <c r="R509" s="809"/>
      <c r="S509" s="809"/>
    </row>
    <row r="510" spans="1:22" ht="14.5" customHeight="1">
      <c r="A510" s="786" t="s">
        <v>95</v>
      </c>
      <c r="B510" s="799"/>
      <c r="C510" s="799"/>
      <c r="D510" s="799"/>
      <c r="E510" s="799"/>
      <c r="F510" s="799"/>
      <c r="G510" s="799"/>
      <c r="H510" s="799"/>
      <c r="I510" s="799"/>
      <c r="J510" s="799"/>
      <c r="K510" s="799"/>
      <c r="L510" s="799"/>
      <c r="M510" s="799"/>
      <c r="N510" s="799"/>
      <c r="O510" s="799"/>
      <c r="P510" s="799"/>
      <c r="Q510" s="799"/>
      <c r="R510" s="799"/>
      <c r="S510" s="799"/>
    </row>
    <row r="511" spans="1:22" ht="14.5" customHeight="1"/>
    <row r="512" spans="1:22" s="72" customFormat="1" ht="14.5" customHeight="1">
      <c r="A512" s="800" t="s">
        <v>408</v>
      </c>
      <c r="B512" s="800"/>
      <c r="C512" s="800"/>
      <c r="D512" s="800"/>
      <c r="E512" s="800"/>
      <c r="F512" s="800"/>
      <c r="G512" s="800"/>
      <c r="H512" s="800"/>
      <c r="I512" s="800"/>
      <c r="J512" s="800"/>
      <c r="K512" s="800"/>
      <c r="L512" s="800"/>
      <c r="M512" s="800"/>
      <c r="N512" s="800"/>
      <c r="O512" s="800"/>
      <c r="P512" s="800"/>
      <c r="Q512" s="71"/>
      <c r="R512" s="71"/>
      <c r="S512" s="71"/>
      <c r="T512" s="71"/>
      <c r="U512" s="71"/>
      <c r="V512" s="71"/>
    </row>
    <row r="513" spans="1:22" ht="42.65" customHeight="1" thickBot="1">
      <c r="A513" s="793" t="s">
        <v>1</v>
      </c>
      <c r="B513" s="790" t="s">
        <v>407</v>
      </c>
      <c r="C513" s="790" t="s">
        <v>407</v>
      </c>
      <c r="D513" s="790" t="s">
        <v>407</v>
      </c>
      <c r="E513" s="790" t="s">
        <v>406</v>
      </c>
      <c r="F513" s="790" t="s">
        <v>406</v>
      </c>
      <c r="G513" s="790" t="s">
        <v>406</v>
      </c>
      <c r="H513" s="790" t="s">
        <v>405</v>
      </c>
      <c r="I513" s="790" t="s">
        <v>405</v>
      </c>
      <c r="J513" s="790" t="s">
        <v>405</v>
      </c>
      <c r="K513" s="790" t="s">
        <v>404</v>
      </c>
      <c r="L513" s="790" t="s">
        <v>404</v>
      </c>
      <c r="M513" s="790" t="s">
        <v>404</v>
      </c>
      <c r="N513" s="790" t="s">
        <v>403</v>
      </c>
      <c r="O513" s="790" t="s">
        <v>403</v>
      </c>
      <c r="P513" s="791" t="s">
        <v>403</v>
      </c>
      <c r="Q513" s="72"/>
      <c r="R513" s="72"/>
      <c r="S513" s="72"/>
      <c r="T513" s="72"/>
      <c r="U513" s="72"/>
      <c r="V513" s="72"/>
    </row>
    <row r="514" spans="1:22" ht="14.5" customHeight="1" thickBot="1">
      <c r="A514" s="794"/>
      <c r="B514" s="109" t="s">
        <v>31</v>
      </c>
      <c r="C514" s="109" t="s">
        <v>32</v>
      </c>
      <c r="D514" s="110" t="s">
        <v>33</v>
      </c>
      <c r="E514" s="109" t="s">
        <v>31</v>
      </c>
      <c r="F514" s="109" t="s">
        <v>32</v>
      </c>
      <c r="G514" s="110" t="s">
        <v>33</v>
      </c>
      <c r="H514" s="109" t="s">
        <v>31</v>
      </c>
      <c r="I514" s="109" t="s">
        <v>32</v>
      </c>
      <c r="J514" s="110" t="s">
        <v>33</v>
      </c>
      <c r="K514" s="109" t="s">
        <v>31</v>
      </c>
      <c r="L514" s="109" t="s">
        <v>32</v>
      </c>
      <c r="M514" s="110" t="s">
        <v>33</v>
      </c>
      <c r="N514" s="109" t="s">
        <v>31</v>
      </c>
      <c r="O514" s="109" t="s">
        <v>32</v>
      </c>
      <c r="P514" s="109" t="s">
        <v>33</v>
      </c>
    </row>
    <row r="515" spans="1:22" ht="14.5" customHeight="1">
      <c r="A515" s="93" t="s">
        <v>2</v>
      </c>
      <c r="B515" s="91">
        <v>99.338471956204259</v>
      </c>
      <c r="C515" s="90">
        <v>0.37369332653781667</v>
      </c>
      <c r="D515" s="92">
        <v>424</v>
      </c>
      <c r="E515" s="91">
        <v>73.682617766159268</v>
      </c>
      <c r="F515" s="90">
        <v>2.485394931473075</v>
      </c>
      <c r="G515" s="92">
        <v>328</v>
      </c>
      <c r="H515" s="91">
        <v>89.439285578562306</v>
      </c>
      <c r="I515" s="90">
        <v>1.591170040402071</v>
      </c>
      <c r="J515" s="92">
        <v>390</v>
      </c>
      <c r="K515" s="91">
        <v>92.165012848884899</v>
      </c>
      <c r="L515" s="90">
        <v>1.3854399592302811</v>
      </c>
      <c r="M515" s="92">
        <v>402</v>
      </c>
      <c r="N515" s="91">
        <v>98.218534550114043</v>
      </c>
      <c r="O515" s="90">
        <v>0.72228887004781328</v>
      </c>
      <c r="P515" s="89">
        <v>420</v>
      </c>
    </row>
    <row r="516" spans="1:22" ht="14.5" customHeight="1">
      <c r="A516" s="98" t="s">
        <v>3</v>
      </c>
      <c r="B516" s="101">
        <v>99.295703863412129</v>
      </c>
      <c r="C516" s="100">
        <v>0.40934877403365699</v>
      </c>
      <c r="D516" s="102">
        <v>486</v>
      </c>
      <c r="E516" s="101">
        <v>72.69668055914525</v>
      </c>
      <c r="F516" s="100">
        <v>2.427077340195436</v>
      </c>
      <c r="G516" s="102">
        <v>379</v>
      </c>
      <c r="H516" s="101">
        <v>92.468617626828163</v>
      </c>
      <c r="I516" s="100">
        <v>1.532168147193379</v>
      </c>
      <c r="J516" s="102">
        <v>448</v>
      </c>
      <c r="K516" s="101">
        <v>89.140445000940545</v>
      </c>
      <c r="L516" s="100">
        <v>1.676132893568266</v>
      </c>
      <c r="M516" s="102">
        <v>433</v>
      </c>
      <c r="N516" s="101">
        <v>98.805958491785077</v>
      </c>
      <c r="O516" s="100">
        <v>0.53214495960672681</v>
      </c>
      <c r="P516" s="99">
        <v>477</v>
      </c>
    </row>
    <row r="517" spans="1:22" ht="14.5" customHeight="1">
      <c r="A517" s="93" t="s">
        <v>20</v>
      </c>
      <c r="B517" s="91">
        <v>98.89296536575047</v>
      </c>
      <c r="C517" s="90">
        <v>0.64618223902259897</v>
      </c>
      <c r="D517" s="92">
        <v>145</v>
      </c>
      <c r="E517" s="91">
        <v>26.227359427691059</v>
      </c>
      <c r="F517" s="90">
        <v>4.5641693279325741</v>
      </c>
      <c r="G517" s="92">
        <v>108</v>
      </c>
      <c r="H517" s="91">
        <v>73.738901210325054</v>
      </c>
      <c r="I517" s="90">
        <v>4.1943799536525681</v>
      </c>
      <c r="J517" s="92">
        <v>135</v>
      </c>
      <c r="K517" s="91">
        <v>82.305372962515619</v>
      </c>
      <c r="L517" s="90">
        <v>4.1006433620854663</v>
      </c>
      <c r="M517" s="92">
        <v>130</v>
      </c>
      <c r="N517" s="91">
        <v>100</v>
      </c>
      <c r="O517" s="104" t="s">
        <v>27</v>
      </c>
      <c r="P517" s="89">
        <v>145</v>
      </c>
    </row>
    <row r="518" spans="1:22" ht="14.5" customHeight="1">
      <c r="A518" s="98" t="s">
        <v>4</v>
      </c>
      <c r="B518" s="101">
        <v>99.429079107866386</v>
      </c>
      <c r="C518" s="100">
        <v>0.53063113739479495</v>
      </c>
      <c r="D518" s="102">
        <v>198</v>
      </c>
      <c r="E518" s="101">
        <v>44.216778449774509</v>
      </c>
      <c r="F518" s="100">
        <v>4.1555909613079827</v>
      </c>
      <c r="G518" s="102">
        <v>139</v>
      </c>
      <c r="H518" s="101">
        <v>79.84235415487872</v>
      </c>
      <c r="I518" s="100">
        <v>3.280586685515269</v>
      </c>
      <c r="J518" s="102">
        <v>184</v>
      </c>
      <c r="K518" s="101">
        <v>87.793246594160806</v>
      </c>
      <c r="L518" s="100">
        <v>2.5807055637396061</v>
      </c>
      <c r="M518" s="102">
        <v>191</v>
      </c>
      <c r="N518" s="101">
        <v>100</v>
      </c>
      <c r="O518" s="103" t="s">
        <v>27</v>
      </c>
      <c r="P518" s="99">
        <v>197</v>
      </c>
    </row>
    <row r="519" spans="1:22" ht="14.5" customHeight="1">
      <c r="A519" s="93" t="s">
        <v>5</v>
      </c>
      <c r="B519" s="91">
        <v>100</v>
      </c>
      <c r="C519" s="104" t="s">
        <v>27</v>
      </c>
      <c r="D519" s="92">
        <v>88</v>
      </c>
      <c r="E519" s="91">
        <v>79.831374088644409</v>
      </c>
      <c r="F519" s="90">
        <v>4.8746525031509016</v>
      </c>
      <c r="G519" s="92">
        <v>75</v>
      </c>
      <c r="H519" s="91">
        <v>74.247155905701803</v>
      </c>
      <c r="I519" s="90">
        <v>5.4623369266543023</v>
      </c>
      <c r="J519" s="92">
        <v>79</v>
      </c>
      <c r="K519" s="91">
        <v>86.300007385628206</v>
      </c>
      <c r="L519" s="90">
        <v>4.4883895822500346</v>
      </c>
      <c r="M519" s="92">
        <v>82</v>
      </c>
      <c r="N519" s="91">
        <v>98.8919705921858</v>
      </c>
      <c r="O519" s="106">
        <v>0.98877434970080469</v>
      </c>
      <c r="P519" s="89">
        <v>88</v>
      </c>
    </row>
    <row r="520" spans="1:22" ht="14.5" customHeight="1">
      <c r="A520" s="98" t="s">
        <v>6</v>
      </c>
      <c r="B520" s="96" t="s">
        <v>21</v>
      </c>
      <c r="C520" s="95" t="s">
        <v>21</v>
      </c>
      <c r="D520" s="97" t="s">
        <v>21</v>
      </c>
      <c r="E520" s="96" t="s">
        <v>21</v>
      </c>
      <c r="F520" s="95" t="s">
        <v>21</v>
      </c>
      <c r="G520" s="97" t="s">
        <v>21</v>
      </c>
      <c r="H520" s="96" t="s">
        <v>21</v>
      </c>
      <c r="I520" s="95" t="s">
        <v>21</v>
      </c>
      <c r="J520" s="97" t="s">
        <v>21</v>
      </c>
      <c r="K520" s="96" t="s">
        <v>21</v>
      </c>
      <c r="L520" s="95" t="s">
        <v>21</v>
      </c>
      <c r="M520" s="97" t="s">
        <v>21</v>
      </c>
      <c r="N520" s="96" t="s">
        <v>21</v>
      </c>
      <c r="O520" s="95" t="s">
        <v>21</v>
      </c>
      <c r="P520" s="94" t="s">
        <v>21</v>
      </c>
    </row>
    <row r="521" spans="1:22" ht="14.5" customHeight="1">
      <c r="A521" s="93" t="s">
        <v>7</v>
      </c>
      <c r="B521" s="91">
        <v>100</v>
      </c>
      <c r="C521" s="104" t="s">
        <v>27</v>
      </c>
      <c r="D521" s="92">
        <v>286</v>
      </c>
      <c r="E521" s="91">
        <v>69.796205434151105</v>
      </c>
      <c r="F521" s="90">
        <v>3.0402658167670409</v>
      </c>
      <c r="G521" s="92">
        <v>242</v>
      </c>
      <c r="H521" s="91">
        <v>92.448994429307092</v>
      </c>
      <c r="I521" s="90">
        <v>1.818998013799215</v>
      </c>
      <c r="J521" s="92">
        <v>275</v>
      </c>
      <c r="K521" s="91">
        <v>90.16364027706976</v>
      </c>
      <c r="L521" s="90">
        <v>2.198886979348913</v>
      </c>
      <c r="M521" s="92">
        <v>269</v>
      </c>
      <c r="N521" s="91">
        <v>99.081747400359561</v>
      </c>
      <c r="O521" s="106">
        <v>0.88053405045018063</v>
      </c>
      <c r="P521" s="89">
        <v>285</v>
      </c>
    </row>
    <row r="522" spans="1:22" ht="14.5" customHeight="1">
      <c r="A522" s="98" t="s">
        <v>8</v>
      </c>
      <c r="B522" s="101">
        <v>100</v>
      </c>
      <c r="C522" s="103" t="s">
        <v>27</v>
      </c>
      <c r="D522" s="102">
        <v>135</v>
      </c>
      <c r="E522" s="101">
        <v>73.85823651170557</v>
      </c>
      <c r="F522" s="100">
        <v>4.2907791415521421</v>
      </c>
      <c r="G522" s="102">
        <v>111</v>
      </c>
      <c r="H522" s="101">
        <v>85.655811880162631</v>
      </c>
      <c r="I522" s="100">
        <v>3.568753845882394</v>
      </c>
      <c r="J522" s="102">
        <v>120</v>
      </c>
      <c r="K522" s="101">
        <v>83.670153136696456</v>
      </c>
      <c r="L522" s="100">
        <v>3.7728660529665552</v>
      </c>
      <c r="M522" s="102">
        <v>127</v>
      </c>
      <c r="N522" s="101">
        <v>100</v>
      </c>
      <c r="O522" s="103" t="s">
        <v>27</v>
      </c>
      <c r="P522" s="99">
        <v>134</v>
      </c>
    </row>
    <row r="523" spans="1:22" ht="14.5" customHeight="1">
      <c r="A523" s="93" t="s">
        <v>9</v>
      </c>
      <c r="B523" s="91">
        <v>99.649336335004406</v>
      </c>
      <c r="C523" s="106">
        <v>0.3400517141701685</v>
      </c>
      <c r="D523" s="92">
        <v>295</v>
      </c>
      <c r="E523" s="91">
        <v>68.906884183352858</v>
      </c>
      <c r="F523" s="90">
        <v>3.1955653258496741</v>
      </c>
      <c r="G523" s="92">
        <v>245</v>
      </c>
      <c r="H523" s="91">
        <v>85.996372888162981</v>
      </c>
      <c r="I523" s="90">
        <v>2.482034940970228</v>
      </c>
      <c r="J523" s="92">
        <v>280</v>
      </c>
      <c r="K523" s="91">
        <v>88.21831385444851</v>
      </c>
      <c r="L523" s="90">
        <v>2.3735512758002901</v>
      </c>
      <c r="M523" s="92">
        <v>282</v>
      </c>
      <c r="N523" s="91">
        <v>99.405043893691214</v>
      </c>
      <c r="O523" s="106">
        <v>0.57554331197734732</v>
      </c>
      <c r="P523" s="89">
        <v>294</v>
      </c>
    </row>
    <row r="524" spans="1:22" ht="14.5" customHeight="1">
      <c r="A524" s="98" t="s">
        <v>10</v>
      </c>
      <c r="B524" s="101">
        <v>99.738999582934397</v>
      </c>
      <c r="C524" s="95">
        <v>0.25530640281692718</v>
      </c>
      <c r="D524" s="102">
        <v>435</v>
      </c>
      <c r="E524" s="101">
        <v>83.035842786327038</v>
      </c>
      <c r="F524" s="100">
        <v>1.986495636292211</v>
      </c>
      <c r="G524" s="102">
        <v>405</v>
      </c>
      <c r="H524" s="101">
        <v>94.736072144936884</v>
      </c>
      <c r="I524" s="100">
        <v>1.164428147890318</v>
      </c>
      <c r="J524" s="102">
        <v>426</v>
      </c>
      <c r="K524" s="101">
        <v>92.697613714458583</v>
      </c>
      <c r="L524" s="100">
        <v>1.4055205729511031</v>
      </c>
      <c r="M524" s="102">
        <v>418</v>
      </c>
      <c r="N524" s="101">
        <v>99.738610628553374</v>
      </c>
      <c r="O524" s="95">
        <v>0.25568735453921698</v>
      </c>
      <c r="P524" s="99">
        <v>434</v>
      </c>
    </row>
    <row r="525" spans="1:22" ht="14.5" customHeight="1">
      <c r="A525" s="93" t="s">
        <v>11</v>
      </c>
      <c r="B525" s="91">
        <v>100</v>
      </c>
      <c r="C525" s="104" t="s">
        <v>27</v>
      </c>
      <c r="D525" s="92">
        <v>298</v>
      </c>
      <c r="E525" s="91">
        <v>77.452433950331027</v>
      </c>
      <c r="F525" s="90">
        <v>2.571251927319778</v>
      </c>
      <c r="G525" s="92">
        <v>258</v>
      </c>
      <c r="H525" s="91">
        <v>94.539702540980286</v>
      </c>
      <c r="I525" s="90">
        <v>1.464505874908606</v>
      </c>
      <c r="J525" s="92">
        <v>281</v>
      </c>
      <c r="K525" s="91">
        <v>95.955107398277562</v>
      </c>
      <c r="L525" s="90">
        <v>1.090691272892035</v>
      </c>
      <c r="M525" s="92">
        <v>288</v>
      </c>
      <c r="N525" s="91">
        <v>99.347969103840541</v>
      </c>
      <c r="O525" s="106">
        <v>0.6090224207695617</v>
      </c>
      <c r="P525" s="89">
        <v>297</v>
      </c>
    </row>
    <row r="526" spans="1:22" ht="14.5" customHeight="1">
      <c r="A526" s="98" t="s">
        <v>12</v>
      </c>
      <c r="B526" s="101">
        <v>100</v>
      </c>
      <c r="C526" s="103" t="s">
        <v>27</v>
      </c>
      <c r="D526" s="102">
        <v>83</v>
      </c>
      <c r="E526" s="101">
        <v>93.177881090467352</v>
      </c>
      <c r="F526" s="100">
        <v>2.7363948536754839</v>
      </c>
      <c r="G526" s="102">
        <v>77</v>
      </c>
      <c r="H526" s="101">
        <v>97.467570791302322</v>
      </c>
      <c r="I526" s="100">
        <v>1.615912931894381</v>
      </c>
      <c r="J526" s="102">
        <v>81</v>
      </c>
      <c r="K526" s="101">
        <v>97.050125446110442</v>
      </c>
      <c r="L526" s="100">
        <v>1.906601316078756</v>
      </c>
      <c r="M526" s="102">
        <v>83</v>
      </c>
      <c r="N526" s="101">
        <v>100</v>
      </c>
      <c r="O526" s="103" t="s">
        <v>27</v>
      </c>
      <c r="P526" s="99">
        <v>82</v>
      </c>
    </row>
    <row r="527" spans="1:22" ht="14.5" customHeight="1">
      <c r="A527" s="93" t="s">
        <v>13</v>
      </c>
      <c r="B527" s="91">
        <v>99.697533723734722</v>
      </c>
      <c r="C527" s="106">
        <v>0.28414457720531838</v>
      </c>
      <c r="D527" s="92">
        <v>273</v>
      </c>
      <c r="E527" s="91">
        <v>82.647530853593992</v>
      </c>
      <c r="F527" s="90">
        <v>2.3097523371052939</v>
      </c>
      <c r="G527" s="92">
        <v>251</v>
      </c>
      <c r="H527" s="91">
        <v>86.797173607440342</v>
      </c>
      <c r="I527" s="90">
        <v>2.2000117411728941</v>
      </c>
      <c r="J527" s="92">
        <v>255</v>
      </c>
      <c r="K527" s="91">
        <v>82.231488227641464</v>
      </c>
      <c r="L527" s="90">
        <v>2.4259214201941122</v>
      </c>
      <c r="M527" s="92">
        <v>256</v>
      </c>
      <c r="N527" s="91">
        <v>100</v>
      </c>
      <c r="O527" s="104" t="s">
        <v>27</v>
      </c>
      <c r="P527" s="89">
        <v>274</v>
      </c>
    </row>
    <row r="528" spans="1:22" ht="14.5" customHeight="1">
      <c r="A528" s="98" t="s">
        <v>14</v>
      </c>
      <c r="B528" s="101">
        <v>99.400994195371368</v>
      </c>
      <c r="C528" s="95">
        <v>0.56044326622065466</v>
      </c>
      <c r="D528" s="102">
        <v>174</v>
      </c>
      <c r="E528" s="101">
        <v>61.460013427270077</v>
      </c>
      <c r="F528" s="100">
        <v>4.1296224924478393</v>
      </c>
      <c r="G528" s="102">
        <v>128</v>
      </c>
      <c r="H528" s="101">
        <v>83.565153475941528</v>
      </c>
      <c r="I528" s="100">
        <v>2.8818439845921469</v>
      </c>
      <c r="J528" s="102">
        <v>151</v>
      </c>
      <c r="K528" s="101">
        <v>78.863384495170692</v>
      </c>
      <c r="L528" s="100">
        <v>3.208929335622102</v>
      </c>
      <c r="M528" s="102">
        <v>149</v>
      </c>
      <c r="N528" s="101">
        <v>99.404185447337639</v>
      </c>
      <c r="O528" s="95">
        <v>0.55745601216962115</v>
      </c>
      <c r="P528" s="99">
        <v>175</v>
      </c>
    </row>
    <row r="529" spans="1:22" ht="14.5" customHeight="1">
      <c r="A529" s="93" t="s">
        <v>15</v>
      </c>
      <c r="B529" s="91">
        <v>100</v>
      </c>
      <c r="C529" s="104" t="s">
        <v>27</v>
      </c>
      <c r="D529" s="92">
        <v>198</v>
      </c>
      <c r="E529" s="91">
        <v>79.610548336521475</v>
      </c>
      <c r="F529" s="90">
        <v>3.395952638399748</v>
      </c>
      <c r="G529" s="92">
        <v>174</v>
      </c>
      <c r="H529" s="91">
        <v>80.828201982634312</v>
      </c>
      <c r="I529" s="90">
        <v>3.3416988654350681</v>
      </c>
      <c r="J529" s="92">
        <v>182</v>
      </c>
      <c r="K529" s="91">
        <v>79.751078072657663</v>
      </c>
      <c r="L529" s="90">
        <v>3.4486056271446599</v>
      </c>
      <c r="M529" s="92">
        <v>188</v>
      </c>
      <c r="N529" s="91">
        <v>98.935823217697234</v>
      </c>
      <c r="O529" s="106">
        <v>0.99569617744352068</v>
      </c>
      <c r="P529" s="89">
        <v>196</v>
      </c>
    </row>
    <row r="530" spans="1:22" ht="14.5" customHeight="1" thickBot="1">
      <c r="A530" s="88" t="s">
        <v>16</v>
      </c>
      <c r="B530" s="85">
        <v>99.528431048179939</v>
      </c>
      <c r="C530" s="84">
        <v>0.43262889249641151</v>
      </c>
      <c r="D530" s="86">
        <v>209</v>
      </c>
      <c r="E530" s="85">
        <v>88.77927661975221</v>
      </c>
      <c r="F530" s="84">
        <v>2.1131334200454028</v>
      </c>
      <c r="G530" s="86">
        <v>184</v>
      </c>
      <c r="H530" s="85">
        <v>88.887491359721906</v>
      </c>
      <c r="I530" s="84">
        <v>2.381584880404406</v>
      </c>
      <c r="J530" s="86">
        <v>176</v>
      </c>
      <c r="K530" s="85">
        <v>85.588049708180122</v>
      </c>
      <c r="L530" s="84">
        <v>2.535257215200343</v>
      </c>
      <c r="M530" s="86">
        <v>176</v>
      </c>
      <c r="N530" s="85">
        <v>100</v>
      </c>
      <c r="O530" s="87" t="s">
        <v>27</v>
      </c>
      <c r="P530" s="83">
        <v>210</v>
      </c>
    </row>
    <row r="531" spans="1:22" ht="14.5" customHeight="1">
      <c r="A531" s="82" t="s">
        <v>17</v>
      </c>
      <c r="B531" s="80">
        <v>99.576252081862606</v>
      </c>
      <c r="C531" s="79">
        <v>0.1403881798676016</v>
      </c>
      <c r="D531" s="81">
        <v>2649</v>
      </c>
      <c r="E531" s="80">
        <v>75.364767419550759</v>
      </c>
      <c r="F531" s="79">
        <v>1.005891793173473</v>
      </c>
      <c r="G531" s="81">
        <v>2226</v>
      </c>
      <c r="H531" s="80">
        <v>90.945201034665132</v>
      </c>
      <c r="I531" s="79">
        <v>0.66623014117308166</v>
      </c>
      <c r="J531" s="81">
        <v>2493</v>
      </c>
      <c r="K531" s="80">
        <v>90.734419399516881</v>
      </c>
      <c r="L531" s="79">
        <v>0.68115926779323333</v>
      </c>
      <c r="M531" s="81">
        <v>2498</v>
      </c>
      <c r="N531" s="80">
        <v>99.087685863975381</v>
      </c>
      <c r="O531" s="79">
        <v>0.22621664886691911</v>
      </c>
      <c r="P531" s="78">
        <v>2629</v>
      </c>
    </row>
    <row r="532" spans="1:22" ht="14.5" customHeight="1">
      <c r="A532" s="82" t="s">
        <v>18</v>
      </c>
      <c r="B532" s="80">
        <v>99.414472510116781</v>
      </c>
      <c r="C532" s="79">
        <v>0.21772112347375691</v>
      </c>
      <c r="D532" s="81">
        <v>1134</v>
      </c>
      <c r="E532" s="80">
        <v>61.53912329701938</v>
      </c>
      <c r="F532" s="79">
        <v>1.5642471524737971</v>
      </c>
      <c r="G532" s="81">
        <v>921</v>
      </c>
      <c r="H532" s="80">
        <v>82.035649014863694</v>
      </c>
      <c r="I532" s="79">
        <v>1.455257869680525</v>
      </c>
      <c r="J532" s="81">
        <v>1021</v>
      </c>
      <c r="K532" s="80">
        <v>83.229884590229204</v>
      </c>
      <c r="L532" s="79">
        <v>1.4043726461470321</v>
      </c>
      <c r="M532" s="81">
        <v>1029</v>
      </c>
      <c r="N532" s="80">
        <v>99.916432370283886</v>
      </c>
      <c r="O532" s="79">
        <v>7.8196473649829026E-2</v>
      </c>
      <c r="P532" s="78">
        <v>1135</v>
      </c>
    </row>
    <row r="533" spans="1:22" ht="14.5" customHeight="1">
      <c r="A533" s="77" t="s">
        <v>19</v>
      </c>
      <c r="B533" s="75">
        <v>99.54524697118957</v>
      </c>
      <c r="C533" s="74">
        <v>0.12090072963872681</v>
      </c>
      <c r="D533" s="76">
        <v>3783</v>
      </c>
      <c r="E533" s="75">
        <v>72.805613893881173</v>
      </c>
      <c r="F533" s="74">
        <v>0.86811552409706583</v>
      </c>
      <c r="G533" s="76">
        <v>3147</v>
      </c>
      <c r="H533" s="75">
        <v>89.295870827807761</v>
      </c>
      <c r="I533" s="74">
        <v>0.60646262389517069</v>
      </c>
      <c r="J533" s="76">
        <v>3514</v>
      </c>
      <c r="K533" s="75">
        <v>89.340408116046788</v>
      </c>
      <c r="L533" s="74">
        <v>0.61346842495223708</v>
      </c>
      <c r="M533" s="76">
        <v>3527</v>
      </c>
      <c r="N533" s="75">
        <v>99.24746701488354</v>
      </c>
      <c r="O533" s="74">
        <v>0.18330001135484511</v>
      </c>
      <c r="P533" s="73">
        <v>3764</v>
      </c>
    </row>
    <row r="534" spans="1:22" ht="14.5" customHeight="1">
      <c r="A534" s="786" t="s">
        <v>402</v>
      </c>
      <c r="B534" s="799"/>
      <c r="C534" s="799"/>
      <c r="D534" s="799"/>
      <c r="E534" s="799"/>
      <c r="F534" s="799"/>
      <c r="G534" s="799"/>
      <c r="H534" s="799"/>
      <c r="I534" s="799"/>
      <c r="J534" s="799"/>
      <c r="K534" s="799"/>
      <c r="L534" s="799"/>
      <c r="M534" s="799"/>
      <c r="N534" s="799"/>
      <c r="O534" s="799"/>
      <c r="P534" s="799"/>
    </row>
    <row r="535" spans="1:22" ht="14.5" customHeight="1">
      <c r="A535" s="786" t="s">
        <v>290</v>
      </c>
      <c r="B535" s="799"/>
      <c r="C535" s="799"/>
      <c r="D535" s="799"/>
      <c r="E535" s="799"/>
      <c r="F535" s="799"/>
      <c r="G535" s="799"/>
      <c r="H535" s="799"/>
      <c r="I535" s="799"/>
      <c r="J535" s="799"/>
      <c r="K535" s="799"/>
      <c r="L535" s="799"/>
      <c r="M535" s="799"/>
      <c r="N535" s="799"/>
      <c r="O535" s="799"/>
      <c r="P535" s="799"/>
    </row>
    <row r="536" spans="1:22" ht="14.5" customHeight="1">
      <c r="A536" s="786" t="s">
        <v>43</v>
      </c>
      <c r="B536" s="799"/>
      <c r="C536" s="799"/>
      <c r="D536" s="799"/>
      <c r="E536" s="799"/>
      <c r="F536" s="799"/>
      <c r="G536" s="799"/>
      <c r="H536" s="799"/>
      <c r="I536" s="799"/>
      <c r="J536" s="799"/>
      <c r="K536" s="799"/>
      <c r="L536" s="799"/>
      <c r="M536" s="799"/>
      <c r="N536" s="799"/>
      <c r="O536" s="799"/>
      <c r="P536" s="799"/>
    </row>
    <row r="537" spans="1:22" ht="14.5" customHeight="1"/>
    <row r="538" spans="1:22" ht="14.5" customHeight="1">
      <c r="A538" s="800" t="s">
        <v>401</v>
      </c>
      <c r="B538" s="800"/>
      <c r="C538" s="800"/>
      <c r="D538" s="800"/>
      <c r="E538" s="800"/>
      <c r="F538" s="800"/>
      <c r="G538" s="800"/>
      <c r="H538" s="800"/>
      <c r="I538" s="800"/>
      <c r="J538" s="800"/>
      <c r="K538" s="800"/>
      <c r="L538" s="800"/>
      <c r="M538" s="800"/>
      <c r="N538" s="800"/>
      <c r="O538" s="800"/>
      <c r="P538" s="800"/>
      <c r="Q538" s="800"/>
      <c r="R538" s="800"/>
      <c r="S538" s="800"/>
      <c r="T538" s="800"/>
      <c r="U538" s="800"/>
      <c r="V538" s="800"/>
    </row>
    <row r="539" spans="1:22" ht="44.15" customHeight="1" thickBot="1">
      <c r="A539" s="863" t="s">
        <v>1</v>
      </c>
      <c r="B539" s="790" t="s">
        <v>400</v>
      </c>
      <c r="C539" s="790" t="s">
        <v>400</v>
      </c>
      <c r="D539" s="790" t="s">
        <v>400</v>
      </c>
      <c r="E539" s="790" t="s">
        <v>399</v>
      </c>
      <c r="F539" s="790" t="s">
        <v>399</v>
      </c>
      <c r="G539" s="790" t="s">
        <v>399</v>
      </c>
      <c r="H539" s="790" t="s">
        <v>398</v>
      </c>
      <c r="I539" s="790" t="s">
        <v>398</v>
      </c>
      <c r="J539" s="790" t="s">
        <v>398</v>
      </c>
      <c r="K539" s="790" t="s">
        <v>397</v>
      </c>
      <c r="L539" s="790" t="s">
        <v>397</v>
      </c>
      <c r="M539" s="790" t="s">
        <v>397</v>
      </c>
      <c r="N539" s="790" t="s">
        <v>396</v>
      </c>
      <c r="O539" s="790" t="s">
        <v>396</v>
      </c>
      <c r="P539" s="790" t="s">
        <v>396</v>
      </c>
      <c r="Q539" s="790" t="s">
        <v>395</v>
      </c>
      <c r="R539" s="790" t="s">
        <v>395</v>
      </c>
      <c r="S539" s="790" t="s">
        <v>395</v>
      </c>
      <c r="T539" s="790" t="s">
        <v>394</v>
      </c>
      <c r="U539" s="790" t="s">
        <v>394</v>
      </c>
      <c r="V539" s="791" t="s">
        <v>394</v>
      </c>
    </row>
    <row r="540" spans="1:22" ht="14.5" customHeight="1" thickBot="1">
      <c r="A540" s="905"/>
      <c r="B540" s="109" t="s">
        <v>31</v>
      </c>
      <c r="C540" s="109" t="s">
        <v>32</v>
      </c>
      <c r="D540" s="110" t="s">
        <v>33</v>
      </c>
      <c r="E540" s="109" t="s">
        <v>31</v>
      </c>
      <c r="F540" s="109" t="s">
        <v>32</v>
      </c>
      <c r="G540" s="110" t="s">
        <v>33</v>
      </c>
      <c r="H540" s="109" t="s">
        <v>31</v>
      </c>
      <c r="I540" s="109" t="s">
        <v>32</v>
      </c>
      <c r="J540" s="110" t="s">
        <v>33</v>
      </c>
      <c r="K540" s="109" t="s">
        <v>31</v>
      </c>
      <c r="L540" s="109" t="s">
        <v>32</v>
      </c>
      <c r="M540" s="110" t="s">
        <v>33</v>
      </c>
      <c r="N540" s="109" t="s">
        <v>31</v>
      </c>
      <c r="O540" s="109" t="s">
        <v>32</v>
      </c>
      <c r="P540" s="110" t="s">
        <v>33</v>
      </c>
      <c r="Q540" s="109" t="s">
        <v>31</v>
      </c>
      <c r="R540" s="109" t="s">
        <v>32</v>
      </c>
      <c r="S540" s="110" t="s">
        <v>33</v>
      </c>
      <c r="T540" s="109" t="s">
        <v>31</v>
      </c>
      <c r="U540" s="109" t="s">
        <v>32</v>
      </c>
      <c r="V540" s="109" t="s">
        <v>33</v>
      </c>
    </row>
    <row r="541" spans="1:22" ht="14.5" customHeight="1">
      <c r="A541" s="93" t="s">
        <v>2</v>
      </c>
      <c r="B541" s="91">
        <v>79.863667363120811</v>
      </c>
      <c r="C541" s="90">
        <v>2.9817077563090142</v>
      </c>
      <c r="D541" s="92">
        <v>439</v>
      </c>
      <c r="E541" s="91">
        <v>95.700342691931979</v>
      </c>
      <c r="F541" s="90">
        <v>1.5132686230293111</v>
      </c>
      <c r="G541" s="92">
        <v>447</v>
      </c>
      <c r="H541" s="91">
        <v>96.421107202640826</v>
      </c>
      <c r="I541" s="90">
        <v>1.458121887441669</v>
      </c>
      <c r="J541" s="92">
        <v>444</v>
      </c>
      <c r="K541" s="91">
        <v>77.946624682628396</v>
      </c>
      <c r="L541" s="90">
        <v>3.6842537624348708</v>
      </c>
      <c r="M541" s="92">
        <v>428</v>
      </c>
      <c r="N541" s="91">
        <v>84.104687540923365</v>
      </c>
      <c r="O541" s="90">
        <v>2.5802355065175382</v>
      </c>
      <c r="P541" s="92">
        <v>434</v>
      </c>
      <c r="Q541" s="91">
        <v>30.36186367312034</v>
      </c>
      <c r="R541" s="90">
        <v>2.9835247926244488</v>
      </c>
      <c r="S541" s="92">
        <v>401</v>
      </c>
      <c r="T541" s="91">
        <v>47.046424000322993</v>
      </c>
      <c r="U541" s="90">
        <v>3.3675351866319989</v>
      </c>
      <c r="V541" s="89">
        <v>412</v>
      </c>
    </row>
    <row r="542" spans="1:22" ht="14.5" customHeight="1">
      <c r="A542" s="98" t="s">
        <v>3</v>
      </c>
      <c r="B542" s="101">
        <v>83.554524793216871</v>
      </c>
      <c r="C542" s="100">
        <v>3.848809454857554</v>
      </c>
      <c r="D542" s="102">
        <v>282</v>
      </c>
      <c r="E542" s="101">
        <v>95.087358341109308</v>
      </c>
      <c r="F542" s="100">
        <v>1.408672004339433</v>
      </c>
      <c r="G542" s="102">
        <v>283</v>
      </c>
      <c r="H542" s="101">
        <v>97.047286824865182</v>
      </c>
      <c r="I542" s="100">
        <v>1.110612870079684</v>
      </c>
      <c r="J542" s="102">
        <v>278</v>
      </c>
      <c r="K542" s="101">
        <v>81.779067945055999</v>
      </c>
      <c r="L542" s="100">
        <v>2.5301926357515279</v>
      </c>
      <c r="M542" s="102">
        <v>277</v>
      </c>
      <c r="N542" s="101">
        <v>88.406669215122363</v>
      </c>
      <c r="O542" s="100">
        <v>2.0690002881195171</v>
      </c>
      <c r="P542" s="102">
        <v>278</v>
      </c>
      <c r="Q542" s="101">
        <v>42.721296639992538</v>
      </c>
      <c r="R542" s="100">
        <v>3.6717310399442149</v>
      </c>
      <c r="S542" s="102">
        <v>260</v>
      </c>
      <c r="T542" s="101">
        <v>46.841499368484783</v>
      </c>
      <c r="U542" s="100">
        <v>4.458633266239401</v>
      </c>
      <c r="V542" s="99">
        <v>264</v>
      </c>
    </row>
    <row r="543" spans="1:22" ht="14.5" customHeight="1">
      <c r="A543" s="93" t="s">
        <v>20</v>
      </c>
      <c r="B543" s="107" t="s">
        <v>21</v>
      </c>
      <c r="C543" s="106" t="s">
        <v>21</v>
      </c>
      <c r="D543" s="108" t="s">
        <v>21</v>
      </c>
      <c r="E543" s="107" t="s">
        <v>21</v>
      </c>
      <c r="F543" s="106" t="s">
        <v>21</v>
      </c>
      <c r="G543" s="108" t="s">
        <v>21</v>
      </c>
      <c r="H543" s="107" t="s">
        <v>21</v>
      </c>
      <c r="I543" s="106" t="s">
        <v>21</v>
      </c>
      <c r="J543" s="108" t="s">
        <v>21</v>
      </c>
      <c r="K543" s="107" t="s">
        <v>21</v>
      </c>
      <c r="L543" s="106" t="s">
        <v>21</v>
      </c>
      <c r="M543" s="108" t="s">
        <v>21</v>
      </c>
      <c r="N543" s="107" t="s">
        <v>21</v>
      </c>
      <c r="O543" s="106" t="s">
        <v>21</v>
      </c>
      <c r="P543" s="108" t="s">
        <v>21</v>
      </c>
      <c r="Q543" s="107" t="s">
        <v>21</v>
      </c>
      <c r="R543" s="106" t="s">
        <v>21</v>
      </c>
      <c r="S543" s="108" t="s">
        <v>21</v>
      </c>
      <c r="T543" s="107" t="s">
        <v>21</v>
      </c>
      <c r="U543" s="106" t="s">
        <v>21</v>
      </c>
      <c r="V543" s="105" t="s">
        <v>21</v>
      </c>
    </row>
    <row r="544" spans="1:22" ht="14.5" customHeight="1">
      <c r="A544" s="98" t="s">
        <v>4</v>
      </c>
      <c r="B544" s="101">
        <v>94.319691962018055</v>
      </c>
      <c r="C544" s="100">
        <v>3.3899700016472871</v>
      </c>
      <c r="D544" s="102">
        <v>44</v>
      </c>
      <c r="E544" s="101">
        <v>90.912773486574622</v>
      </c>
      <c r="F544" s="100">
        <v>5.2741350061907344</v>
      </c>
      <c r="G544" s="102">
        <v>43</v>
      </c>
      <c r="H544" s="101">
        <v>100</v>
      </c>
      <c r="I544" s="103" t="s">
        <v>27</v>
      </c>
      <c r="J544" s="102">
        <v>44</v>
      </c>
      <c r="K544" s="101">
        <v>72.64285013162808</v>
      </c>
      <c r="L544" s="100">
        <v>6.8543556105591996</v>
      </c>
      <c r="M544" s="102">
        <v>41</v>
      </c>
      <c r="N544" s="101">
        <v>82.510498795520576</v>
      </c>
      <c r="O544" s="100">
        <v>4.3099869636963977</v>
      </c>
      <c r="P544" s="102">
        <v>43</v>
      </c>
      <c r="Q544" s="101">
        <v>20.339139290590602</v>
      </c>
      <c r="R544" s="100">
        <v>6.2041678230081434</v>
      </c>
      <c r="S544" s="102">
        <v>36</v>
      </c>
      <c r="T544" s="101">
        <v>29.545671624190359</v>
      </c>
      <c r="U544" s="100">
        <v>5.9189489157292652</v>
      </c>
      <c r="V544" s="99">
        <v>39</v>
      </c>
    </row>
    <row r="545" spans="1:22" ht="14.5" customHeight="1">
      <c r="A545" s="93" t="s">
        <v>5</v>
      </c>
      <c r="B545" s="107" t="s">
        <v>21</v>
      </c>
      <c r="C545" s="106" t="s">
        <v>21</v>
      </c>
      <c r="D545" s="108" t="s">
        <v>21</v>
      </c>
      <c r="E545" s="107" t="s">
        <v>21</v>
      </c>
      <c r="F545" s="106" t="s">
        <v>21</v>
      </c>
      <c r="G545" s="108" t="s">
        <v>21</v>
      </c>
      <c r="H545" s="107" t="s">
        <v>21</v>
      </c>
      <c r="I545" s="106" t="s">
        <v>21</v>
      </c>
      <c r="J545" s="108" t="s">
        <v>21</v>
      </c>
      <c r="K545" s="107" t="s">
        <v>21</v>
      </c>
      <c r="L545" s="106" t="s">
        <v>21</v>
      </c>
      <c r="M545" s="108" t="s">
        <v>21</v>
      </c>
      <c r="N545" s="107" t="s">
        <v>21</v>
      </c>
      <c r="O545" s="106" t="s">
        <v>21</v>
      </c>
      <c r="P545" s="108" t="s">
        <v>21</v>
      </c>
      <c r="Q545" s="107" t="s">
        <v>21</v>
      </c>
      <c r="R545" s="106" t="s">
        <v>21</v>
      </c>
      <c r="S545" s="108" t="s">
        <v>21</v>
      </c>
      <c r="T545" s="107" t="s">
        <v>21</v>
      </c>
      <c r="U545" s="106" t="s">
        <v>21</v>
      </c>
      <c r="V545" s="105" t="s">
        <v>21</v>
      </c>
    </row>
    <row r="546" spans="1:22" ht="14.5" customHeight="1">
      <c r="A546" s="98" t="s">
        <v>6</v>
      </c>
      <c r="B546" s="101">
        <v>100</v>
      </c>
      <c r="C546" s="103" t="s">
        <v>27</v>
      </c>
      <c r="D546" s="102">
        <v>40</v>
      </c>
      <c r="E546" s="101">
        <v>92.671011586259098</v>
      </c>
      <c r="F546" s="100">
        <v>4.5109629062114482</v>
      </c>
      <c r="G546" s="102">
        <v>42</v>
      </c>
      <c r="H546" s="101">
        <v>96.016115556210693</v>
      </c>
      <c r="I546" s="100">
        <v>2.6522448269880661</v>
      </c>
      <c r="J546" s="102">
        <v>42</v>
      </c>
      <c r="K546" s="101">
        <v>71.422974000893305</v>
      </c>
      <c r="L546" s="100">
        <v>6.3528500920836466</v>
      </c>
      <c r="M546" s="102">
        <v>37</v>
      </c>
      <c r="N546" s="101">
        <v>76.538208638211998</v>
      </c>
      <c r="O546" s="100">
        <v>5.3053305250300227</v>
      </c>
      <c r="P546" s="102">
        <v>38</v>
      </c>
      <c r="Q546" s="101">
        <v>22.879541976878151</v>
      </c>
      <c r="R546" s="100">
        <v>6.2896569315115389</v>
      </c>
      <c r="S546" s="102">
        <v>32</v>
      </c>
      <c r="T546" s="101">
        <v>20.187929059071919</v>
      </c>
      <c r="U546" s="100">
        <v>6.1600566413125124</v>
      </c>
      <c r="V546" s="99">
        <v>32</v>
      </c>
    </row>
    <row r="547" spans="1:22" ht="14.5" customHeight="1">
      <c r="A547" s="93" t="s">
        <v>7</v>
      </c>
      <c r="B547" s="91">
        <v>83.844823712208907</v>
      </c>
      <c r="C547" s="90">
        <v>4.64788500144018</v>
      </c>
      <c r="D547" s="92">
        <v>230</v>
      </c>
      <c r="E547" s="91">
        <v>97.725719586313303</v>
      </c>
      <c r="F547" s="90">
        <v>1.226439043407997</v>
      </c>
      <c r="G547" s="92">
        <v>230</v>
      </c>
      <c r="H547" s="91">
        <v>98.143559260647592</v>
      </c>
      <c r="I547" s="90">
        <v>0.86797639249407021</v>
      </c>
      <c r="J547" s="92">
        <v>230</v>
      </c>
      <c r="K547" s="91">
        <v>82.064548148690776</v>
      </c>
      <c r="L547" s="90">
        <v>4.3705947029548886</v>
      </c>
      <c r="M547" s="92">
        <v>226</v>
      </c>
      <c r="N547" s="91">
        <v>87.93991673023676</v>
      </c>
      <c r="O547" s="90">
        <v>3.0860724034399221</v>
      </c>
      <c r="P547" s="92">
        <v>220</v>
      </c>
      <c r="Q547" s="91">
        <v>26.782054840663651</v>
      </c>
      <c r="R547" s="90">
        <v>3.9533059746827872</v>
      </c>
      <c r="S547" s="92">
        <v>209</v>
      </c>
      <c r="T547" s="91">
        <v>30.207010526652869</v>
      </c>
      <c r="U547" s="90">
        <v>3.8191657404016341</v>
      </c>
      <c r="V547" s="89">
        <v>211</v>
      </c>
    </row>
    <row r="548" spans="1:22" ht="14.5" customHeight="1">
      <c r="A548" s="98" t="s">
        <v>8</v>
      </c>
      <c r="B548" s="101">
        <v>100</v>
      </c>
      <c r="C548" s="100"/>
      <c r="D548" s="102">
        <v>55</v>
      </c>
      <c r="E548" s="101">
        <v>97.237957498211685</v>
      </c>
      <c r="F548" s="100">
        <v>1.6205835149639909</v>
      </c>
      <c r="G548" s="102">
        <v>54</v>
      </c>
      <c r="H548" s="101">
        <v>98.884218106370554</v>
      </c>
      <c r="I548" s="100">
        <v>0.55627768680306788</v>
      </c>
      <c r="J548" s="102">
        <v>55</v>
      </c>
      <c r="K548" s="101">
        <v>88.129475318630924</v>
      </c>
      <c r="L548" s="100">
        <v>2.4611917523458162</v>
      </c>
      <c r="M548" s="102">
        <v>52</v>
      </c>
      <c r="N548" s="101">
        <v>94.624346624633674</v>
      </c>
      <c r="O548" s="100">
        <v>2.475257992560175</v>
      </c>
      <c r="P548" s="102">
        <v>53</v>
      </c>
      <c r="Q548" s="101">
        <v>26.83895424794558</v>
      </c>
      <c r="R548" s="100">
        <v>3.896606963114428</v>
      </c>
      <c r="S548" s="102">
        <v>48</v>
      </c>
      <c r="T548" s="101">
        <v>44.355043559962418</v>
      </c>
      <c r="U548" s="100">
        <v>5.082833526110444</v>
      </c>
      <c r="V548" s="99">
        <v>51</v>
      </c>
    </row>
    <row r="549" spans="1:22" ht="14.5" customHeight="1">
      <c r="A549" s="93" t="s">
        <v>9</v>
      </c>
      <c r="B549" s="91">
        <v>91.380295977533592</v>
      </c>
      <c r="C549" s="90">
        <v>2.1803107765739069</v>
      </c>
      <c r="D549" s="92">
        <v>511</v>
      </c>
      <c r="E549" s="91">
        <v>94.645850104743189</v>
      </c>
      <c r="F549" s="90">
        <v>1.0868478087858211</v>
      </c>
      <c r="G549" s="92">
        <v>514</v>
      </c>
      <c r="H549" s="91">
        <v>97.144730929614781</v>
      </c>
      <c r="I549" s="90">
        <v>0.89066848429789136</v>
      </c>
      <c r="J549" s="92">
        <v>518</v>
      </c>
      <c r="K549" s="91">
        <v>80.177388536479612</v>
      </c>
      <c r="L549" s="90">
        <v>2.0007384828418102</v>
      </c>
      <c r="M549" s="92">
        <v>505</v>
      </c>
      <c r="N549" s="91">
        <v>84.713111888705114</v>
      </c>
      <c r="O549" s="90">
        <v>1.6210277337335119</v>
      </c>
      <c r="P549" s="92">
        <v>504</v>
      </c>
      <c r="Q549" s="91">
        <v>27.072985184072859</v>
      </c>
      <c r="R549" s="90">
        <v>2.1297016170173411</v>
      </c>
      <c r="S549" s="92">
        <v>467</v>
      </c>
      <c r="T549" s="91">
        <v>43.132026298806927</v>
      </c>
      <c r="U549" s="90">
        <v>2.31681951017526</v>
      </c>
      <c r="V549" s="89">
        <v>480</v>
      </c>
    </row>
    <row r="550" spans="1:22" ht="14.5" customHeight="1">
      <c r="A550" s="98" t="s">
        <v>10</v>
      </c>
      <c r="B550" s="101">
        <v>88.954496721280563</v>
      </c>
      <c r="C550" s="100">
        <v>1.352103453707844</v>
      </c>
      <c r="D550" s="102">
        <v>1514</v>
      </c>
      <c r="E550" s="101">
        <v>97.358480465396653</v>
      </c>
      <c r="F550" s="100">
        <v>0.54508650373675993</v>
      </c>
      <c r="G550" s="102">
        <v>1539</v>
      </c>
      <c r="H550" s="101">
        <v>95.8158345557149</v>
      </c>
      <c r="I550" s="100">
        <v>0.60811162264797658</v>
      </c>
      <c r="J550" s="102">
        <v>1527</v>
      </c>
      <c r="K550" s="101">
        <v>87.160379046674777</v>
      </c>
      <c r="L550" s="100">
        <v>1.0020951960319091</v>
      </c>
      <c r="M550" s="102">
        <v>1510</v>
      </c>
      <c r="N550" s="101">
        <v>85.969083750536015</v>
      </c>
      <c r="O550" s="100">
        <v>1.2604636550838899</v>
      </c>
      <c r="P550" s="102">
        <v>1490</v>
      </c>
      <c r="Q550" s="101">
        <v>35.817038780784372</v>
      </c>
      <c r="R550" s="100">
        <v>1.951747255607664</v>
      </c>
      <c r="S550" s="102">
        <v>1399</v>
      </c>
      <c r="T550" s="101">
        <v>37.687112591064789</v>
      </c>
      <c r="U550" s="100">
        <v>1.9631280558982029</v>
      </c>
      <c r="V550" s="99">
        <v>1425</v>
      </c>
    </row>
    <row r="551" spans="1:22" ht="14.5" customHeight="1">
      <c r="A551" s="93" t="s">
        <v>11</v>
      </c>
      <c r="B551" s="91">
        <v>76.233066012046166</v>
      </c>
      <c r="C551" s="90">
        <v>5.7654196098434376</v>
      </c>
      <c r="D551" s="92">
        <v>109</v>
      </c>
      <c r="E551" s="91">
        <v>97.808105006607263</v>
      </c>
      <c r="F551" s="90">
        <v>1.793727968280374</v>
      </c>
      <c r="G551" s="92">
        <v>113</v>
      </c>
      <c r="H551" s="91">
        <v>93.571032651227412</v>
      </c>
      <c r="I551" s="90">
        <v>1.928539664158466</v>
      </c>
      <c r="J551" s="92">
        <v>112</v>
      </c>
      <c r="K551" s="91">
        <v>79.096644169822667</v>
      </c>
      <c r="L551" s="90">
        <v>7.7059392814266294</v>
      </c>
      <c r="M551" s="92">
        <v>110</v>
      </c>
      <c r="N551" s="91">
        <v>65.344291087207097</v>
      </c>
      <c r="O551" s="90">
        <v>7.5886324863491614</v>
      </c>
      <c r="P551" s="92">
        <v>108</v>
      </c>
      <c r="Q551" s="91">
        <v>23.911780857516931</v>
      </c>
      <c r="R551" s="90">
        <v>4.9525160281792253</v>
      </c>
      <c r="S551" s="92">
        <v>104</v>
      </c>
      <c r="T551" s="91">
        <v>55.811099614689532</v>
      </c>
      <c r="U551" s="90">
        <v>5.3131136148206748</v>
      </c>
      <c r="V551" s="89">
        <v>104</v>
      </c>
    </row>
    <row r="552" spans="1:22" ht="14.5" customHeight="1">
      <c r="A552" s="98" t="s">
        <v>12</v>
      </c>
      <c r="B552" s="96" t="s">
        <v>21</v>
      </c>
      <c r="C552" s="95" t="s">
        <v>21</v>
      </c>
      <c r="D552" s="97" t="s">
        <v>21</v>
      </c>
      <c r="E552" s="96" t="s">
        <v>21</v>
      </c>
      <c r="F552" s="95" t="s">
        <v>21</v>
      </c>
      <c r="G552" s="97" t="s">
        <v>21</v>
      </c>
      <c r="H552" s="96" t="s">
        <v>21</v>
      </c>
      <c r="I552" s="95" t="s">
        <v>21</v>
      </c>
      <c r="J552" s="97" t="s">
        <v>21</v>
      </c>
      <c r="K552" s="96" t="s">
        <v>21</v>
      </c>
      <c r="L552" s="95" t="s">
        <v>21</v>
      </c>
      <c r="M552" s="97" t="s">
        <v>21</v>
      </c>
      <c r="N552" s="96" t="s">
        <v>21</v>
      </c>
      <c r="O552" s="95" t="s">
        <v>21</v>
      </c>
      <c r="P552" s="97" t="s">
        <v>21</v>
      </c>
      <c r="Q552" s="96" t="s">
        <v>21</v>
      </c>
      <c r="R552" s="95" t="s">
        <v>21</v>
      </c>
      <c r="S552" s="97" t="s">
        <v>21</v>
      </c>
      <c r="T552" s="96" t="s">
        <v>21</v>
      </c>
      <c r="U552" s="95" t="s">
        <v>21</v>
      </c>
      <c r="V552" s="94" t="s">
        <v>21</v>
      </c>
    </row>
    <row r="553" spans="1:22" ht="14.5" customHeight="1">
      <c r="A553" s="93" t="s">
        <v>13</v>
      </c>
      <c r="B553" s="91">
        <v>99.21915223367705</v>
      </c>
      <c r="C553" s="90">
        <v>0.40154741684553352</v>
      </c>
      <c r="D553" s="92">
        <v>169</v>
      </c>
      <c r="E553" s="91">
        <v>97.086429133615482</v>
      </c>
      <c r="F553" s="90">
        <v>0.91292154616449162</v>
      </c>
      <c r="G553" s="92">
        <v>169</v>
      </c>
      <c r="H553" s="91">
        <v>99.264964383980811</v>
      </c>
      <c r="I553" s="90">
        <v>0.38658779781947838</v>
      </c>
      <c r="J553" s="92">
        <v>168</v>
      </c>
      <c r="K553" s="91">
        <v>87.606032998863412</v>
      </c>
      <c r="L553" s="90">
        <v>5.3019342013248547</v>
      </c>
      <c r="M553" s="92">
        <v>168</v>
      </c>
      <c r="N553" s="91">
        <v>91.002249421527708</v>
      </c>
      <c r="O553" s="90">
        <v>5.6198508389885387</v>
      </c>
      <c r="P553" s="92">
        <v>167</v>
      </c>
      <c r="Q553" s="91">
        <v>16.895888831505559</v>
      </c>
      <c r="R553" s="90">
        <v>2.737042979202609</v>
      </c>
      <c r="S553" s="92">
        <v>147</v>
      </c>
      <c r="T553" s="91">
        <v>22.183620809690979</v>
      </c>
      <c r="U553" s="90">
        <v>0.74964579312288615</v>
      </c>
      <c r="V553" s="89">
        <v>154</v>
      </c>
    </row>
    <row r="554" spans="1:22" ht="14.5" customHeight="1">
      <c r="A554" s="98" t="s">
        <v>14</v>
      </c>
      <c r="B554" s="96" t="s">
        <v>21</v>
      </c>
      <c r="C554" s="95" t="s">
        <v>21</v>
      </c>
      <c r="D554" s="97" t="s">
        <v>21</v>
      </c>
      <c r="E554" s="96" t="s">
        <v>21</v>
      </c>
      <c r="F554" s="95" t="s">
        <v>21</v>
      </c>
      <c r="G554" s="97" t="s">
        <v>21</v>
      </c>
      <c r="H554" s="96" t="s">
        <v>21</v>
      </c>
      <c r="I554" s="95" t="s">
        <v>21</v>
      </c>
      <c r="J554" s="97" t="s">
        <v>21</v>
      </c>
      <c r="K554" s="96" t="s">
        <v>21</v>
      </c>
      <c r="L554" s="95" t="s">
        <v>21</v>
      </c>
      <c r="M554" s="97" t="s">
        <v>21</v>
      </c>
      <c r="N554" s="96" t="s">
        <v>21</v>
      </c>
      <c r="O554" s="95" t="s">
        <v>21</v>
      </c>
      <c r="P554" s="97" t="s">
        <v>21</v>
      </c>
      <c r="Q554" s="96" t="s">
        <v>21</v>
      </c>
      <c r="R554" s="95" t="s">
        <v>21</v>
      </c>
      <c r="S554" s="97" t="s">
        <v>21</v>
      </c>
      <c r="T554" s="96" t="s">
        <v>21</v>
      </c>
      <c r="U554" s="95" t="s">
        <v>21</v>
      </c>
      <c r="V554" s="94" t="s">
        <v>21</v>
      </c>
    </row>
    <row r="555" spans="1:22" ht="14.5" customHeight="1">
      <c r="A555" s="93" t="s">
        <v>15</v>
      </c>
      <c r="B555" s="91">
        <v>90.80942306403206</v>
      </c>
      <c r="C555" s="90">
        <v>5.2806488631318294</v>
      </c>
      <c r="D555" s="92">
        <v>70</v>
      </c>
      <c r="E555" s="91">
        <v>97.472368961482061</v>
      </c>
      <c r="F555" s="90">
        <v>1.675273832607368</v>
      </c>
      <c r="G555" s="92">
        <v>69</v>
      </c>
      <c r="H555" s="91">
        <v>96.727251688674258</v>
      </c>
      <c r="I555" s="90">
        <v>2.9772751320405648</v>
      </c>
      <c r="J555" s="92">
        <v>70</v>
      </c>
      <c r="K555" s="91">
        <v>75.650902939432129</v>
      </c>
      <c r="L555" s="90">
        <v>9.7280836668498925</v>
      </c>
      <c r="M555" s="92">
        <v>67</v>
      </c>
      <c r="N555" s="91">
        <v>84.920298682194812</v>
      </c>
      <c r="O555" s="90">
        <v>5.7651488077371544</v>
      </c>
      <c r="P555" s="92">
        <v>69</v>
      </c>
      <c r="Q555" s="91">
        <v>17.504046843775122</v>
      </c>
      <c r="R555" s="90">
        <v>3.4537059405179211</v>
      </c>
      <c r="S555" s="92">
        <v>65</v>
      </c>
      <c r="T555" s="91">
        <v>44.388293187533357</v>
      </c>
      <c r="U555" s="90">
        <v>8.2983138060226835</v>
      </c>
      <c r="V555" s="89">
        <v>65</v>
      </c>
    </row>
    <row r="556" spans="1:22" ht="14.5" customHeight="1" thickBot="1">
      <c r="A556" s="88" t="s">
        <v>16</v>
      </c>
      <c r="B556" s="85">
        <v>98.266323363528087</v>
      </c>
      <c r="C556" s="84">
        <v>1.930841613336904</v>
      </c>
      <c r="D556" s="86">
        <v>28</v>
      </c>
      <c r="E556" s="85">
        <v>100</v>
      </c>
      <c r="F556" s="87" t="s">
        <v>27</v>
      </c>
      <c r="G556" s="86">
        <v>28</v>
      </c>
      <c r="H556" s="85">
        <v>100</v>
      </c>
      <c r="I556" s="87" t="s">
        <v>27</v>
      </c>
      <c r="J556" s="86">
        <v>29</v>
      </c>
      <c r="K556" s="85">
        <v>83.556351435076792</v>
      </c>
      <c r="L556" s="84">
        <v>8.3185637890623418</v>
      </c>
      <c r="M556" s="86">
        <v>29</v>
      </c>
      <c r="N556" s="85">
        <v>90.80961831217077</v>
      </c>
      <c r="O556" s="84">
        <v>3.0446682119306749</v>
      </c>
      <c r="P556" s="86">
        <v>27</v>
      </c>
      <c r="Q556" s="85">
        <v>56.796659828518933</v>
      </c>
      <c r="R556" s="84">
        <v>5.6862812952189001</v>
      </c>
      <c r="S556" s="86">
        <v>23</v>
      </c>
      <c r="T556" s="85">
        <v>37.821309538186213</v>
      </c>
      <c r="U556" s="84">
        <v>9.0185885669474395</v>
      </c>
      <c r="V556" s="83">
        <v>24</v>
      </c>
    </row>
    <row r="557" spans="1:22" ht="14.5" customHeight="1">
      <c r="A557" s="82" t="s">
        <v>17</v>
      </c>
      <c r="B557" s="80">
        <v>86.892959023396003</v>
      </c>
      <c r="C557" s="79">
        <v>1.0504443418011471</v>
      </c>
      <c r="D557" s="81">
        <v>3220</v>
      </c>
      <c r="E557" s="80">
        <v>96.443779125279534</v>
      </c>
      <c r="F557" s="79">
        <v>0.44323645355327451</v>
      </c>
      <c r="G557" s="81">
        <v>3262</v>
      </c>
      <c r="H557" s="80">
        <v>96.370162615633646</v>
      </c>
      <c r="I557" s="79">
        <v>0.43016771385554331</v>
      </c>
      <c r="J557" s="81">
        <v>3246</v>
      </c>
      <c r="K557" s="80">
        <v>82.537748240131663</v>
      </c>
      <c r="L557" s="79">
        <v>1.098086929892701</v>
      </c>
      <c r="M557" s="81">
        <v>3184</v>
      </c>
      <c r="N557" s="80">
        <v>84.842431413234564</v>
      </c>
      <c r="O557" s="79">
        <v>0.95013871325536681</v>
      </c>
      <c r="P557" s="81">
        <v>3165</v>
      </c>
      <c r="Q557" s="80">
        <v>31.8240254144769</v>
      </c>
      <c r="R557" s="79">
        <v>1.2947063016041529</v>
      </c>
      <c r="S557" s="81">
        <v>2960</v>
      </c>
      <c r="T557" s="80">
        <v>41.379767722399137</v>
      </c>
      <c r="U557" s="79">
        <v>1.384156678587577</v>
      </c>
      <c r="V557" s="78">
        <v>3017</v>
      </c>
    </row>
    <row r="558" spans="1:22" ht="14.5" customHeight="1">
      <c r="A558" s="82" t="s">
        <v>18</v>
      </c>
      <c r="B558" s="80">
        <v>98.24848979051211</v>
      </c>
      <c r="C558" s="79">
        <v>0.82033808885614945</v>
      </c>
      <c r="D558" s="81">
        <v>350</v>
      </c>
      <c r="E558" s="80">
        <v>97.029472879350962</v>
      </c>
      <c r="F558" s="79">
        <v>1.2519111565103149</v>
      </c>
      <c r="G558" s="81">
        <v>346</v>
      </c>
      <c r="H558" s="80">
        <v>99.604689194057471</v>
      </c>
      <c r="I558" s="79">
        <v>0.22167918986129451</v>
      </c>
      <c r="J558" s="81">
        <v>350</v>
      </c>
      <c r="K558" s="80">
        <v>83.135061761004721</v>
      </c>
      <c r="L558" s="79">
        <v>3.2776311367295281</v>
      </c>
      <c r="M558" s="81">
        <v>340</v>
      </c>
      <c r="N558" s="80">
        <v>91.662407495836874</v>
      </c>
      <c r="O558" s="79">
        <v>2.425179030672227</v>
      </c>
      <c r="P558" s="81">
        <v>341</v>
      </c>
      <c r="Q558" s="80">
        <v>22.75953051957476</v>
      </c>
      <c r="R558" s="79">
        <v>2.7563250499242571</v>
      </c>
      <c r="S558" s="81">
        <v>301</v>
      </c>
      <c r="T558" s="80">
        <v>35.971759480174264</v>
      </c>
      <c r="U558" s="79">
        <v>4.5449304348776431</v>
      </c>
      <c r="V558" s="78">
        <v>317</v>
      </c>
    </row>
    <row r="559" spans="1:22" ht="14.5" customHeight="1">
      <c r="A559" s="77" t="s">
        <v>19</v>
      </c>
      <c r="B559" s="75">
        <v>88.354944212485194</v>
      </c>
      <c r="C559" s="74">
        <v>0.97594149742205616</v>
      </c>
      <c r="D559" s="76">
        <v>3570</v>
      </c>
      <c r="E559" s="75">
        <v>96.51772828272739</v>
      </c>
      <c r="F559" s="74">
        <v>0.41792424588587368</v>
      </c>
      <c r="G559" s="76">
        <v>3608</v>
      </c>
      <c r="H559" s="75">
        <v>96.781120032977299</v>
      </c>
      <c r="I559" s="74">
        <v>0.383882038974447</v>
      </c>
      <c r="J559" s="76">
        <v>3596</v>
      </c>
      <c r="K559" s="75">
        <v>82.611938855477192</v>
      </c>
      <c r="L559" s="74">
        <v>1.0459484986710219</v>
      </c>
      <c r="M559" s="76">
        <v>3524</v>
      </c>
      <c r="N559" s="75">
        <v>85.713596095138556</v>
      </c>
      <c r="O559" s="74">
        <v>0.93599835600470505</v>
      </c>
      <c r="P559" s="76">
        <v>3506</v>
      </c>
      <c r="Q559" s="75">
        <v>30.727086756375051</v>
      </c>
      <c r="R559" s="74">
        <v>1.2233580169255871</v>
      </c>
      <c r="S559" s="76">
        <v>3261</v>
      </c>
      <c r="T559" s="75">
        <v>40.712024154893513</v>
      </c>
      <c r="U559" s="74">
        <v>1.347033920341427</v>
      </c>
      <c r="V559" s="73">
        <v>3334</v>
      </c>
    </row>
    <row r="560" spans="1:22" ht="14.5" customHeight="1">
      <c r="A560" s="786" t="s">
        <v>393</v>
      </c>
      <c r="B560" s="799"/>
      <c r="C560" s="799"/>
      <c r="D560" s="799"/>
      <c r="E560" s="799"/>
      <c r="F560" s="799"/>
      <c r="G560" s="799"/>
      <c r="H560" s="799"/>
      <c r="I560" s="799"/>
      <c r="J560" s="799"/>
      <c r="K560" s="799"/>
      <c r="L560" s="799"/>
      <c r="M560" s="799"/>
      <c r="N560" s="799"/>
      <c r="O560" s="799"/>
      <c r="P560" s="799"/>
      <c r="Q560" s="799"/>
      <c r="R560" s="799"/>
      <c r="S560" s="799"/>
      <c r="T560" s="799"/>
      <c r="U560" s="799"/>
      <c r="V560" s="799"/>
    </row>
    <row r="561" spans="1:22" ht="14.5" customHeight="1">
      <c r="A561" s="786" t="s">
        <v>96</v>
      </c>
      <c r="B561" s="799"/>
      <c r="C561" s="799"/>
      <c r="D561" s="799"/>
      <c r="E561" s="799"/>
      <c r="F561" s="799"/>
      <c r="G561" s="799"/>
      <c r="H561" s="799"/>
      <c r="I561" s="799"/>
      <c r="J561" s="799"/>
      <c r="K561" s="799"/>
      <c r="L561" s="799"/>
      <c r="M561" s="799"/>
      <c r="N561" s="799"/>
      <c r="O561" s="799"/>
      <c r="P561" s="799"/>
      <c r="Q561" s="799"/>
      <c r="R561" s="799"/>
      <c r="S561" s="799"/>
      <c r="T561" s="799"/>
      <c r="U561" s="799"/>
      <c r="V561" s="799"/>
    </row>
    <row r="562" spans="1:22" ht="14.5" customHeight="1">
      <c r="A562" s="786" t="s">
        <v>95</v>
      </c>
      <c r="B562" s="799"/>
      <c r="C562" s="799"/>
      <c r="D562" s="799"/>
      <c r="E562" s="799"/>
      <c r="F562" s="799"/>
      <c r="G562" s="799"/>
      <c r="H562" s="799"/>
      <c r="I562" s="799"/>
      <c r="J562" s="799"/>
      <c r="K562" s="799"/>
      <c r="L562" s="799"/>
      <c r="M562" s="799"/>
      <c r="N562" s="799"/>
      <c r="O562" s="799"/>
      <c r="P562" s="799"/>
      <c r="Q562" s="799"/>
      <c r="R562" s="799"/>
      <c r="S562" s="799"/>
      <c r="T562" s="799"/>
      <c r="U562" s="799"/>
      <c r="V562" s="799"/>
    </row>
    <row r="563" spans="1:22" ht="14.5" customHeight="1"/>
    <row r="564" spans="1:22" ht="25" customHeight="1">
      <c r="A564" s="785">
        <v>2019</v>
      </c>
      <c r="B564" s="785"/>
      <c r="C564" s="785"/>
      <c r="D564" s="785"/>
      <c r="E564" s="785"/>
      <c r="F564" s="785"/>
      <c r="G564" s="785"/>
      <c r="H564" s="785"/>
      <c r="I564" s="785"/>
      <c r="J564" s="785"/>
      <c r="K564" s="785"/>
      <c r="L564" s="785"/>
      <c r="M564" s="785"/>
      <c r="N564" s="785"/>
      <c r="O564" s="785"/>
      <c r="P564" s="785"/>
      <c r="Q564" s="785"/>
      <c r="R564" s="785"/>
      <c r="S564" s="785"/>
      <c r="T564" s="785"/>
      <c r="U564" s="785"/>
      <c r="V564" s="785"/>
    </row>
    <row r="565" spans="1:22" ht="14.5" customHeight="1">
      <c r="A565" s="216"/>
      <c r="B565" s="216"/>
      <c r="C565" s="216"/>
      <c r="D565" s="216"/>
      <c r="E565" s="217"/>
      <c r="F565" s="216"/>
    </row>
    <row r="566" spans="1:22" ht="29.15" customHeight="1">
      <c r="A566" s="904" t="s">
        <v>392</v>
      </c>
      <c r="B566" s="904"/>
      <c r="C566" s="904"/>
      <c r="D566" s="904"/>
      <c r="E566" s="904"/>
      <c r="F566" s="904"/>
    </row>
    <row r="567" spans="1:22" ht="14.5" customHeight="1">
      <c r="A567" s="891" t="s">
        <v>1</v>
      </c>
      <c r="B567" s="893" t="s">
        <v>391</v>
      </c>
      <c r="C567" s="894" t="s">
        <v>390</v>
      </c>
      <c r="D567" s="895"/>
      <c r="E567" s="895"/>
      <c r="F567" s="895"/>
    </row>
    <row r="568" spans="1:22" ht="14.5" customHeight="1">
      <c r="A568" s="891"/>
      <c r="B568" s="893"/>
      <c r="C568" s="897" t="s">
        <v>389</v>
      </c>
      <c r="D568" s="896"/>
      <c r="E568" s="894" t="s">
        <v>388</v>
      </c>
      <c r="F568" s="895"/>
    </row>
    <row r="569" spans="1:22" ht="14.5" customHeight="1">
      <c r="A569" s="891"/>
      <c r="B569" s="893"/>
      <c r="C569" s="897"/>
      <c r="D569" s="896"/>
      <c r="E569" s="894"/>
      <c r="F569" s="895"/>
    </row>
    <row r="570" spans="1:22" ht="14.5" customHeight="1" thickBot="1">
      <c r="A570" s="892"/>
      <c r="B570" s="531" t="s">
        <v>387</v>
      </c>
      <c r="C570" s="530" t="s">
        <v>387</v>
      </c>
      <c r="D570" s="529" t="s">
        <v>31</v>
      </c>
      <c r="E570" s="528" t="s">
        <v>387</v>
      </c>
      <c r="F570" s="527" t="s">
        <v>31</v>
      </c>
    </row>
    <row r="571" spans="1:22" ht="14.5" customHeight="1">
      <c r="A571" s="524" t="s">
        <v>2</v>
      </c>
      <c r="B571" s="523">
        <v>8712</v>
      </c>
      <c r="C571" s="522">
        <v>5743</v>
      </c>
      <c r="D571" s="521">
        <v>65.920569329660239</v>
      </c>
      <c r="E571" s="520">
        <v>2969</v>
      </c>
      <c r="F571" s="519">
        <v>34.079430670339761</v>
      </c>
    </row>
    <row r="572" spans="1:22" ht="14.5" customHeight="1">
      <c r="A572" s="525" t="s">
        <v>3</v>
      </c>
      <c r="B572" s="517">
        <v>8594</v>
      </c>
      <c r="C572" s="516">
        <v>7625</v>
      </c>
      <c r="D572" s="515">
        <v>88.724691645333948</v>
      </c>
      <c r="E572" s="514">
        <v>969</v>
      </c>
      <c r="F572" s="513">
        <v>11.275308354666045</v>
      </c>
    </row>
    <row r="573" spans="1:22" ht="14.5" customHeight="1">
      <c r="A573" s="524" t="s">
        <v>20</v>
      </c>
      <c r="B573" s="523">
        <v>2600</v>
      </c>
      <c r="C573" s="522">
        <v>2584</v>
      </c>
      <c r="D573" s="521">
        <v>99.384615384615387</v>
      </c>
      <c r="E573" s="520">
        <v>16</v>
      </c>
      <c r="F573" s="519">
        <v>0.61538461538461542</v>
      </c>
    </row>
    <row r="574" spans="1:22" ht="14.5" customHeight="1">
      <c r="A574" s="525" t="s">
        <v>4</v>
      </c>
      <c r="B574" s="517">
        <v>1538</v>
      </c>
      <c r="C574" s="516">
        <v>1529</v>
      </c>
      <c r="D574" s="515">
        <v>99.414824447334212</v>
      </c>
      <c r="E574" s="514">
        <v>9</v>
      </c>
      <c r="F574" s="513">
        <v>0.58517555266579979</v>
      </c>
    </row>
    <row r="575" spans="1:22" ht="14.5" customHeight="1">
      <c r="A575" s="524" t="s">
        <v>5</v>
      </c>
      <c r="B575" s="523">
        <v>431</v>
      </c>
      <c r="C575" s="522">
        <v>413</v>
      </c>
      <c r="D575" s="521">
        <v>95.823665893271453</v>
      </c>
      <c r="E575" s="520">
        <v>18</v>
      </c>
      <c r="F575" s="519">
        <v>4.1763341067285378</v>
      </c>
    </row>
    <row r="576" spans="1:22" ht="14.5" customHeight="1">
      <c r="A576" s="525" t="s">
        <v>6</v>
      </c>
      <c r="B576" s="517">
        <v>1099</v>
      </c>
      <c r="C576" s="516">
        <v>1091</v>
      </c>
      <c r="D576" s="515">
        <v>99.27206551410373</v>
      </c>
      <c r="E576" s="514">
        <v>8</v>
      </c>
      <c r="F576" s="513">
        <v>0.72793448589626941</v>
      </c>
    </row>
    <row r="577" spans="1:6" ht="14.5" customHeight="1">
      <c r="A577" s="524" t="s">
        <v>7</v>
      </c>
      <c r="B577" s="523">
        <v>4098</v>
      </c>
      <c r="C577" s="522">
        <v>3925</v>
      </c>
      <c r="D577" s="521">
        <v>95.778428501708149</v>
      </c>
      <c r="E577" s="520">
        <v>173</v>
      </c>
      <c r="F577" s="519">
        <v>4.2215714982918495</v>
      </c>
    </row>
    <row r="578" spans="1:6" ht="14.5" customHeight="1">
      <c r="A578" s="526" t="s">
        <v>8</v>
      </c>
      <c r="B578" s="517">
        <v>945</v>
      </c>
      <c r="C578" s="516">
        <v>942</v>
      </c>
      <c r="D578" s="515">
        <v>99.682539682539684</v>
      </c>
      <c r="E578" s="514">
        <v>3</v>
      </c>
      <c r="F578" s="513">
        <v>0.31746031746031744</v>
      </c>
    </row>
    <row r="579" spans="1:6" ht="14.5" customHeight="1">
      <c r="A579" s="524" t="s">
        <v>9</v>
      </c>
      <c r="B579" s="523">
        <v>4915</v>
      </c>
      <c r="C579" s="522">
        <v>4081</v>
      </c>
      <c r="D579" s="521">
        <v>83.031536113936937</v>
      </c>
      <c r="E579" s="520">
        <v>834</v>
      </c>
      <c r="F579" s="519">
        <v>16.968463886063073</v>
      </c>
    </row>
    <row r="580" spans="1:6" ht="14.5" customHeight="1">
      <c r="A580" s="525" t="s">
        <v>10</v>
      </c>
      <c r="B580" s="517">
        <v>10162</v>
      </c>
      <c r="C580" s="516">
        <v>9679</v>
      </c>
      <c r="D580" s="515">
        <v>95.246998622318443</v>
      </c>
      <c r="E580" s="514">
        <v>483</v>
      </c>
      <c r="F580" s="513">
        <v>4.7530013776815583</v>
      </c>
    </row>
    <row r="581" spans="1:6" ht="14.5" customHeight="1">
      <c r="A581" s="524" t="s">
        <v>11</v>
      </c>
      <c r="B581" s="523">
        <v>2457</v>
      </c>
      <c r="C581" s="522">
        <v>2367</v>
      </c>
      <c r="D581" s="521">
        <v>96.336996336996336</v>
      </c>
      <c r="E581" s="520">
        <v>90</v>
      </c>
      <c r="F581" s="519">
        <v>3.6630036630036633</v>
      </c>
    </row>
    <row r="582" spans="1:6" ht="14.5" customHeight="1">
      <c r="A582" s="525" t="s">
        <v>12</v>
      </c>
      <c r="B582" s="517">
        <v>464</v>
      </c>
      <c r="C582" s="516">
        <v>455</v>
      </c>
      <c r="D582" s="515">
        <v>98.060344827586206</v>
      </c>
      <c r="E582" s="514">
        <v>9</v>
      </c>
      <c r="F582" s="513">
        <v>1.9396551724137931</v>
      </c>
    </row>
    <row r="583" spans="1:6" ht="14.5" customHeight="1">
      <c r="A583" s="524" t="s">
        <v>13</v>
      </c>
      <c r="B583" s="523">
        <v>2341</v>
      </c>
      <c r="C583" s="522">
        <v>2331</v>
      </c>
      <c r="D583" s="521">
        <v>99.572832123024341</v>
      </c>
      <c r="E583" s="520">
        <v>10</v>
      </c>
      <c r="F583" s="519">
        <v>0.42716787697565145</v>
      </c>
    </row>
    <row r="584" spans="1:6" ht="14.5" customHeight="1">
      <c r="A584" s="525" t="s">
        <v>14</v>
      </c>
      <c r="B584" s="517">
        <v>1418</v>
      </c>
      <c r="C584" s="516">
        <v>1417</v>
      </c>
      <c r="D584" s="515">
        <v>99.929478138222848</v>
      </c>
      <c r="E584" s="514">
        <v>1</v>
      </c>
      <c r="F584" s="513">
        <v>7.0521861777150918E-2</v>
      </c>
    </row>
    <row r="585" spans="1:6" ht="14.5" customHeight="1">
      <c r="A585" s="524" t="s">
        <v>15</v>
      </c>
      <c r="B585" s="523">
        <v>1768</v>
      </c>
      <c r="C585" s="522">
        <v>1445</v>
      </c>
      <c r="D585" s="521">
        <v>81.730769230769226</v>
      </c>
      <c r="E585" s="520">
        <v>323</v>
      </c>
      <c r="F585" s="519">
        <v>18.269230769230766</v>
      </c>
    </row>
    <row r="586" spans="1:6" ht="14.5" customHeight="1" thickBot="1">
      <c r="A586" s="518" t="s">
        <v>16</v>
      </c>
      <c r="B586" s="517">
        <v>1328</v>
      </c>
      <c r="C586" s="516">
        <v>1328</v>
      </c>
      <c r="D586" s="515">
        <v>100</v>
      </c>
      <c r="E586" s="514">
        <v>0</v>
      </c>
      <c r="F586" s="513">
        <v>0</v>
      </c>
    </row>
    <row r="587" spans="1:6" ht="14.5" customHeight="1">
      <c r="A587" s="512" t="s">
        <v>17</v>
      </c>
      <c r="B587" s="511">
        <v>42700</v>
      </c>
      <c r="C587" s="510">
        <v>36824</v>
      </c>
      <c r="D587" s="509">
        <v>86.238875878220142</v>
      </c>
      <c r="E587" s="508">
        <v>5876</v>
      </c>
      <c r="F587" s="507">
        <v>13.761124121779861</v>
      </c>
    </row>
    <row r="588" spans="1:6" ht="14.5" customHeight="1">
      <c r="A588" s="506" t="s">
        <v>18</v>
      </c>
      <c r="B588" s="505">
        <v>10170</v>
      </c>
      <c r="C588" s="504">
        <v>10131</v>
      </c>
      <c r="D588" s="503">
        <v>99.616519174041301</v>
      </c>
      <c r="E588" s="502">
        <v>39</v>
      </c>
      <c r="F588" s="501">
        <v>0.38348082595870203</v>
      </c>
    </row>
    <row r="589" spans="1:6" ht="14.5" customHeight="1">
      <c r="A589" s="500" t="s">
        <v>19</v>
      </c>
      <c r="B589" s="499">
        <v>52870</v>
      </c>
      <c r="C589" s="498">
        <v>46955</v>
      </c>
      <c r="D589" s="497">
        <v>88.812180820881409</v>
      </c>
      <c r="E589" s="496">
        <v>5915</v>
      </c>
      <c r="F589" s="495">
        <v>11.187819179118593</v>
      </c>
    </row>
    <row r="590" spans="1:6" ht="47.15" customHeight="1">
      <c r="A590" s="889" t="s">
        <v>386</v>
      </c>
      <c r="B590" s="889"/>
      <c r="C590" s="889"/>
      <c r="D590" s="889"/>
      <c r="E590" s="889"/>
      <c r="F590" s="889"/>
    </row>
    <row r="591" spans="1:6" ht="38.15" customHeight="1">
      <c r="A591" s="906" t="s">
        <v>385</v>
      </c>
      <c r="B591" s="906"/>
      <c r="C591" s="906"/>
      <c r="D591" s="906"/>
      <c r="E591" s="906"/>
      <c r="F591" s="906"/>
    </row>
  </sheetData>
  <mergeCells count="216">
    <mergeCell ref="E568:F569"/>
    <mergeCell ref="A590:F590"/>
    <mergeCell ref="K539:M539"/>
    <mergeCell ref="N539:P539"/>
    <mergeCell ref="Q539:S539"/>
    <mergeCell ref="T539:V539"/>
    <mergeCell ref="A591:F591"/>
    <mergeCell ref="A560:V560"/>
    <mergeCell ref="A561:V561"/>
    <mergeCell ref="A562:V562"/>
    <mergeCell ref="A564:V564"/>
    <mergeCell ref="A566:F566"/>
    <mergeCell ref="A567:A570"/>
    <mergeCell ref="B567:B569"/>
    <mergeCell ref="C567:F567"/>
    <mergeCell ref="C568:D569"/>
    <mergeCell ref="A534:P534"/>
    <mergeCell ref="A535:P535"/>
    <mergeCell ref="A536:P536"/>
    <mergeCell ref="A538:V538"/>
    <mergeCell ref="A539:A540"/>
    <mergeCell ref="B539:D539"/>
    <mergeCell ref="E539:G539"/>
    <mergeCell ref="H539:J539"/>
    <mergeCell ref="A508:S508"/>
    <mergeCell ref="A509:S509"/>
    <mergeCell ref="A510:S510"/>
    <mergeCell ref="A512:P512"/>
    <mergeCell ref="A513:A514"/>
    <mergeCell ref="B513:D513"/>
    <mergeCell ref="E513:G513"/>
    <mergeCell ref="H513:J513"/>
    <mergeCell ref="K513:M513"/>
    <mergeCell ref="N513:P513"/>
    <mergeCell ref="Q487:S487"/>
    <mergeCell ref="H436:J436"/>
    <mergeCell ref="K436:M436"/>
    <mergeCell ref="N436:P436"/>
    <mergeCell ref="A457:P457"/>
    <mergeCell ref="A458:P458"/>
    <mergeCell ref="A460:P460"/>
    <mergeCell ref="A461:A462"/>
    <mergeCell ref="B461:D461"/>
    <mergeCell ref="E461:G461"/>
    <mergeCell ref="A482:P482"/>
    <mergeCell ref="A483:P483"/>
    <mergeCell ref="A484:P484"/>
    <mergeCell ref="A486:S486"/>
    <mergeCell ref="A487:A488"/>
    <mergeCell ref="B487:D487"/>
    <mergeCell ref="E487:G487"/>
    <mergeCell ref="H487:J487"/>
    <mergeCell ref="K487:M487"/>
    <mergeCell ref="N487:P487"/>
    <mergeCell ref="H461:J461"/>
    <mergeCell ref="K461:M461"/>
    <mergeCell ref="N461:P461"/>
    <mergeCell ref="A436:A437"/>
    <mergeCell ref="A354:A357"/>
    <mergeCell ref="A378:F378"/>
    <mergeCell ref="A406:F406"/>
    <mergeCell ref="B436:D436"/>
    <mergeCell ref="E436:G436"/>
    <mergeCell ref="A380:V380"/>
    <mergeCell ref="A410:A411"/>
    <mergeCell ref="B410:D410"/>
    <mergeCell ref="E410:G410"/>
    <mergeCell ref="H410:J410"/>
    <mergeCell ref="A431:J431"/>
    <mergeCell ref="A407:F407"/>
    <mergeCell ref="A409:J409"/>
    <mergeCell ref="A382:F382"/>
    <mergeCell ref="A383:A386"/>
    <mergeCell ref="B383:B385"/>
    <mergeCell ref="C383:F383"/>
    <mergeCell ref="C384:D385"/>
    <mergeCell ref="E384:F385"/>
    <mergeCell ref="A432:J432"/>
    <mergeCell ref="A433:J433"/>
    <mergeCell ref="A435:P435"/>
    <mergeCell ref="A248:A249"/>
    <mergeCell ref="A274:A275"/>
    <mergeCell ref="B274:D274"/>
    <mergeCell ref="H248:J248"/>
    <mergeCell ref="K248:M248"/>
    <mergeCell ref="A273:S273"/>
    <mergeCell ref="H222:J222"/>
    <mergeCell ref="K222:M222"/>
    <mergeCell ref="Q326:S326"/>
    <mergeCell ref="N248:P248"/>
    <mergeCell ref="B248:D248"/>
    <mergeCell ref="E300:G300"/>
    <mergeCell ref="B326:D326"/>
    <mergeCell ref="A321:V321"/>
    <mergeCell ref="A322:V322"/>
    <mergeCell ref="E248:G248"/>
    <mergeCell ref="A269:P269"/>
    <mergeCell ref="A270:P270"/>
    <mergeCell ref="A271:P271"/>
    <mergeCell ref="B111:D111"/>
    <mergeCell ref="E111:G111"/>
    <mergeCell ref="A136:P136"/>
    <mergeCell ref="H111:J111"/>
    <mergeCell ref="K111:M111"/>
    <mergeCell ref="A132:P132"/>
    <mergeCell ref="A133:P133"/>
    <mergeCell ref="A134:P134"/>
    <mergeCell ref="A162:F162"/>
    <mergeCell ref="A138:F138"/>
    <mergeCell ref="A139:A142"/>
    <mergeCell ref="B139:B141"/>
    <mergeCell ref="A348:V348"/>
    <mergeCell ref="A349:V349"/>
    <mergeCell ref="B354:B356"/>
    <mergeCell ref="H274:J274"/>
    <mergeCell ref="K274:M274"/>
    <mergeCell ref="N274:P274"/>
    <mergeCell ref="A377:F377"/>
    <mergeCell ref="E355:F356"/>
    <mergeCell ref="K326:M326"/>
    <mergeCell ref="N326:P326"/>
    <mergeCell ref="H300:J300"/>
    <mergeCell ref="E274:G274"/>
    <mergeCell ref="A299:V299"/>
    <mergeCell ref="A325:V325"/>
    <mergeCell ref="Q274:S274"/>
    <mergeCell ref="T326:V326"/>
    <mergeCell ref="A347:V347"/>
    <mergeCell ref="T300:V300"/>
    <mergeCell ref="A351:V351"/>
    <mergeCell ref="N300:P300"/>
    <mergeCell ref="Q300:S300"/>
    <mergeCell ref="C354:F354"/>
    <mergeCell ref="C355:D356"/>
    <mergeCell ref="A353:F353"/>
    <mergeCell ref="A3:P3"/>
    <mergeCell ref="A323:V323"/>
    <mergeCell ref="E326:G326"/>
    <mergeCell ref="H326:J326"/>
    <mergeCell ref="A300:A301"/>
    <mergeCell ref="A326:A327"/>
    <mergeCell ref="B300:D300"/>
    <mergeCell ref="A295:S295"/>
    <mergeCell ref="A296:S296"/>
    <mergeCell ref="A297:S297"/>
    <mergeCell ref="E85:G85"/>
    <mergeCell ref="A166:V166"/>
    <mergeCell ref="K85:M85"/>
    <mergeCell ref="N85:P85"/>
    <mergeCell ref="N111:P111"/>
    <mergeCell ref="N222:P222"/>
    <mergeCell ref="A168:F168"/>
    <mergeCell ref="A192:F192"/>
    <mergeCell ref="H196:J196"/>
    <mergeCell ref="A163:F163"/>
    <mergeCell ref="B85:D85"/>
    <mergeCell ref="A221:P221"/>
    <mergeCell ref="A247:P247"/>
    <mergeCell ref="A243:P243"/>
    <mergeCell ref="A58:P58"/>
    <mergeCell ref="A59:A60"/>
    <mergeCell ref="B59:D59"/>
    <mergeCell ref="E59:G59"/>
    <mergeCell ref="K59:M59"/>
    <mergeCell ref="N59:P59"/>
    <mergeCell ref="H59:J59"/>
    <mergeCell ref="A244:P244"/>
    <mergeCell ref="A245:P245"/>
    <mergeCell ref="A80:P80"/>
    <mergeCell ref="A81:P81"/>
    <mergeCell ref="A82:P82"/>
    <mergeCell ref="A84:P84"/>
    <mergeCell ref="A85:A86"/>
    <mergeCell ref="E222:G222"/>
    <mergeCell ref="B222:D222"/>
    <mergeCell ref="A222:A223"/>
    <mergeCell ref="C169:F169"/>
    <mergeCell ref="A110:P110"/>
    <mergeCell ref="A195:J195"/>
    <mergeCell ref="E196:G196"/>
    <mergeCell ref="A169:A172"/>
    <mergeCell ref="B169:B171"/>
    <mergeCell ref="A111:A112"/>
    <mergeCell ref="A55:M55"/>
    <mergeCell ref="A56:M56"/>
    <mergeCell ref="A5:F5"/>
    <mergeCell ref="A6:A9"/>
    <mergeCell ref="B6:B8"/>
    <mergeCell ref="C6:F6"/>
    <mergeCell ref="C7:D8"/>
    <mergeCell ref="E7:F8"/>
    <mergeCell ref="K300:M300"/>
    <mergeCell ref="A217:J217"/>
    <mergeCell ref="A218:J218"/>
    <mergeCell ref="A219:J219"/>
    <mergeCell ref="C170:D171"/>
    <mergeCell ref="E170:F171"/>
    <mergeCell ref="B196:D196"/>
    <mergeCell ref="A193:F193"/>
    <mergeCell ref="A196:A197"/>
    <mergeCell ref="C139:F139"/>
    <mergeCell ref="C140:D141"/>
    <mergeCell ref="E140:F141"/>
    <mergeCell ref="H85:J85"/>
    <mergeCell ref="A106:P106"/>
    <mergeCell ref="A107:P107"/>
    <mergeCell ref="A108:P108"/>
    <mergeCell ref="A29:F29"/>
    <mergeCell ref="A30:F30"/>
    <mergeCell ref="A32:M32"/>
    <mergeCell ref="A33:A34"/>
    <mergeCell ref="B33:D33"/>
    <mergeCell ref="E33:G33"/>
    <mergeCell ref="H33:J33"/>
    <mergeCell ref="K33:M33"/>
    <mergeCell ref="A54:M54"/>
  </mergeCells>
  <hyperlinks>
    <hyperlink ref="A1" location="Inhalt!A1" display="Zurück zum Inhalt" xr:uid="{4B02516D-9FF3-4D80-B86E-F50FA90B9058}"/>
  </hyperlink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BCDA7-58BD-4B0C-94FB-F8554E165878}">
  <dimension ref="A1:U211"/>
  <sheetViews>
    <sheetView showGridLines="0" zoomScale="80" zoomScaleNormal="80" workbookViewId="0">
      <pane xSplit="1" topLeftCell="B1" activePane="topRight" state="frozen"/>
      <selection pane="topRight"/>
    </sheetView>
  </sheetViews>
  <sheetFormatPr baseColWidth="10" defaultColWidth="10.5" defaultRowHeight="14.5"/>
  <cols>
    <col min="1" max="1" width="21.58203125" style="71" customWidth="1"/>
    <col min="2" max="19" width="10.25" style="71" customWidth="1"/>
    <col min="20" max="16384" width="10.5" style="71"/>
  </cols>
  <sheetData>
    <row r="1" spans="1:19" ht="14.5" customHeight="1">
      <c r="A1" s="1" t="s">
        <v>22</v>
      </c>
      <c r="B1" s="216"/>
      <c r="C1" s="216"/>
      <c r="D1" s="216"/>
      <c r="E1" s="217"/>
      <c r="F1" s="216"/>
    </row>
    <row r="2" spans="1:19" ht="14.5" customHeight="1">
      <c r="A2" s="1"/>
      <c r="B2" s="216"/>
      <c r="C2" s="216"/>
      <c r="D2" s="216"/>
      <c r="E2" s="217"/>
      <c r="F2" s="216"/>
    </row>
    <row r="3" spans="1:19" ht="25" customHeight="1">
      <c r="A3" s="785">
        <v>2024</v>
      </c>
      <c r="B3" s="785"/>
      <c r="C3" s="785"/>
      <c r="D3" s="785"/>
      <c r="E3" s="785"/>
      <c r="F3" s="785"/>
      <c r="G3" s="785"/>
      <c r="H3" s="785"/>
      <c r="I3" s="785"/>
      <c r="J3" s="785"/>
      <c r="K3" s="785"/>
      <c r="L3" s="785"/>
      <c r="M3" s="785"/>
      <c r="N3" s="785"/>
      <c r="O3" s="785"/>
      <c r="P3" s="785"/>
      <c r="Q3" s="785"/>
      <c r="R3" s="785"/>
      <c r="S3" s="785"/>
    </row>
    <row r="4" spans="1:19" ht="14.5" customHeight="1">
      <c r="A4" s="1"/>
      <c r="B4" s="216"/>
      <c r="C4" s="216"/>
      <c r="D4" s="216"/>
      <c r="E4" s="217"/>
      <c r="F4" s="216"/>
    </row>
    <row r="5" spans="1:19" ht="14.5" customHeight="1">
      <c r="A5" s="907" t="s">
        <v>482</v>
      </c>
      <c r="B5" s="907"/>
      <c r="C5" s="907"/>
      <c r="D5" s="907"/>
      <c r="E5" s="907"/>
      <c r="F5" s="907"/>
      <c r="G5" s="907"/>
      <c r="H5" s="907"/>
      <c r="I5" s="907"/>
      <c r="J5" s="907"/>
      <c r="K5" s="907"/>
      <c r="L5" s="907"/>
      <c r="M5" s="907"/>
      <c r="N5" s="907"/>
      <c r="O5" s="907"/>
      <c r="P5" s="907"/>
      <c r="Q5" s="907"/>
      <c r="R5" s="907"/>
      <c r="S5" s="907"/>
    </row>
    <row r="6" spans="1:19" ht="14.5" customHeight="1" thickBot="1">
      <c r="A6" s="908" t="s">
        <v>1</v>
      </c>
      <c r="B6" s="911" t="s">
        <v>466</v>
      </c>
      <c r="C6" s="911"/>
      <c r="D6" s="911"/>
      <c r="E6" s="911"/>
      <c r="F6" s="911"/>
      <c r="G6" s="911"/>
      <c r="H6" s="913" t="s">
        <v>465</v>
      </c>
      <c r="I6" s="913"/>
      <c r="J6" s="913"/>
      <c r="K6" s="913"/>
      <c r="L6" s="913"/>
      <c r="M6" s="913"/>
      <c r="N6" s="913"/>
      <c r="O6" s="913"/>
      <c r="P6" s="913"/>
      <c r="Q6" s="913"/>
      <c r="R6" s="913"/>
      <c r="S6" s="914"/>
    </row>
    <row r="7" spans="1:19" ht="14.5" customHeight="1">
      <c r="A7" s="909"/>
      <c r="B7" s="912"/>
      <c r="C7" s="912"/>
      <c r="D7" s="912"/>
      <c r="E7" s="912"/>
      <c r="F7" s="912"/>
      <c r="G7" s="912"/>
      <c r="H7" s="915" t="s">
        <v>470</v>
      </c>
      <c r="I7" s="915"/>
      <c r="J7" s="915"/>
      <c r="K7" s="915"/>
      <c r="L7" s="915"/>
      <c r="M7" s="915"/>
      <c r="N7" s="913" t="s">
        <v>463</v>
      </c>
      <c r="O7" s="913"/>
      <c r="P7" s="913"/>
      <c r="Q7" s="913"/>
      <c r="R7" s="913"/>
      <c r="S7" s="914"/>
    </row>
    <row r="8" spans="1:19" ht="14.5" customHeight="1">
      <c r="A8" s="909"/>
      <c r="B8" s="913" t="s">
        <v>462</v>
      </c>
      <c r="C8" s="913"/>
      <c r="D8" s="913"/>
      <c r="E8" s="913" t="s">
        <v>461</v>
      </c>
      <c r="F8" s="913"/>
      <c r="G8" s="913"/>
      <c r="H8" s="913" t="s">
        <v>462</v>
      </c>
      <c r="I8" s="913"/>
      <c r="J8" s="921"/>
      <c r="K8" s="913" t="s">
        <v>461</v>
      </c>
      <c r="L8" s="913"/>
      <c r="M8" s="913"/>
      <c r="N8" s="913" t="s">
        <v>462</v>
      </c>
      <c r="O8" s="913"/>
      <c r="P8" s="913"/>
      <c r="Q8" s="922" t="s">
        <v>461</v>
      </c>
      <c r="R8" s="923"/>
      <c r="S8" s="924"/>
    </row>
    <row r="9" spans="1:19" ht="14.5" customHeight="1">
      <c r="A9" s="909"/>
      <c r="B9" s="649" t="s">
        <v>442</v>
      </c>
      <c r="C9" s="926" t="s">
        <v>460</v>
      </c>
      <c r="D9" s="919"/>
      <c r="E9" s="649" t="s">
        <v>442</v>
      </c>
      <c r="F9" s="927" t="s">
        <v>460</v>
      </c>
      <c r="G9" s="919"/>
      <c r="H9" s="649" t="s">
        <v>442</v>
      </c>
      <c r="I9" s="927" t="s">
        <v>460</v>
      </c>
      <c r="J9" s="925"/>
      <c r="K9" s="649" t="s">
        <v>442</v>
      </c>
      <c r="L9" s="926" t="s">
        <v>460</v>
      </c>
      <c r="M9" s="917"/>
      <c r="N9" s="649" t="s">
        <v>442</v>
      </c>
      <c r="O9" s="927" t="s">
        <v>460</v>
      </c>
      <c r="P9" s="919"/>
      <c r="Q9" s="649" t="s">
        <v>442</v>
      </c>
      <c r="R9" s="927" t="s">
        <v>460</v>
      </c>
      <c r="S9" s="920"/>
    </row>
    <row r="10" spans="1:19" ht="14.5" customHeight="1" thickBot="1">
      <c r="A10" s="910"/>
      <c r="B10" s="601" t="s">
        <v>387</v>
      </c>
      <c r="C10" s="599" t="s">
        <v>387</v>
      </c>
      <c r="D10" s="600" t="s">
        <v>31</v>
      </c>
      <c r="E10" s="601" t="s">
        <v>387</v>
      </c>
      <c r="F10" s="647" t="s">
        <v>387</v>
      </c>
      <c r="G10" s="600" t="s">
        <v>31</v>
      </c>
      <c r="H10" s="601" t="s">
        <v>387</v>
      </c>
      <c r="I10" s="599" t="s">
        <v>387</v>
      </c>
      <c r="J10" s="646" t="s">
        <v>31</v>
      </c>
      <c r="K10" s="601" t="s">
        <v>387</v>
      </c>
      <c r="L10" s="599" t="s">
        <v>387</v>
      </c>
      <c r="M10" s="600" t="s">
        <v>31</v>
      </c>
      <c r="N10" s="601" t="s">
        <v>387</v>
      </c>
      <c r="O10" s="643" t="s">
        <v>387</v>
      </c>
      <c r="P10" s="644" t="s">
        <v>31</v>
      </c>
      <c r="Q10" s="601" t="s">
        <v>387</v>
      </c>
      <c r="R10" s="599" t="s">
        <v>387</v>
      </c>
      <c r="S10" s="643" t="s">
        <v>31</v>
      </c>
    </row>
    <row r="11" spans="1:19" ht="14.5" customHeight="1">
      <c r="A11" s="642" t="s">
        <v>2</v>
      </c>
      <c r="B11" s="658">
        <v>103149</v>
      </c>
      <c r="C11" s="568">
        <v>70772</v>
      </c>
      <c r="D11" s="637">
        <v>68.611426189298967</v>
      </c>
      <c r="E11" s="660">
        <v>381081</v>
      </c>
      <c r="F11" s="568">
        <v>164036</v>
      </c>
      <c r="G11" s="637">
        <v>43.044916959911411</v>
      </c>
      <c r="H11" s="660">
        <v>85513</v>
      </c>
      <c r="I11" s="661">
        <v>54289</v>
      </c>
      <c r="J11" s="637">
        <v>63.486253552091497</v>
      </c>
      <c r="K11" s="658">
        <v>379299</v>
      </c>
      <c r="L11" s="661">
        <v>162408</v>
      </c>
      <c r="M11" s="637">
        <v>42.817935190970715</v>
      </c>
      <c r="N11" s="660">
        <v>17636</v>
      </c>
      <c r="O11" s="621">
        <v>16483</v>
      </c>
      <c r="P11" s="637">
        <v>93.462236334769784</v>
      </c>
      <c r="Q11" s="658">
        <v>1782</v>
      </c>
      <c r="R11" s="620">
        <v>1628</v>
      </c>
      <c r="S11" s="636">
        <v>91.358024691358025</v>
      </c>
    </row>
    <row r="12" spans="1:19" ht="14.5" customHeight="1">
      <c r="A12" s="633" t="s">
        <v>3</v>
      </c>
      <c r="B12" s="659">
        <v>126807</v>
      </c>
      <c r="C12" s="562">
        <v>97209</v>
      </c>
      <c r="D12" s="588">
        <v>76.659017246681969</v>
      </c>
      <c r="E12" s="659">
        <v>439713</v>
      </c>
      <c r="F12" s="562">
        <v>302277</v>
      </c>
      <c r="G12" s="588">
        <v>68.744158121320041</v>
      </c>
      <c r="H12" s="659">
        <v>117413</v>
      </c>
      <c r="I12" s="617">
        <v>88630</v>
      </c>
      <c r="J12" s="588">
        <v>75.48567875788882</v>
      </c>
      <c r="K12" s="659">
        <v>437297</v>
      </c>
      <c r="L12" s="617">
        <v>300223</v>
      </c>
      <c r="M12" s="588">
        <v>68.654255574586614</v>
      </c>
      <c r="N12" s="659">
        <v>9394</v>
      </c>
      <c r="O12" s="617">
        <v>8579</v>
      </c>
      <c r="P12" s="588">
        <v>91.324249520970838</v>
      </c>
      <c r="Q12" s="659">
        <v>2416</v>
      </c>
      <c r="R12" s="616">
        <v>2054</v>
      </c>
      <c r="S12" s="586">
        <v>85.016556291390728</v>
      </c>
    </row>
    <row r="13" spans="1:19" ht="14.5" customHeight="1">
      <c r="A13" s="634" t="s">
        <v>479</v>
      </c>
      <c r="B13" s="658">
        <v>52373</v>
      </c>
      <c r="C13" s="559">
        <v>51887</v>
      </c>
      <c r="D13" s="594">
        <v>99.0720409371241</v>
      </c>
      <c r="E13" s="658">
        <v>121875</v>
      </c>
      <c r="F13" s="559">
        <v>120558</v>
      </c>
      <c r="G13" s="594">
        <v>98.919384615384615</v>
      </c>
      <c r="H13" s="658">
        <v>49088</v>
      </c>
      <c r="I13" s="621">
        <v>48604</v>
      </c>
      <c r="J13" s="594">
        <v>99.014015645371572</v>
      </c>
      <c r="K13" s="658">
        <v>120361</v>
      </c>
      <c r="L13" s="621">
        <v>119050</v>
      </c>
      <c r="M13" s="594">
        <v>98.910776746620584</v>
      </c>
      <c r="N13" s="658">
        <v>3285</v>
      </c>
      <c r="O13" s="621">
        <v>3283</v>
      </c>
      <c r="P13" s="594">
        <v>99.939117199391177</v>
      </c>
      <c r="Q13" s="658">
        <v>1514</v>
      </c>
      <c r="R13" s="620">
        <v>1508</v>
      </c>
      <c r="S13" s="592">
        <v>99.603698811096436</v>
      </c>
    </row>
    <row r="14" spans="1:19" ht="14.5" customHeight="1">
      <c r="A14" s="633" t="s">
        <v>4</v>
      </c>
      <c r="B14" s="659">
        <v>32926</v>
      </c>
      <c r="C14" s="562">
        <v>32364</v>
      </c>
      <c r="D14" s="588">
        <v>98.293142197655342</v>
      </c>
      <c r="E14" s="659">
        <v>79328</v>
      </c>
      <c r="F14" s="562">
        <v>78427</v>
      </c>
      <c r="G14" s="588">
        <v>98.864209358612342</v>
      </c>
      <c r="H14" s="659">
        <v>30812</v>
      </c>
      <c r="I14" s="617">
        <v>30447</v>
      </c>
      <c r="J14" s="588">
        <v>98.815396598727773</v>
      </c>
      <c r="K14" s="659">
        <v>78858</v>
      </c>
      <c r="L14" s="617">
        <v>78094</v>
      </c>
      <c r="M14" s="588">
        <v>99.031169951051254</v>
      </c>
      <c r="N14" s="659">
        <v>2114</v>
      </c>
      <c r="O14" s="617">
        <v>1917</v>
      </c>
      <c r="P14" s="588">
        <v>90.681173131504252</v>
      </c>
      <c r="Q14" s="659">
        <v>470</v>
      </c>
      <c r="R14" s="616">
        <v>333</v>
      </c>
      <c r="S14" s="586">
        <v>70.851063829787236</v>
      </c>
    </row>
    <row r="15" spans="1:19" ht="14.5" customHeight="1">
      <c r="A15" s="634" t="s">
        <v>5</v>
      </c>
      <c r="B15" s="658">
        <v>5957</v>
      </c>
      <c r="C15" s="559">
        <v>5714</v>
      </c>
      <c r="D15" s="594">
        <v>95.920765485982869</v>
      </c>
      <c r="E15" s="658">
        <v>22861</v>
      </c>
      <c r="F15" s="559">
        <v>22367</v>
      </c>
      <c r="G15" s="594">
        <v>97.839114649402916</v>
      </c>
      <c r="H15" s="658">
        <v>5189</v>
      </c>
      <c r="I15" s="621">
        <v>4977</v>
      </c>
      <c r="J15" s="594">
        <v>95.914434380420118</v>
      </c>
      <c r="K15" s="658">
        <v>22726</v>
      </c>
      <c r="L15" s="621">
        <v>22236</v>
      </c>
      <c r="M15" s="594">
        <v>97.843879257238413</v>
      </c>
      <c r="N15" s="658">
        <v>768</v>
      </c>
      <c r="O15" s="621">
        <v>737</v>
      </c>
      <c r="P15" s="594">
        <v>95.963541666666657</v>
      </c>
      <c r="Q15" s="658">
        <v>135</v>
      </c>
      <c r="R15" s="620">
        <v>131</v>
      </c>
      <c r="S15" s="592">
        <v>97.037037037037038</v>
      </c>
    </row>
    <row r="16" spans="1:19" ht="14.5" customHeight="1">
      <c r="A16" s="633" t="s">
        <v>6</v>
      </c>
      <c r="B16" s="659">
        <v>28107</v>
      </c>
      <c r="C16" s="562">
        <v>27583</v>
      </c>
      <c r="D16" s="588">
        <v>98.135695734158745</v>
      </c>
      <c r="E16" s="659">
        <v>57634</v>
      </c>
      <c r="F16" s="562">
        <v>56668</v>
      </c>
      <c r="G16" s="588">
        <v>98.32390602769199</v>
      </c>
      <c r="H16" s="659">
        <v>26670</v>
      </c>
      <c r="I16" s="617">
        <v>26172</v>
      </c>
      <c r="J16" s="588">
        <v>98.132733408323958</v>
      </c>
      <c r="K16" s="659">
        <v>56901</v>
      </c>
      <c r="L16" s="617">
        <v>55960</v>
      </c>
      <c r="M16" s="588">
        <v>98.346250505263527</v>
      </c>
      <c r="N16" s="659">
        <v>1437</v>
      </c>
      <c r="O16" s="617">
        <v>1411</v>
      </c>
      <c r="P16" s="588">
        <v>98.190675017397353</v>
      </c>
      <c r="Q16" s="659">
        <v>733</v>
      </c>
      <c r="R16" s="616">
        <v>708</v>
      </c>
      <c r="S16" s="586">
        <v>96.589358799454288</v>
      </c>
    </row>
    <row r="17" spans="1:19" ht="14.5" customHeight="1">
      <c r="A17" s="634" t="s">
        <v>7</v>
      </c>
      <c r="B17" s="658">
        <v>60877</v>
      </c>
      <c r="C17" s="559">
        <v>53095</v>
      </c>
      <c r="D17" s="594">
        <v>87.216847085106025</v>
      </c>
      <c r="E17" s="658">
        <v>208155</v>
      </c>
      <c r="F17" s="559">
        <v>157862</v>
      </c>
      <c r="G17" s="594">
        <v>75.838677908289498</v>
      </c>
      <c r="H17" s="658">
        <v>50863</v>
      </c>
      <c r="I17" s="621">
        <v>43528</v>
      </c>
      <c r="J17" s="594">
        <v>85.578908047106935</v>
      </c>
      <c r="K17" s="658">
        <v>207523</v>
      </c>
      <c r="L17" s="621">
        <v>157261</v>
      </c>
      <c r="M17" s="594">
        <v>75.780034020325459</v>
      </c>
      <c r="N17" s="658">
        <v>10014</v>
      </c>
      <c r="O17" s="621">
        <v>9567</v>
      </c>
      <c r="P17" s="594">
        <v>95.536249251048531</v>
      </c>
      <c r="Q17" s="658">
        <v>632</v>
      </c>
      <c r="R17" s="620">
        <v>601</v>
      </c>
      <c r="S17" s="592">
        <v>95.094936708860757</v>
      </c>
    </row>
    <row r="18" spans="1:19" ht="14.5" customHeight="1">
      <c r="A18" s="633" t="s">
        <v>8</v>
      </c>
      <c r="B18" s="659">
        <v>20257</v>
      </c>
      <c r="C18" s="562">
        <v>20160</v>
      </c>
      <c r="D18" s="588">
        <v>99.521153181616228</v>
      </c>
      <c r="E18" s="659">
        <v>49008</v>
      </c>
      <c r="F18" s="562">
        <v>48797</v>
      </c>
      <c r="G18" s="588">
        <v>99.569458047665677</v>
      </c>
      <c r="H18" s="659">
        <v>18576</v>
      </c>
      <c r="I18" s="617">
        <v>18503</v>
      </c>
      <c r="J18" s="588">
        <v>99.607019810508177</v>
      </c>
      <c r="K18" s="659">
        <v>48578</v>
      </c>
      <c r="L18" s="617">
        <v>48377</v>
      </c>
      <c r="M18" s="588">
        <v>99.586232450903694</v>
      </c>
      <c r="N18" s="659">
        <v>1681</v>
      </c>
      <c r="O18" s="617">
        <v>1657</v>
      </c>
      <c r="P18" s="588">
        <v>98.57227840571089</v>
      </c>
      <c r="Q18" s="659">
        <v>430</v>
      </c>
      <c r="R18" s="616">
        <v>420</v>
      </c>
      <c r="S18" s="586">
        <v>97.674418604651152</v>
      </c>
    </row>
    <row r="19" spans="1:19" ht="14.5" customHeight="1">
      <c r="A19" s="634" t="s">
        <v>9</v>
      </c>
      <c r="B19" s="658">
        <v>80003</v>
      </c>
      <c r="C19" s="559">
        <v>64434</v>
      </c>
      <c r="D19" s="594">
        <v>80.539479769508645</v>
      </c>
      <c r="E19" s="658">
        <v>264135</v>
      </c>
      <c r="F19" s="559">
        <v>190259</v>
      </c>
      <c r="G19" s="594">
        <v>72.030969012058236</v>
      </c>
      <c r="H19" s="658">
        <v>64853</v>
      </c>
      <c r="I19" s="621">
        <v>53791</v>
      </c>
      <c r="J19" s="594">
        <v>82.942963317040068</v>
      </c>
      <c r="K19" s="658">
        <v>261273</v>
      </c>
      <c r="L19" s="621">
        <v>188356</v>
      </c>
      <c r="M19" s="594">
        <v>72.091643606495893</v>
      </c>
      <c r="N19" s="658">
        <v>15150</v>
      </c>
      <c r="O19" s="621">
        <v>10643</v>
      </c>
      <c r="P19" s="594">
        <v>70.250825082508257</v>
      </c>
      <c r="Q19" s="658">
        <v>2862</v>
      </c>
      <c r="R19" s="620">
        <v>1903</v>
      </c>
      <c r="S19" s="592">
        <v>66.491963661774975</v>
      </c>
    </row>
    <row r="20" spans="1:19" ht="14.5" customHeight="1">
      <c r="A20" s="633" t="s">
        <v>10</v>
      </c>
      <c r="B20" s="659">
        <v>161871</v>
      </c>
      <c r="C20" s="562">
        <v>140543</v>
      </c>
      <c r="D20" s="588">
        <v>86.824075961722599</v>
      </c>
      <c r="E20" s="659">
        <v>559586</v>
      </c>
      <c r="F20" s="562">
        <v>485006</v>
      </c>
      <c r="G20" s="588">
        <v>86.672289871440682</v>
      </c>
      <c r="H20" s="659">
        <v>108615</v>
      </c>
      <c r="I20" s="617">
        <v>94066</v>
      </c>
      <c r="J20" s="588">
        <v>86.604980895824696</v>
      </c>
      <c r="K20" s="659">
        <v>552706</v>
      </c>
      <c r="L20" s="617">
        <v>479300</v>
      </c>
      <c r="M20" s="588">
        <v>86.718798059004243</v>
      </c>
      <c r="N20" s="659">
        <v>53256</v>
      </c>
      <c r="O20" s="617">
        <v>46477</v>
      </c>
      <c r="P20" s="588">
        <v>87.270917830854742</v>
      </c>
      <c r="Q20" s="659">
        <v>6880</v>
      </c>
      <c r="R20" s="616">
        <v>5706</v>
      </c>
      <c r="S20" s="586">
        <v>82.936046511627907</v>
      </c>
    </row>
    <row r="21" spans="1:19" ht="14.5" customHeight="1">
      <c r="A21" s="634" t="s">
        <v>11</v>
      </c>
      <c r="B21" s="658">
        <v>36843</v>
      </c>
      <c r="C21" s="559">
        <v>30505</v>
      </c>
      <c r="D21" s="594">
        <v>82.7972749233233</v>
      </c>
      <c r="E21" s="658">
        <v>131634</v>
      </c>
      <c r="F21" s="559">
        <v>106602</v>
      </c>
      <c r="G21" s="594">
        <v>80.983636446510772</v>
      </c>
      <c r="H21" s="658">
        <v>33464</v>
      </c>
      <c r="I21" s="621">
        <v>27644</v>
      </c>
      <c r="J21" s="594">
        <v>82.608175950274926</v>
      </c>
      <c r="K21" s="658">
        <v>130983</v>
      </c>
      <c r="L21" s="621">
        <v>106061</v>
      </c>
      <c r="M21" s="594">
        <v>80.973103379827919</v>
      </c>
      <c r="N21" s="658">
        <v>3379</v>
      </c>
      <c r="O21" s="621">
        <v>2861</v>
      </c>
      <c r="P21" s="594">
        <v>84.670020716188219</v>
      </c>
      <c r="Q21" s="658">
        <v>651</v>
      </c>
      <c r="R21" s="620">
        <v>541</v>
      </c>
      <c r="S21" s="592">
        <v>83.102918586789556</v>
      </c>
    </row>
    <row r="22" spans="1:19" ht="14.5" customHeight="1">
      <c r="A22" s="633" t="s">
        <v>12</v>
      </c>
      <c r="B22" s="659">
        <v>8282</v>
      </c>
      <c r="C22" s="562">
        <v>7772</v>
      </c>
      <c r="D22" s="588">
        <v>93.842067133542614</v>
      </c>
      <c r="E22" s="659">
        <v>28514</v>
      </c>
      <c r="F22" s="562">
        <v>21584</v>
      </c>
      <c r="G22" s="588">
        <v>75.696149260012618</v>
      </c>
      <c r="H22" s="659">
        <v>7363</v>
      </c>
      <c r="I22" s="617">
        <v>6884</v>
      </c>
      <c r="J22" s="588">
        <v>93.49449952465028</v>
      </c>
      <c r="K22" s="659">
        <v>28391</v>
      </c>
      <c r="L22" s="617">
        <v>21475</v>
      </c>
      <c r="M22" s="588">
        <v>75.640167658765094</v>
      </c>
      <c r="N22" s="659">
        <v>919</v>
      </c>
      <c r="O22" s="617">
        <v>888</v>
      </c>
      <c r="P22" s="588">
        <v>96.62676822633297</v>
      </c>
      <c r="Q22" s="659">
        <v>123</v>
      </c>
      <c r="R22" s="616">
        <v>109</v>
      </c>
      <c r="S22" s="586">
        <v>88.617886178861795</v>
      </c>
    </row>
    <row r="23" spans="1:19" ht="14.5" customHeight="1">
      <c r="A23" s="634" t="s">
        <v>13</v>
      </c>
      <c r="B23" s="658">
        <v>49700</v>
      </c>
      <c r="C23" s="559">
        <v>49179</v>
      </c>
      <c r="D23" s="594">
        <v>98.951710261569417</v>
      </c>
      <c r="E23" s="658">
        <v>129973</v>
      </c>
      <c r="F23" s="559">
        <v>128738</v>
      </c>
      <c r="G23" s="594">
        <v>99.049802651319879</v>
      </c>
      <c r="H23" s="658">
        <v>45349</v>
      </c>
      <c r="I23" s="621">
        <v>44841</v>
      </c>
      <c r="J23" s="594">
        <v>98.879798893029616</v>
      </c>
      <c r="K23" s="658">
        <v>129763</v>
      </c>
      <c r="L23" s="621">
        <v>128530</v>
      </c>
      <c r="M23" s="594">
        <v>99.049806185122108</v>
      </c>
      <c r="N23" s="658">
        <v>4351</v>
      </c>
      <c r="O23" s="621">
        <v>4338</v>
      </c>
      <c r="P23" s="594">
        <v>99.701218110779138</v>
      </c>
      <c r="Q23" s="658">
        <v>210</v>
      </c>
      <c r="R23" s="620">
        <v>208</v>
      </c>
      <c r="S23" s="592">
        <v>99.047619047619051</v>
      </c>
    </row>
    <row r="24" spans="1:19" ht="14.5" customHeight="1">
      <c r="A24" s="635" t="s">
        <v>14</v>
      </c>
      <c r="B24" s="659">
        <v>27049</v>
      </c>
      <c r="C24" s="617">
        <v>26404</v>
      </c>
      <c r="D24" s="625">
        <v>97.61543864837887</v>
      </c>
      <c r="E24" s="659">
        <v>63758</v>
      </c>
      <c r="F24" s="617">
        <v>62812</v>
      </c>
      <c r="G24" s="625">
        <v>98.516264625615619</v>
      </c>
      <c r="H24" s="659">
        <v>26559</v>
      </c>
      <c r="I24" s="617">
        <v>25919</v>
      </c>
      <c r="J24" s="625">
        <v>97.590270718024016</v>
      </c>
      <c r="K24" s="659">
        <v>63576</v>
      </c>
      <c r="L24" s="617">
        <v>62637</v>
      </c>
      <c r="M24" s="625">
        <v>98.523027557568895</v>
      </c>
      <c r="N24" s="659">
        <v>490</v>
      </c>
      <c r="O24" s="617">
        <v>485</v>
      </c>
      <c r="P24" s="625">
        <v>98.979591836734699</v>
      </c>
      <c r="Q24" s="659">
        <v>182</v>
      </c>
      <c r="R24" s="616">
        <v>175</v>
      </c>
      <c r="S24" s="624">
        <v>96.15384615384616</v>
      </c>
    </row>
    <row r="25" spans="1:19" ht="14.5" customHeight="1">
      <c r="A25" s="634" t="s">
        <v>15</v>
      </c>
      <c r="B25" s="658">
        <v>29622</v>
      </c>
      <c r="C25" s="559">
        <v>23892</v>
      </c>
      <c r="D25" s="594">
        <v>80.656268989264731</v>
      </c>
      <c r="E25" s="658">
        <v>90534</v>
      </c>
      <c r="F25" s="559">
        <v>67839</v>
      </c>
      <c r="G25" s="594">
        <v>74.932069719663332</v>
      </c>
      <c r="H25" s="658">
        <v>22938</v>
      </c>
      <c r="I25" s="621">
        <v>18096</v>
      </c>
      <c r="J25" s="594">
        <v>78.890923358618878</v>
      </c>
      <c r="K25" s="658">
        <v>89059</v>
      </c>
      <c r="L25" s="621">
        <v>66491</v>
      </c>
      <c r="M25" s="594">
        <v>74.659495390696051</v>
      </c>
      <c r="N25" s="658">
        <v>6684</v>
      </c>
      <c r="O25" s="621">
        <v>5796</v>
      </c>
      <c r="P25" s="594">
        <v>86.71454219030521</v>
      </c>
      <c r="Q25" s="658">
        <v>1475</v>
      </c>
      <c r="R25" s="620">
        <v>1348</v>
      </c>
      <c r="S25" s="592">
        <v>91.389830508474574</v>
      </c>
    </row>
    <row r="26" spans="1:19" ht="14.5" customHeight="1" thickBot="1">
      <c r="A26" s="633" t="s">
        <v>16</v>
      </c>
      <c r="B26" s="657">
        <v>24598</v>
      </c>
      <c r="C26" s="562">
        <v>24344</v>
      </c>
      <c r="D26" s="588">
        <v>98.967395723229529</v>
      </c>
      <c r="E26" s="657">
        <v>62224</v>
      </c>
      <c r="F26" s="562">
        <v>61633</v>
      </c>
      <c r="G26" s="588">
        <v>99.050205708408328</v>
      </c>
      <c r="H26" s="657">
        <v>23983</v>
      </c>
      <c r="I26" s="617">
        <v>23734</v>
      </c>
      <c r="J26" s="588">
        <v>98.961764583246463</v>
      </c>
      <c r="K26" s="657">
        <v>62215</v>
      </c>
      <c r="L26" s="617">
        <v>61624</v>
      </c>
      <c r="M26" s="588">
        <v>99.050068311500439</v>
      </c>
      <c r="N26" s="657">
        <v>615</v>
      </c>
      <c r="O26" s="617">
        <v>610</v>
      </c>
      <c r="P26" s="588">
        <v>99.1869918699187</v>
      </c>
      <c r="Q26" s="657">
        <v>9</v>
      </c>
      <c r="R26" s="616">
        <v>9</v>
      </c>
      <c r="S26" s="586">
        <v>100</v>
      </c>
    </row>
    <row r="27" spans="1:19" ht="14.5" customHeight="1">
      <c r="A27" s="632" t="s">
        <v>17</v>
      </c>
      <c r="B27" s="656">
        <v>641518</v>
      </c>
      <c r="C27" s="553">
        <v>521519</v>
      </c>
      <c r="D27" s="582">
        <v>81.294523302541791</v>
      </c>
      <c r="E27" s="656">
        <v>2183847</v>
      </c>
      <c r="F27" s="553">
        <v>1574500</v>
      </c>
      <c r="G27" s="582">
        <v>72.097541631808454</v>
      </c>
      <c r="H27" s="656">
        <v>522881</v>
      </c>
      <c r="I27" s="553">
        <v>418077</v>
      </c>
      <c r="J27" s="582">
        <v>79.956433681851124</v>
      </c>
      <c r="K27" s="656">
        <v>2166158</v>
      </c>
      <c r="L27" s="553">
        <v>1559771</v>
      </c>
      <c r="M27" s="582">
        <v>72.006335641259781</v>
      </c>
      <c r="N27" s="656">
        <v>118637</v>
      </c>
      <c r="O27" s="553">
        <v>103442</v>
      </c>
      <c r="P27" s="582">
        <v>87.192022724782319</v>
      </c>
      <c r="Q27" s="656">
        <v>17689</v>
      </c>
      <c r="R27" s="553">
        <v>14729</v>
      </c>
      <c r="S27" s="580">
        <v>83.266436768613261</v>
      </c>
    </row>
    <row r="28" spans="1:19" ht="14.5" customHeight="1">
      <c r="A28" s="631" t="s">
        <v>18</v>
      </c>
      <c r="B28" s="654">
        <v>206903</v>
      </c>
      <c r="C28" s="565">
        <v>204338</v>
      </c>
      <c r="D28" s="576">
        <v>98.760288637670783</v>
      </c>
      <c r="E28" s="654">
        <v>506166</v>
      </c>
      <c r="F28" s="565">
        <v>500965</v>
      </c>
      <c r="G28" s="576">
        <v>98.972471481687833</v>
      </c>
      <c r="H28" s="654">
        <v>194367</v>
      </c>
      <c r="I28" s="565">
        <v>192048</v>
      </c>
      <c r="J28" s="576">
        <v>98.806896232385128</v>
      </c>
      <c r="K28" s="655">
        <v>503351</v>
      </c>
      <c r="L28" s="565">
        <v>498312</v>
      </c>
      <c r="M28" s="576">
        <v>98.998909309805683</v>
      </c>
      <c r="N28" s="654">
        <v>12536</v>
      </c>
      <c r="O28" s="565">
        <v>12290</v>
      </c>
      <c r="P28" s="576">
        <v>98.037651563497135</v>
      </c>
      <c r="Q28" s="654">
        <v>2815</v>
      </c>
      <c r="R28" s="565">
        <v>2653</v>
      </c>
      <c r="S28" s="574">
        <v>94.245115452930733</v>
      </c>
    </row>
    <row r="29" spans="1:19" ht="14.5" customHeight="1">
      <c r="A29" s="630" t="s">
        <v>19</v>
      </c>
      <c r="B29" s="653">
        <v>848421</v>
      </c>
      <c r="C29" s="547">
        <v>725857</v>
      </c>
      <c r="D29" s="570">
        <v>85.553870071580036</v>
      </c>
      <c r="E29" s="653">
        <v>2690013</v>
      </c>
      <c r="F29" s="547">
        <v>2075465</v>
      </c>
      <c r="G29" s="570">
        <v>77.154459848335307</v>
      </c>
      <c r="H29" s="653">
        <v>717248</v>
      </c>
      <c r="I29" s="547">
        <v>610125</v>
      </c>
      <c r="J29" s="570">
        <v>85.064719594896047</v>
      </c>
      <c r="K29" s="653">
        <v>2669509</v>
      </c>
      <c r="L29" s="547">
        <v>2058083</v>
      </c>
      <c r="M29" s="570">
        <v>77.095937867225771</v>
      </c>
      <c r="N29" s="653">
        <v>131173</v>
      </c>
      <c r="O29" s="547">
        <v>115732</v>
      </c>
      <c r="P29" s="570">
        <v>88.22852263804289</v>
      </c>
      <c r="Q29" s="653">
        <v>20504</v>
      </c>
      <c r="R29" s="547">
        <v>17382</v>
      </c>
      <c r="S29" s="569">
        <v>84.773702692157627</v>
      </c>
    </row>
    <row r="30" spans="1:19" ht="14.5" customHeight="1">
      <c r="A30" s="871" t="s">
        <v>459</v>
      </c>
      <c r="B30" s="871"/>
      <c r="C30" s="871"/>
      <c r="D30" s="871"/>
      <c r="E30" s="871"/>
      <c r="F30" s="871"/>
      <c r="G30" s="871"/>
      <c r="H30" s="871"/>
      <c r="I30" s="871"/>
      <c r="J30" s="871"/>
      <c r="K30" s="871"/>
      <c r="L30" s="871"/>
      <c r="M30" s="871"/>
      <c r="N30" s="871"/>
      <c r="O30" s="871"/>
      <c r="P30" s="871"/>
      <c r="Q30" s="871"/>
      <c r="R30" s="871"/>
      <c r="S30" s="871"/>
    </row>
    <row r="31" spans="1:19" ht="24" customHeight="1">
      <c r="A31" s="808" t="s">
        <v>481</v>
      </c>
      <c r="B31" s="808"/>
      <c r="C31" s="808"/>
      <c r="D31" s="808"/>
      <c r="E31" s="808"/>
      <c r="F31" s="808"/>
      <c r="G31" s="808"/>
      <c r="H31" s="808"/>
      <c r="I31" s="808"/>
      <c r="J31" s="808"/>
      <c r="K31" s="808"/>
      <c r="L31" s="808"/>
      <c r="M31" s="808"/>
      <c r="N31" s="808"/>
      <c r="O31" s="808"/>
      <c r="P31" s="808"/>
      <c r="Q31" s="808"/>
      <c r="R31" s="808"/>
      <c r="S31" s="808"/>
    </row>
    <row r="32" spans="1:19" ht="14.5" customHeight="1">
      <c r="A32" s="1"/>
      <c r="B32" s="216"/>
      <c r="C32" s="216"/>
      <c r="D32" s="216"/>
      <c r="E32" s="217"/>
      <c r="F32" s="216"/>
    </row>
    <row r="33" spans="1:21" ht="25" customHeight="1">
      <c r="A33" s="785">
        <v>2023</v>
      </c>
      <c r="B33" s="785"/>
      <c r="C33" s="785"/>
      <c r="D33" s="785"/>
      <c r="E33" s="785"/>
      <c r="F33" s="785"/>
      <c r="G33" s="785"/>
      <c r="H33" s="785"/>
      <c r="I33" s="785"/>
      <c r="J33" s="785"/>
      <c r="K33" s="785"/>
      <c r="L33" s="785"/>
      <c r="M33" s="785"/>
      <c r="N33" s="785"/>
      <c r="O33" s="785"/>
      <c r="P33" s="785"/>
      <c r="Q33" s="785"/>
      <c r="R33" s="785"/>
      <c r="S33" s="785"/>
    </row>
    <row r="34" spans="1:21" ht="14.5" customHeight="1">
      <c r="A34" s="1"/>
      <c r="B34" s="216"/>
      <c r="C34" s="216"/>
      <c r="D34" s="216"/>
      <c r="E34" s="217"/>
      <c r="F34" s="216"/>
    </row>
    <row r="35" spans="1:21" ht="14.5" customHeight="1">
      <c r="A35" s="907" t="s">
        <v>480</v>
      </c>
      <c r="B35" s="907"/>
      <c r="C35" s="907"/>
      <c r="D35" s="907"/>
      <c r="E35" s="907"/>
      <c r="F35" s="907"/>
      <c r="G35" s="907"/>
      <c r="H35" s="907"/>
      <c r="I35" s="907"/>
      <c r="J35" s="907"/>
      <c r="K35" s="907"/>
      <c r="L35" s="907"/>
      <c r="M35" s="907"/>
      <c r="N35" s="907"/>
      <c r="O35" s="907"/>
      <c r="P35" s="907"/>
      <c r="Q35" s="907"/>
      <c r="R35" s="907"/>
      <c r="S35" s="907"/>
    </row>
    <row r="36" spans="1:21" ht="14.5" customHeight="1" thickBot="1">
      <c r="A36" s="908" t="s">
        <v>1</v>
      </c>
      <c r="B36" s="911" t="s">
        <v>466</v>
      </c>
      <c r="C36" s="911"/>
      <c r="D36" s="911"/>
      <c r="E36" s="911"/>
      <c r="F36" s="911"/>
      <c r="G36" s="911"/>
      <c r="H36" s="913" t="s">
        <v>465</v>
      </c>
      <c r="I36" s="913"/>
      <c r="J36" s="913"/>
      <c r="K36" s="913"/>
      <c r="L36" s="913"/>
      <c r="M36" s="913"/>
      <c r="N36" s="913"/>
      <c r="O36" s="913"/>
      <c r="P36" s="913"/>
      <c r="Q36" s="913"/>
      <c r="R36" s="913"/>
      <c r="S36" s="914"/>
    </row>
    <row r="37" spans="1:21" ht="14.5" customHeight="1">
      <c r="A37" s="909"/>
      <c r="B37" s="912"/>
      <c r="C37" s="912"/>
      <c r="D37" s="912"/>
      <c r="E37" s="912"/>
      <c r="F37" s="912"/>
      <c r="G37" s="912"/>
      <c r="H37" s="915" t="s">
        <v>470</v>
      </c>
      <c r="I37" s="915"/>
      <c r="J37" s="915"/>
      <c r="K37" s="915"/>
      <c r="L37" s="915"/>
      <c r="M37" s="915"/>
      <c r="N37" s="913" t="s">
        <v>463</v>
      </c>
      <c r="O37" s="913"/>
      <c r="P37" s="913"/>
      <c r="Q37" s="913"/>
      <c r="R37" s="913"/>
      <c r="S37" s="914"/>
    </row>
    <row r="38" spans="1:21" ht="14.5" customHeight="1">
      <c r="A38" s="909"/>
      <c r="B38" s="913" t="s">
        <v>462</v>
      </c>
      <c r="C38" s="913"/>
      <c r="D38" s="913"/>
      <c r="E38" s="913" t="s">
        <v>461</v>
      </c>
      <c r="F38" s="913"/>
      <c r="G38" s="913"/>
      <c r="H38" s="913" t="s">
        <v>462</v>
      </c>
      <c r="I38" s="913"/>
      <c r="J38" s="921"/>
      <c r="K38" s="913" t="s">
        <v>461</v>
      </c>
      <c r="L38" s="913"/>
      <c r="M38" s="913"/>
      <c r="N38" s="913" t="s">
        <v>462</v>
      </c>
      <c r="O38" s="913"/>
      <c r="P38" s="913"/>
      <c r="Q38" s="922" t="s">
        <v>461</v>
      </c>
      <c r="R38" s="923"/>
      <c r="S38" s="924"/>
    </row>
    <row r="39" spans="1:21" ht="14.5" customHeight="1">
      <c r="A39" s="909"/>
      <c r="B39" s="652" t="s">
        <v>442</v>
      </c>
      <c r="C39" s="916" t="s">
        <v>460</v>
      </c>
      <c r="D39" s="919"/>
      <c r="E39" s="651" t="s">
        <v>442</v>
      </c>
      <c r="F39" s="918" t="s">
        <v>460</v>
      </c>
      <c r="G39" s="919"/>
      <c r="H39" s="650" t="s">
        <v>442</v>
      </c>
      <c r="I39" s="918" t="s">
        <v>460</v>
      </c>
      <c r="J39" s="925"/>
      <c r="K39" s="649" t="s">
        <v>442</v>
      </c>
      <c r="L39" s="916" t="s">
        <v>460</v>
      </c>
      <c r="M39" s="917"/>
      <c r="N39" s="648" t="s">
        <v>442</v>
      </c>
      <c r="O39" s="918" t="s">
        <v>460</v>
      </c>
      <c r="P39" s="919"/>
      <c r="Q39" s="602" t="s">
        <v>442</v>
      </c>
      <c r="R39" s="918" t="s">
        <v>460</v>
      </c>
      <c r="S39" s="920"/>
    </row>
    <row r="40" spans="1:21" ht="14.5" customHeight="1" thickBot="1">
      <c r="A40" s="910"/>
      <c r="B40" s="599" t="s">
        <v>387</v>
      </c>
      <c r="C40" s="598" t="s">
        <v>387</v>
      </c>
      <c r="D40" s="600" t="s">
        <v>31</v>
      </c>
      <c r="E40" s="601" t="s">
        <v>387</v>
      </c>
      <c r="F40" s="647" t="s">
        <v>387</v>
      </c>
      <c r="G40" s="600" t="s">
        <v>31</v>
      </c>
      <c r="H40" s="601" t="s">
        <v>387</v>
      </c>
      <c r="I40" s="599" t="s">
        <v>387</v>
      </c>
      <c r="J40" s="646" t="s">
        <v>31</v>
      </c>
      <c r="K40" s="601" t="s">
        <v>387</v>
      </c>
      <c r="L40" s="599" t="s">
        <v>387</v>
      </c>
      <c r="M40" s="600" t="s">
        <v>31</v>
      </c>
      <c r="N40" s="645" t="s">
        <v>387</v>
      </c>
      <c r="O40" s="599" t="s">
        <v>387</v>
      </c>
      <c r="P40" s="644" t="s">
        <v>31</v>
      </c>
      <c r="Q40" s="601" t="s">
        <v>387</v>
      </c>
      <c r="R40" s="599" t="s">
        <v>387</v>
      </c>
      <c r="S40" s="643" t="s">
        <v>31</v>
      </c>
    </row>
    <row r="41" spans="1:21" ht="14.5" customHeight="1">
      <c r="A41" s="642" t="s">
        <v>2</v>
      </c>
      <c r="B41" s="641">
        <v>102765</v>
      </c>
      <c r="C41" s="567">
        <v>70276</v>
      </c>
      <c r="D41" s="637">
        <v>68.3851505862891</v>
      </c>
      <c r="E41" s="640">
        <v>377789</v>
      </c>
      <c r="F41" s="567">
        <v>160823</v>
      </c>
      <c r="G41" s="637">
        <v>42.569529552210362</v>
      </c>
      <c r="H41" s="639">
        <v>85421</v>
      </c>
      <c r="I41" s="638">
        <v>54036</v>
      </c>
      <c r="J41" s="637">
        <v>63.258449327448751</v>
      </c>
      <c r="K41" s="639">
        <v>375976</v>
      </c>
      <c r="L41" s="638">
        <v>159202</v>
      </c>
      <c r="M41" s="637">
        <v>42.343660233631937</v>
      </c>
      <c r="N41" s="621">
        <v>17344</v>
      </c>
      <c r="O41" s="621">
        <v>16240</v>
      </c>
      <c r="P41" s="637">
        <v>93.634686346863475</v>
      </c>
      <c r="Q41" s="621">
        <v>1813</v>
      </c>
      <c r="R41" s="620">
        <v>1621</v>
      </c>
      <c r="S41" s="636">
        <v>89.409817981246547</v>
      </c>
    </row>
    <row r="42" spans="1:21" ht="14.5" customHeight="1">
      <c r="A42" s="633" t="s">
        <v>3</v>
      </c>
      <c r="B42" s="590">
        <v>125377</v>
      </c>
      <c r="C42" s="561">
        <v>96088</v>
      </c>
      <c r="D42" s="588">
        <v>76.639256003892271</v>
      </c>
      <c r="E42" s="589">
        <v>435517</v>
      </c>
      <c r="F42" s="561">
        <v>297689</v>
      </c>
      <c r="G42" s="588">
        <v>68.35301492249441</v>
      </c>
      <c r="H42" s="619">
        <v>115974</v>
      </c>
      <c r="I42" s="618">
        <v>87643</v>
      </c>
      <c r="J42" s="588">
        <v>75.571248728163212</v>
      </c>
      <c r="K42" s="619">
        <v>433311</v>
      </c>
      <c r="L42" s="618">
        <v>295835</v>
      </c>
      <c r="M42" s="588">
        <v>68.273134076910111</v>
      </c>
      <c r="N42" s="617">
        <v>9403</v>
      </c>
      <c r="O42" s="617">
        <v>8445</v>
      </c>
      <c r="P42" s="588">
        <v>89.811762203552064</v>
      </c>
      <c r="Q42" s="617">
        <v>2206</v>
      </c>
      <c r="R42" s="616">
        <v>1854</v>
      </c>
      <c r="S42" s="586">
        <v>84.043517679057118</v>
      </c>
      <c r="U42" s="537"/>
    </row>
    <row r="43" spans="1:21" ht="14.5" customHeight="1">
      <c r="A43" s="634" t="s">
        <v>479</v>
      </c>
      <c r="B43" s="596">
        <v>53231</v>
      </c>
      <c r="C43" s="558">
        <v>52373</v>
      </c>
      <c r="D43" s="594">
        <v>98.38815727677482</v>
      </c>
      <c r="E43" s="595">
        <v>123542</v>
      </c>
      <c r="F43" s="558">
        <v>121340</v>
      </c>
      <c r="G43" s="594">
        <v>98.217610205436216</v>
      </c>
      <c r="H43" s="623">
        <v>49825</v>
      </c>
      <c r="I43" s="622">
        <v>48968</v>
      </c>
      <c r="J43" s="594">
        <v>98.279979929754134</v>
      </c>
      <c r="K43" s="623">
        <v>121861</v>
      </c>
      <c r="L43" s="622">
        <v>119662</v>
      </c>
      <c r="M43" s="594">
        <v>98.195485019817667</v>
      </c>
      <c r="N43" s="621">
        <v>3406</v>
      </c>
      <c r="O43" s="621">
        <v>3405</v>
      </c>
      <c r="P43" s="594">
        <v>99.970640046975916</v>
      </c>
      <c r="Q43" s="621">
        <v>1681</v>
      </c>
      <c r="R43" s="620">
        <v>1678</v>
      </c>
      <c r="S43" s="592">
        <v>99.821534800713863</v>
      </c>
    </row>
    <row r="44" spans="1:21" ht="14.5" customHeight="1">
      <c r="A44" s="633" t="s">
        <v>4</v>
      </c>
      <c r="B44" s="590">
        <v>34278</v>
      </c>
      <c r="C44" s="561">
        <v>33594</v>
      </c>
      <c r="D44" s="588">
        <v>98.004551023980397</v>
      </c>
      <c r="E44" s="589">
        <v>80907</v>
      </c>
      <c r="F44" s="561">
        <v>79978</v>
      </c>
      <c r="G44" s="588">
        <v>98.851768079399804</v>
      </c>
      <c r="H44" s="619">
        <v>31816</v>
      </c>
      <c r="I44" s="618">
        <v>31403</v>
      </c>
      <c r="J44" s="588">
        <v>98.70191098818205</v>
      </c>
      <c r="K44" s="619">
        <v>80412</v>
      </c>
      <c r="L44" s="618">
        <v>79579</v>
      </c>
      <c r="M44" s="588">
        <v>98.964084962443422</v>
      </c>
      <c r="N44" s="617">
        <v>2462</v>
      </c>
      <c r="O44" s="617">
        <v>2191</v>
      </c>
      <c r="P44" s="588">
        <v>88.992688870836716</v>
      </c>
      <c r="Q44" s="617">
        <v>495</v>
      </c>
      <c r="R44" s="616">
        <v>399</v>
      </c>
      <c r="S44" s="586">
        <v>80.606060606060609</v>
      </c>
    </row>
    <row r="45" spans="1:21" ht="14.5" customHeight="1">
      <c r="A45" s="634" t="s">
        <v>5</v>
      </c>
      <c r="B45" s="596">
        <v>6209</v>
      </c>
      <c r="C45" s="558">
        <v>5887</v>
      </c>
      <c r="D45" s="594">
        <v>94.81397970687712</v>
      </c>
      <c r="E45" s="595">
        <v>22275</v>
      </c>
      <c r="F45" s="558">
        <v>21813</v>
      </c>
      <c r="G45" s="594">
        <v>97.925925925925924</v>
      </c>
      <c r="H45" s="623">
        <v>5416</v>
      </c>
      <c r="I45" s="622">
        <v>5131</v>
      </c>
      <c r="J45" s="594">
        <v>94.737813884785822</v>
      </c>
      <c r="K45" s="623">
        <v>22137</v>
      </c>
      <c r="L45" s="622">
        <v>21679</v>
      </c>
      <c r="M45" s="594">
        <v>97.931065636716809</v>
      </c>
      <c r="N45" s="621">
        <v>793</v>
      </c>
      <c r="O45" s="621">
        <v>756</v>
      </c>
      <c r="P45" s="594">
        <v>95.334174022698619</v>
      </c>
      <c r="Q45" s="621">
        <v>138</v>
      </c>
      <c r="R45" s="620">
        <v>134</v>
      </c>
      <c r="S45" s="592">
        <v>97.101449275362313</v>
      </c>
    </row>
    <row r="46" spans="1:21" ht="14.5" customHeight="1">
      <c r="A46" s="633" t="s">
        <v>6</v>
      </c>
      <c r="B46" s="590">
        <v>29301</v>
      </c>
      <c r="C46" s="561">
        <v>28910</v>
      </c>
      <c r="D46" s="588">
        <v>98.665574553769503</v>
      </c>
      <c r="E46" s="589">
        <v>57757</v>
      </c>
      <c r="F46" s="561">
        <v>57043</v>
      </c>
      <c r="G46" s="588">
        <v>98.763786207732394</v>
      </c>
      <c r="H46" s="619">
        <v>27685</v>
      </c>
      <c r="I46" s="618">
        <v>27329</v>
      </c>
      <c r="J46" s="588">
        <v>98.714105111070978</v>
      </c>
      <c r="K46" s="619">
        <v>57065</v>
      </c>
      <c r="L46" s="618">
        <v>56366</v>
      </c>
      <c r="M46" s="588">
        <v>98.775081047927799</v>
      </c>
      <c r="N46" s="617">
        <v>1616</v>
      </c>
      <c r="O46" s="617">
        <v>1581</v>
      </c>
      <c r="P46" s="588">
        <v>97.834158415841586</v>
      </c>
      <c r="Q46" s="617">
        <v>692</v>
      </c>
      <c r="R46" s="616">
        <v>677</v>
      </c>
      <c r="S46" s="586">
        <v>97.832369942196522</v>
      </c>
    </row>
    <row r="47" spans="1:21" ht="14.5" customHeight="1">
      <c r="A47" s="634" t="s">
        <v>7</v>
      </c>
      <c r="B47" s="596">
        <v>60377</v>
      </c>
      <c r="C47" s="558">
        <v>52421</v>
      </c>
      <c r="D47" s="594">
        <v>86.822796760355772</v>
      </c>
      <c r="E47" s="595">
        <v>208529</v>
      </c>
      <c r="F47" s="558">
        <v>156398</v>
      </c>
      <c r="G47" s="594">
        <v>75.000599437008759</v>
      </c>
      <c r="H47" s="623">
        <v>50551</v>
      </c>
      <c r="I47" s="622">
        <v>43198</v>
      </c>
      <c r="J47" s="594">
        <v>85.45429368360665</v>
      </c>
      <c r="K47" s="623">
        <v>207731</v>
      </c>
      <c r="L47" s="622">
        <v>155633</v>
      </c>
      <c r="M47" s="594">
        <v>74.920450005054619</v>
      </c>
      <c r="N47" s="621">
        <v>9826</v>
      </c>
      <c r="O47" s="621">
        <v>9223</v>
      </c>
      <c r="P47" s="594">
        <v>93.863220028495832</v>
      </c>
      <c r="Q47" s="621">
        <v>798</v>
      </c>
      <c r="R47" s="620">
        <v>765</v>
      </c>
      <c r="S47" s="592">
        <v>95.864661654135347</v>
      </c>
    </row>
    <row r="48" spans="1:21" ht="14.5" customHeight="1">
      <c r="A48" s="633" t="s">
        <v>8</v>
      </c>
      <c r="B48" s="590">
        <v>21481</v>
      </c>
      <c r="C48" s="561">
        <v>21368</v>
      </c>
      <c r="D48" s="588">
        <v>99.473953726549041</v>
      </c>
      <c r="E48" s="589">
        <v>49919</v>
      </c>
      <c r="F48" s="561">
        <v>49674</v>
      </c>
      <c r="G48" s="588">
        <v>99.509204911957369</v>
      </c>
      <c r="H48" s="619">
        <v>19368</v>
      </c>
      <c r="I48" s="618">
        <v>19267</v>
      </c>
      <c r="J48" s="588">
        <v>99.478521272201576</v>
      </c>
      <c r="K48" s="619">
        <v>49453</v>
      </c>
      <c r="L48" s="618">
        <v>49210</v>
      </c>
      <c r="M48" s="588">
        <v>99.508624350393305</v>
      </c>
      <c r="N48" s="617">
        <v>2113</v>
      </c>
      <c r="O48" s="617">
        <v>2101</v>
      </c>
      <c r="P48" s="588">
        <v>99.432087079981073</v>
      </c>
      <c r="Q48" s="617">
        <v>466</v>
      </c>
      <c r="R48" s="616">
        <v>464</v>
      </c>
      <c r="S48" s="586">
        <v>99.570815450643778</v>
      </c>
    </row>
    <row r="49" spans="1:21" ht="14.5" customHeight="1">
      <c r="A49" s="634" t="s">
        <v>9</v>
      </c>
      <c r="B49" s="596">
        <v>79908</v>
      </c>
      <c r="C49" s="558">
        <v>63740</v>
      </c>
      <c r="D49" s="594">
        <v>79.766731741502724</v>
      </c>
      <c r="E49" s="595">
        <v>261855</v>
      </c>
      <c r="F49" s="558">
        <v>184153</v>
      </c>
      <c r="G49" s="594">
        <v>70.326325638234906</v>
      </c>
      <c r="H49" s="623">
        <v>64043</v>
      </c>
      <c r="I49" s="622">
        <v>52856</v>
      </c>
      <c r="J49" s="594">
        <v>82.532048779726125</v>
      </c>
      <c r="K49" s="623">
        <v>258765</v>
      </c>
      <c r="L49" s="622">
        <v>182256</v>
      </c>
      <c r="M49" s="594">
        <v>70.433018375746343</v>
      </c>
      <c r="N49" s="621">
        <v>15865</v>
      </c>
      <c r="O49" s="621">
        <v>10884</v>
      </c>
      <c r="P49" s="594">
        <v>68.603844941695556</v>
      </c>
      <c r="Q49" s="621">
        <v>3090</v>
      </c>
      <c r="R49" s="620">
        <v>1897</v>
      </c>
      <c r="S49" s="592">
        <v>61.391585760517799</v>
      </c>
    </row>
    <row r="50" spans="1:21" ht="14.5" customHeight="1">
      <c r="A50" s="633" t="s">
        <v>10</v>
      </c>
      <c r="B50" s="590">
        <v>161026</v>
      </c>
      <c r="C50" s="561">
        <v>138320</v>
      </c>
      <c r="D50" s="588">
        <v>85.899171562356386</v>
      </c>
      <c r="E50" s="589">
        <v>559201</v>
      </c>
      <c r="F50" s="561">
        <v>479328</v>
      </c>
      <c r="G50" s="588">
        <v>85.716584913117117</v>
      </c>
      <c r="H50" s="619">
        <v>106486</v>
      </c>
      <c r="I50" s="618">
        <v>91397</v>
      </c>
      <c r="J50" s="588">
        <v>85.830062167796711</v>
      </c>
      <c r="K50" s="619">
        <v>552709</v>
      </c>
      <c r="L50" s="618">
        <v>473686</v>
      </c>
      <c r="M50" s="588">
        <v>85.70260299723725</v>
      </c>
      <c r="N50" s="617">
        <v>54540</v>
      </c>
      <c r="O50" s="617">
        <v>46923</v>
      </c>
      <c r="P50" s="588">
        <v>86.034103410341032</v>
      </c>
      <c r="Q50" s="617">
        <v>6492</v>
      </c>
      <c r="R50" s="616">
        <v>5642</v>
      </c>
      <c r="S50" s="586">
        <v>86.906962415280347</v>
      </c>
    </row>
    <row r="51" spans="1:21" ht="14.5" customHeight="1">
      <c r="A51" s="634" t="s">
        <v>11</v>
      </c>
      <c r="B51" s="596">
        <v>36742</v>
      </c>
      <c r="C51" s="558">
        <v>29770</v>
      </c>
      <c r="D51" s="594">
        <v>81.024440694572959</v>
      </c>
      <c r="E51" s="595">
        <v>131387</v>
      </c>
      <c r="F51" s="558">
        <v>103455</v>
      </c>
      <c r="G51" s="594">
        <v>78.74066688485162</v>
      </c>
      <c r="H51" s="623">
        <v>33419</v>
      </c>
      <c r="I51" s="622">
        <v>27012</v>
      </c>
      <c r="J51" s="594">
        <v>80.828271342649387</v>
      </c>
      <c r="K51" s="623">
        <v>130820</v>
      </c>
      <c r="L51" s="622">
        <v>103020</v>
      </c>
      <c r="M51" s="594">
        <v>78.749426693166185</v>
      </c>
      <c r="N51" s="621">
        <v>3323</v>
      </c>
      <c r="O51" s="621">
        <v>2758</v>
      </c>
      <c r="P51" s="594">
        <v>82.997291603972315</v>
      </c>
      <c r="Q51" s="621">
        <v>567</v>
      </c>
      <c r="R51" s="620">
        <v>435</v>
      </c>
      <c r="S51" s="592">
        <v>76.719576719576722</v>
      </c>
    </row>
    <row r="52" spans="1:21" ht="14.5" customHeight="1">
      <c r="A52" s="633" t="s">
        <v>12</v>
      </c>
      <c r="B52" s="590">
        <v>8363</v>
      </c>
      <c r="C52" s="561">
        <v>7812</v>
      </c>
      <c r="D52" s="588">
        <v>93.411455219418869</v>
      </c>
      <c r="E52" s="589">
        <v>28302</v>
      </c>
      <c r="F52" s="561">
        <v>20571</v>
      </c>
      <c r="G52" s="588">
        <v>72.683909264362939</v>
      </c>
      <c r="H52" s="619">
        <v>7379</v>
      </c>
      <c r="I52" s="618">
        <v>6841</v>
      </c>
      <c r="J52" s="588">
        <v>92.709039165198533</v>
      </c>
      <c r="K52" s="619">
        <v>28142</v>
      </c>
      <c r="L52" s="618">
        <v>20423</v>
      </c>
      <c r="M52" s="588">
        <v>72.57124582474593</v>
      </c>
      <c r="N52" s="617">
        <v>984</v>
      </c>
      <c r="O52" s="617">
        <v>971</v>
      </c>
      <c r="P52" s="588">
        <v>98.678861788617894</v>
      </c>
      <c r="Q52" s="617">
        <v>160</v>
      </c>
      <c r="R52" s="616">
        <v>148</v>
      </c>
      <c r="S52" s="586">
        <v>92.5</v>
      </c>
    </row>
    <row r="53" spans="1:21" ht="14.5" customHeight="1">
      <c r="A53" s="634" t="s">
        <v>13</v>
      </c>
      <c r="B53" s="596">
        <v>53288</v>
      </c>
      <c r="C53" s="558">
        <v>53140</v>
      </c>
      <c r="D53" s="594">
        <v>99.722263924335692</v>
      </c>
      <c r="E53" s="595">
        <v>133948</v>
      </c>
      <c r="F53" s="558">
        <v>133599</v>
      </c>
      <c r="G53" s="594">
        <v>99.739451130289368</v>
      </c>
      <c r="H53" s="623">
        <v>47967</v>
      </c>
      <c r="I53" s="622">
        <v>47821</v>
      </c>
      <c r="J53" s="594">
        <v>99.695624074884819</v>
      </c>
      <c r="K53" s="623">
        <v>133712</v>
      </c>
      <c r="L53" s="622">
        <v>133363</v>
      </c>
      <c r="M53" s="594">
        <v>99.738991264807936</v>
      </c>
      <c r="N53" s="621">
        <v>5321</v>
      </c>
      <c r="O53" s="621">
        <v>5319</v>
      </c>
      <c r="P53" s="594">
        <v>99.962413080248069</v>
      </c>
      <c r="Q53" s="621">
        <v>236</v>
      </c>
      <c r="R53" s="620">
        <v>236</v>
      </c>
      <c r="S53" s="592">
        <v>100</v>
      </c>
    </row>
    <row r="54" spans="1:21" ht="14.5" customHeight="1">
      <c r="A54" s="635" t="s">
        <v>14</v>
      </c>
      <c r="B54" s="626">
        <v>28651</v>
      </c>
      <c r="C54" s="618">
        <v>27928</v>
      </c>
      <c r="D54" s="625">
        <v>97.476527869882375</v>
      </c>
      <c r="E54" s="619">
        <v>64949</v>
      </c>
      <c r="F54" s="618">
        <v>63902</v>
      </c>
      <c r="G54" s="625">
        <v>98.387965942508743</v>
      </c>
      <c r="H54" s="619">
        <v>28075</v>
      </c>
      <c r="I54" s="618">
        <v>27353</v>
      </c>
      <c r="J54" s="625">
        <v>97.428317008014247</v>
      </c>
      <c r="K54" s="619">
        <v>64777</v>
      </c>
      <c r="L54" s="618">
        <v>63735</v>
      </c>
      <c r="M54" s="625">
        <v>98.391404356484557</v>
      </c>
      <c r="N54" s="617">
        <v>576</v>
      </c>
      <c r="O54" s="617">
        <v>575</v>
      </c>
      <c r="P54" s="625">
        <v>99.826388888888886</v>
      </c>
      <c r="Q54" s="617">
        <v>172</v>
      </c>
      <c r="R54" s="616">
        <v>167</v>
      </c>
      <c r="S54" s="624">
        <v>97.093023255813947</v>
      </c>
    </row>
    <row r="55" spans="1:21" ht="14.5" customHeight="1">
      <c r="A55" s="634" t="s">
        <v>15</v>
      </c>
      <c r="B55" s="596">
        <v>29380</v>
      </c>
      <c r="C55" s="558">
        <v>24155</v>
      </c>
      <c r="D55" s="594">
        <v>82.215793056501013</v>
      </c>
      <c r="E55" s="595">
        <v>90933</v>
      </c>
      <c r="F55" s="558">
        <v>67682</v>
      </c>
      <c r="G55" s="594">
        <v>74.430624745691887</v>
      </c>
      <c r="H55" s="623">
        <v>22730</v>
      </c>
      <c r="I55" s="622">
        <v>18274</v>
      </c>
      <c r="J55" s="594">
        <v>80.395952485701713</v>
      </c>
      <c r="K55" s="623">
        <v>89393</v>
      </c>
      <c r="L55" s="622">
        <v>66272</v>
      </c>
      <c r="M55" s="594">
        <v>74.135558712650891</v>
      </c>
      <c r="N55" s="621">
        <v>6650</v>
      </c>
      <c r="O55" s="621">
        <v>5881</v>
      </c>
      <c r="P55" s="594">
        <v>88.436090225563916</v>
      </c>
      <c r="Q55" s="621">
        <v>1540</v>
      </c>
      <c r="R55" s="620">
        <v>1410</v>
      </c>
      <c r="S55" s="592">
        <v>91.558441558441558</v>
      </c>
    </row>
    <row r="56" spans="1:21" ht="14.5" customHeight="1" thickBot="1">
      <c r="A56" s="633" t="s">
        <v>16</v>
      </c>
      <c r="B56" s="590">
        <v>26207</v>
      </c>
      <c r="C56" s="561">
        <v>25954</v>
      </c>
      <c r="D56" s="588">
        <v>99.034609073911554</v>
      </c>
      <c r="E56" s="589">
        <v>64115</v>
      </c>
      <c r="F56" s="561">
        <v>63545</v>
      </c>
      <c r="G56" s="588">
        <v>99.11097247134056</v>
      </c>
      <c r="H56" s="619">
        <v>25396</v>
      </c>
      <c r="I56" s="618">
        <v>25151</v>
      </c>
      <c r="J56" s="588">
        <v>99.03528114663726</v>
      </c>
      <c r="K56" s="619">
        <v>64102</v>
      </c>
      <c r="L56" s="618">
        <v>63532</v>
      </c>
      <c r="M56" s="588">
        <v>99.110792174971138</v>
      </c>
      <c r="N56" s="617">
        <v>811</v>
      </c>
      <c r="O56" s="617">
        <v>803</v>
      </c>
      <c r="P56" s="588">
        <v>99.013563501849561</v>
      </c>
      <c r="Q56" s="617">
        <v>13</v>
      </c>
      <c r="R56" s="616">
        <v>13</v>
      </c>
      <c r="S56" s="586">
        <v>100</v>
      </c>
    </row>
    <row r="57" spans="1:21" ht="14.5" customHeight="1">
      <c r="A57" s="632" t="s">
        <v>17</v>
      </c>
      <c r="B57" s="584">
        <v>639448</v>
      </c>
      <c r="C57" s="552">
        <v>517379</v>
      </c>
      <c r="D57" s="582">
        <v>80.910253843940396</v>
      </c>
      <c r="E57" s="583">
        <v>2173545</v>
      </c>
      <c r="F57" s="552">
        <v>1548955</v>
      </c>
      <c r="G57" s="582">
        <v>71.263994994352544</v>
      </c>
      <c r="H57" s="615">
        <v>519104</v>
      </c>
      <c r="I57" s="552">
        <v>413717</v>
      </c>
      <c r="J57" s="582">
        <v>79.698287819011213</v>
      </c>
      <c r="K57" s="615">
        <v>2156049</v>
      </c>
      <c r="L57" s="552">
        <v>1534372</v>
      </c>
      <c r="M57" s="582">
        <v>71.165915060372015</v>
      </c>
      <c r="N57" s="614">
        <v>120344</v>
      </c>
      <c r="O57" s="552">
        <v>103662</v>
      </c>
      <c r="P57" s="582">
        <v>86.138070863524561</v>
      </c>
      <c r="Q57" s="614">
        <v>17496</v>
      </c>
      <c r="R57" s="552">
        <v>14583</v>
      </c>
      <c r="S57" s="580">
        <v>83.350480109739365</v>
      </c>
    </row>
    <row r="58" spans="1:21" ht="14.5" customHeight="1">
      <c r="A58" s="631" t="s">
        <v>18</v>
      </c>
      <c r="B58" s="578">
        <v>217136</v>
      </c>
      <c r="C58" s="564">
        <v>214357</v>
      </c>
      <c r="D58" s="576">
        <v>98.720156952324814</v>
      </c>
      <c r="E58" s="577">
        <v>517380</v>
      </c>
      <c r="F58" s="564">
        <v>512038</v>
      </c>
      <c r="G58" s="576">
        <v>98.967490046001004</v>
      </c>
      <c r="H58" s="613">
        <v>202447</v>
      </c>
      <c r="I58" s="564">
        <v>199963</v>
      </c>
      <c r="J58" s="576">
        <v>98.773012195784574</v>
      </c>
      <c r="K58" s="613">
        <v>514317</v>
      </c>
      <c r="L58" s="564">
        <v>509081</v>
      </c>
      <c r="M58" s="576">
        <v>98.981950820213996</v>
      </c>
      <c r="N58" s="612">
        <v>14689</v>
      </c>
      <c r="O58" s="564">
        <v>14394</v>
      </c>
      <c r="P58" s="576">
        <v>97.991694465246098</v>
      </c>
      <c r="Q58" s="612">
        <v>3063</v>
      </c>
      <c r="R58" s="564">
        <v>2957</v>
      </c>
      <c r="S58" s="574">
        <v>96.539340515834155</v>
      </c>
    </row>
    <row r="59" spans="1:21" ht="14.5" customHeight="1">
      <c r="A59" s="630" t="s">
        <v>19</v>
      </c>
      <c r="B59" s="572">
        <v>856584</v>
      </c>
      <c r="C59" s="546">
        <v>731736</v>
      </c>
      <c r="D59" s="570">
        <v>85.424897032865431</v>
      </c>
      <c r="E59" s="571">
        <v>2690925</v>
      </c>
      <c r="F59" s="546">
        <v>2060993</v>
      </c>
      <c r="G59" s="570">
        <v>76.59050326560569</v>
      </c>
      <c r="H59" s="611">
        <v>721551</v>
      </c>
      <c r="I59" s="546">
        <v>613680</v>
      </c>
      <c r="J59" s="570">
        <v>85.050121197254242</v>
      </c>
      <c r="K59" s="611">
        <v>2670366</v>
      </c>
      <c r="L59" s="546">
        <v>2043453</v>
      </c>
      <c r="M59" s="570">
        <v>76.523330509750352</v>
      </c>
      <c r="N59" s="610">
        <v>135033</v>
      </c>
      <c r="O59" s="546">
        <v>118056</v>
      </c>
      <c r="P59" s="570">
        <v>87.427517717891178</v>
      </c>
      <c r="Q59" s="610">
        <v>20559</v>
      </c>
      <c r="R59" s="546">
        <v>17540</v>
      </c>
      <c r="S59" s="569">
        <v>85.315433630040374</v>
      </c>
      <c r="U59" s="629"/>
    </row>
    <row r="60" spans="1:21" ht="14.5" customHeight="1">
      <c r="A60" s="808" t="s">
        <v>459</v>
      </c>
      <c r="B60" s="808"/>
      <c r="C60" s="808"/>
      <c r="D60" s="808"/>
      <c r="E60" s="808"/>
      <c r="F60" s="808"/>
      <c r="G60" s="808"/>
      <c r="H60" s="808"/>
      <c r="I60" s="808"/>
      <c r="J60" s="808"/>
      <c r="K60" s="808"/>
      <c r="L60" s="808"/>
      <c r="M60" s="808"/>
      <c r="N60" s="808"/>
      <c r="O60" s="808"/>
      <c r="P60" s="808"/>
      <c r="Q60" s="808"/>
      <c r="R60" s="808"/>
      <c r="S60" s="808"/>
    </row>
    <row r="61" spans="1:21" ht="22.5" customHeight="1">
      <c r="A61" s="808" t="s">
        <v>478</v>
      </c>
      <c r="B61" s="808"/>
      <c r="C61" s="808"/>
      <c r="D61" s="808"/>
      <c r="E61" s="808"/>
      <c r="F61" s="808"/>
      <c r="G61" s="808"/>
      <c r="H61" s="808"/>
      <c r="I61" s="808"/>
      <c r="J61" s="808"/>
      <c r="K61" s="808"/>
      <c r="L61" s="808"/>
      <c r="M61" s="808"/>
      <c r="N61" s="808"/>
      <c r="O61" s="808"/>
      <c r="P61" s="808"/>
      <c r="Q61" s="808"/>
      <c r="R61" s="808"/>
      <c r="S61" s="808"/>
    </row>
    <row r="62" spans="1:21" ht="14.5" customHeight="1">
      <c r="A62" s="536"/>
      <c r="B62" s="536"/>
      <c r="C62" s="536"/>
      <c r="D62" s="536"/>
      <c r="E62" s="536"/>
      <c r="F62" s="536"/>
      <c r="G62" s="536"/>
      <c r="H62" s="536"/>
      <c r="I62" s="536"/>
      <c r="J62" s="536"/>
      <c r="K62" s="536"/>
      <c r="L62" s="536"/>
      <c r="M62" s="536"/>
      <c r="N62" s="536"/>
      <c r="O62" s="536"/>
      <c r="P62" s="536"/>
      <c r="Q62" s="536"/>
      <c r="R62" s="536"/>
    </row>
    <row r="63" spans="1:21" ht="25" customHeight="1">
      <c r="A63" s="785">
        <v>2022</v>
      </c>
      <c r="B63" s="785"/>
      <c r="C63" s="785"/>
      <c r="D63" s="785"/>
      <c r="E63" s="785"/>
      <c r="F63" s="785"/>
      <c r="G63" s="785"/>
      <c r="H63" s="785"/>
      <c r="I63" s="785"/>
      <c r="J63" s="785"/>
      <c r="K63" s="785"/>
      <c r="L63" s="785"/>
      <c r="M63" s="785"/>
      <c r="N63" s="785"/>
      <c r="O63" s="785"/>
      <c r="P63" s="785"/>
      <c r="Q63" s="785"/>
      <c r="R63" s="785"/>
      <c r="S63" s="785"/>
    </row>
    <row r="64" spans="1:21" ht="14.5" customHeight="1">
      <c r="A64" s="1"/>
      <c r="B64" s="216"/>
      <c r="C64" s="216"/>
      <c r="D64" s="216"/>
      <c r="E64" s="217"/>
      <c r="F64" s="216"/>
    </row>
    <row r="65" spans="1:21" ht="14.5" customHeight="1">
      <c r="A65" s="907" t="s">
        <v>477</v>
      </c>
      <c r="B65" s="907"/>
      <c r="C65" s="907"/>
      <c r="D65" s="907"/>
      <c r="E65" s="907"/>
      <c r="F65" s="907"/>
      <c r="G65" s="907"/>
      <c r="H65" s="907"/>
      <c r="I65" s="907"/>
      <c r="J65" s="907"/>
      <c r="K65" s="907"/>
      <c r="L65" s="907"/>
      <c r="M65" s="907"/>
      <c r="N65" s="907"/>
      <c r="O65" s="907"/>
      <c r="P65" s="907"/>
      <c r="Q65" s="907"/>
      <c r="R65" s="907"/>
      <c r="S65" s="907"/>
    </row>
    <row r="66" spans="1:21" ht="14.5" customHeight="1">
      <c r="A66" s="933" t="s">
        <v>1</v>
      </c>
      <c r="B66" s="929" t="s">
        <v>466</v>
      </c>
      <c r="C66" s="930"/>
      <c r="D66" s="930"/>
      <c r="E66" s="930"/>
      <c r="F66" s="930"/>
      <c r="G66" s="931"/>
      <c r="H66" s="929" t="s">
        <v>390</v>
      </c>
      <c r="I66" s="930"/>
      <c r="J66" s="930"/>
      <c r="K66" s="930"/>
      <c r="L66" s="930"/>
      <c r="M66" s="930"/>
      <c r="N66" s="930"/>
      <c r="O66" s="930"/>
      <c r="P66" s="930"/>
      <c r="Q66" s="930"/>
      <c r="R66" s="930"/>
      <c r="S66" s="930"/>
    </row>
    <row r="67" spans="1:21" ht="14.5" customHeight="1">
      <c r="A67" s="933"/>
      <c r="B67" s="929"/>
      <c r="C67" s="930"/>
      <c r="D67" s="930"/>
      <c r="E67" s="930"/>
      <c r="F67" s="930"/>
      <c r="G67" s="931"/>
      <c r="H67" s="929" t="s">
        <v>470</v>
      </c>
      <c r="I67" s="930"/>
      <c r="J67" s="930"/>
      <c r="K67" s="930"/>
      <c r="L67" s="930"/>
      <c r="M67" s="931"/>
      <c r="N67" s="929" t="s">
        <v>463</v>
      </c>
      <c r="O67" s="930"/>
      <c r="P67" s="930"/>
      <c r="Q67" s="930"/>
      <c r="R67" s="930"/>
      <c r="S67" s="930"/>
    </row>
    <row r="68" spans="1:21" ht="14.5" customHeight="1">
      <c r="A68" s="933"/>
      <c r="B68" s="929" t="s">
        <v>462</v>
      </c>
      <c r="C68" s="930"/>
      <c r="D68" s="931"/>
      <c r="E68" s="929" t="s">
        <v>461</v>
      </c>
      <c r="F68" s="930"/>
      <c r="G68" s="931"/>
      <c r="H68" s="929" t="s">
        <v>462</v>
      </c>
      <c r="I68" s="930"/>
      <c r="J68" s="931"/>
      <c r="K68" s="929" t="s">
        <v>461</v>
      </c>
      <c r="L68" s="930"/>
      <c r="M68" s="931"/>
      <c r="N68" s="929" t="s">
        <v>462</v>
      </c>
      <c r="O68" s="930"/>
      <c r="P68" s="931"/>
      <c r="Q68" s="929" t="s">
        <v>461</v>
      </c>
      <c r="R68" s="930"/>
      <c r="S68" s="930"/>
    </row>
    <row r="69" spans="1:21" ht="14.5" customHeight="1">
      <c r="A69" s="933"/>
      <c r="B69" s="602" t="s">
        <v>442</v>
      </c>
      <c r="C69" s="928" t="s">
        <v>460</v>
      </c>
      <c r="D69" s="918"/>
      <c r="E69" s="602" t="s">
        <v>442</v>
      </c>
      <c r="F69" s="928" t="s">
        <v>460</v>
      </c>
      <c r="G69" s="918"/>
      <c r="H69" s="602" t="s">
        <v>442</v>
      </c>
      <c r="I69" s="928" t="s">
        <v>460</v>
      </c>
      <c r="J69" s="918"/>
      <c r="K69" s="602" t="s">
        <v>442</v>
      </c>
      <c r="L69" s="928" t="s">
        <v>460</v>
      </c>
      <c r="M69" s="918"/>
      <c r="N69" s="602" t="s">
        <v>442</v>
      </c>
      <c r="O69" s="928" t="s">
        <v>460</v>
      </c>
      <c r="P69" s="918"/>
      <c r="Q69" s="602" t="s">
        <v>442</v>
      </c>
      <c r="R69" s="928" t="s">
        <v>460</v>
      </c>
      <c r="S69" s="928"/>
    </row>
    <row r="70" spans="1:21" ht="14.5" customHeight="1" thickBot="1">
      <c r="A70" s="934"/>
      <c r="B70" s="599" t="s">
        <v>387</v>
      </c>
      <c r="C70" s="598" t="s">
        <v>387</v>
      </c>
      <c r="D70" s="600" t="s">
        <v>31</v>
      </c>
      <c r="E70" s="599" t="s">
        <v>387</v>
      </c>
      <c r="F70" s="598" t="s">
        <v>387</v>
      </c>
      <c r="G70" s="600" t="s">
        <v>31</v>
      </c>
      <c r="H70" s="599" t="s">
        <v>387</v>
      </c>
      <c r="I70" s="598" t="s">
        <v>387</v>
      </c>
      <c r="J70" s="600" t="s">
        <v>31</v>
      </c>
      <c r="K70" s="599" t="s">
        <v>387</v>
      </c>
      <c r="L70" s="598" t="s">
        <v>387</v>
      </c>
      <c r="M70" s="600" t="s">
        <v>31</v>
      </c>
      <c r="N70" s="599" t="s">
        <v>387</v>
      </c>
      <c r="O70" s="598" t="s">
        <v>387</v>
      </c>
      <c r="P70" s="600" t="s">
        <v>31</v>
      </c>
      <c r="Q70" s="599" t="s">
        <v>387</v>
      </c>
      <c r="R70" s="598" t="s">
        <v>387</v>
      </c>
      <c r="S70" s="598" t="s">
        <v>31</v>
      </c>
    </row>
    <row r="71" spans="1:21" ht="14.5" customHeight="1">
      <c r="A71" s="608" t="s">
        <v>2</v>
      </c>
      <c r="B71" s="595">
        <v>99058</v>
      </c>
      <c r="C71" s="558">
        <v>67444</v>
      </c>
      <c r="D71" s="594">
        <v>68.085364130105603</v>
      </c>
      <c r="E71" s="595">
        <v>365000</v>
      </c>
      <c r="F71" s="558">
        <v>154453</v>
      </c>
      <c r="G71" s="594">
        <v>42.315890410958907</v>
      </c>
      <c r="H71" s="623">
        <v>83087</v>
      </c>
      <c r="I71" s="622">
        <v>52384</v>
      </c>
      <c r="J71" s="594">
        <v>63.047167426913951</v>
      </c>
      <c r="K71" s="623">
        <v>363463</v>
      </c>
      <c r="L71" s="622">
        <v>153081</v>
      </c>
      <c r="M71" s="594">
        <v>42.117354448733437</v>
      </c>
      <c r="N71" s="621">
        <v>15971</v>
      </c>
      <c r="O71" s="621">
        <v>15060</v>
      </c>
      <c r="P71" s="594">
        <v>94.295911339302478</v>
      </c>
      <c r="Q71" s="621">
        <v>1537</v>
      </c>
      <c r="R71" s="620">
        <v>1372</v>
      </c>
      <c r="S71" s="592">
        <v>89.264801561483409</v>
      </c>
    </row>
    <row r="72" spans="1:21" ht="14.5" customHeight="1">
      <c r="A72" s="607" t="s">
        <v>3</v>
      </c>
      <c r="B72" s="590">
        <v>120208</v>
      </c>
      <c r="C72" s="561">
        <v>91685</v>
      </c>
      <c r="D72" s="588">
        <v>76.271961932650072</v>
      </c>
      <c r="E72" s="589">
        <v>427584</v>
      </c>
      <c r="F72" s="561">
        <v>288650</v>
      </c>
      <c r="G72" s="588">
        <v>67.507203262984589</v>
      </c>
      <c r="H72" s="619">
        <v>111322</v>
      </c>
      <c r="I72" s="618">
        <v>83587</v>
      </c>
      <c r="J72" s="588">
        <v>75.085787175940069</v>
      </c>
      <c r="K72" s="619">
        <v>425514</v>
      </c>
      <c r="L72" s="618">
        <v>286845</v>
      </c>
      <c r="M72" s="588">
        <v>67.411413020488169</v>
      </c>
      <c r="N72" s="617">
        <v>8886</v>
      </c>
      <c r="O72" s="617">
        <v>8098</v>
      </c>
      <c r="P72" s="588">
        <v>91.132117938329955</v>
      </c>
      <c r="Q72" s="617">
        <v>2070</v>
      </c>
      <c r="R72" s="616">
        <v>1805</v>
      </c>
      <c r="S72" s="586">
        <v>87.19806763285024</v>
      </c>
      <c r="U72" s="537"/>
    </row>
    <row r="73" spans="1:21" ht="14.5" customHeight="1">
      <c r="A73" s="608" t="s">
        <v>20</v>
      </c>
      <c r="B73" s="596">
        <v>52919</v>
      </c>
      <c r="C73" s="558">
        <v>52440</v>
      </c>
      <c r="D73" s="594">
        <v>99.094843062038208</v>
      </c>
      <c r="E73" s="595">
        <v>122986</v>
      </c>
      <c r="F73" s="558">
        <v>121838</v>
      </c>
      <c r="G73" s="594">
        <v>99.066560421511397</v>
      </c>
      <c r="H73" s="623">
        <v>49327</v>
      </c>
      <c r="I73" s="622">
        <v>48850</v>
      </c>
      <c r="J73" s="594">
        <v>99.032983964157566</v>
      </c>
      <c r="K73" s="623">
        <v>121360</v>
      </c>
      <c r="L73" s="622">
        <v>120217</v>
      </c>
      <c r="M73" s="594">
        <v>99.058174027686221</v>
      </c>
      <c r="N73" s="621">
        <v>3592</v>
      </c>
      <c r="O73" s="621">
        <v>3590</v>
      </c>
      <c r="P73" s="594">
        <v>99.944320712694875</v>
      </c>
      <c r="Q73" s="621">
        <v>1626</v>
      </c>
      <c r="R73" s="620">
        <v>1621</v>
      </c>
      <c r="S73" s="592">
        <v>99.692496924969248</v>
      </c>
    </row>
    <row r="74" spans="1:21" ht="14.5" customHeight="1">
      <c r="A74" s="607" t="s">
        <v>4</v>
      </c>
      <c r="B74" s="590">
        <v>34416</v>
      </c>
      <c r="C74" s="561">
        <v>33706</v>
      </c>
      <c r="D74" s="588">
        <v>97.937006043700606</v>
      </c>
      <c r="E74" s="589">
        <v>80475</v>
      </c>
      <c r="F74" s="561">
        <v>79605</v>
      </c>
      <c r="G74" s="588">
        <v>98.918918918918919</v>
      </c>
      <c r="H74" s="619">
        <v>31562</v>
      </c>
      <c r="I74" s="618">
        <v>31179</v>
      </c>
      <c r="J74" s="588">
        <v>98.786515429947414</v>
      </c>
      <c r="K74" s="619">
        <v>80075</v>
      </c>
      <c r="L74" s="618">
        <v>79309</v>
      </c>
      <c r="M74" s="588">
        <v>99.04339681548548</v>
      </c>
      <c r="N74" s="617">
        <v>2854</v>
      </c>
      <c r="O74" s="617">
        <v>2527</v>
      </c>
      <c r="P74" s="588">
        <v>88.542396636299927</v>
      </c>
      <c r="Q74" s="617">
        <v>400</v>
      </c>
      <c r="R74" s="616">
        <v>296</v>
      </c>
      <c r="S74" s="586">
        <v>74</v>
      </c>
    </row>
    <row r="75" spans="1:21" ht="14.5" customHeight="1">
      <c r="A75" s="608" t="s">
        <v>5</v>
      </c>
      <c r="B75" s="596">
        <v>6191</v>
      </c>
      <c r="C75" s="558">
        <v>5891</v>
      </c>
      <c r="D75" s="594">
        <v>95.154256178323365</v>
      </c>
      <c r="E75" s="595">
        <v>21794</v>
      </c>
      <c r="F75" s="558">
        <v>21303</v>
      </c>
      <c r="G75" s="594">
        <v>97.747086354042395</v>
      </c>
      <c r="H75" s="623">
        <v>5347</v>
      </c>
      <c r="I75" s="622">
        <v>5086</v>
      </c>
      <c r="J75" s="594">
        <v>95.118758182158231</v>
      </c>
      <c r="K75" s="623">
        <v>21647</v>
      </c>
      <c r="L75" s="622">
        <v>21163</v>
      </c>
      <c r="M75" s="594">
        <v>97.764124359033588</v>
      </c>
      <c r="N75" s="621">
        <v>844</v>
      </c>
      <c r="O75" s="621">
        <v>805</v>
      </c>
      <c r="P75" s="594">
        <v>95.379146919431278</v>
      </c>
      <c r="Q75" s="621">
        <v>147</v>
      </c>
      <c r="R75" s="620">
        <v>140</v>
      </c>
      <c r="S75" s="592">
        <v>95.238095238095227</v>
      </c>
    </row>
    <row r="76" spans="1:21" ht="14.5" customHeight="1">
      <c r="A76" s="607" t="s">
        <v>6</v>
      </c>
      <c r="B76" s="590">
        <v>29143</v>
      </c>
      <c r="C76" s="561">
        <v>28849</v>
      </c>
      <c r="D76" s="588">
        <v>98.991181415777376</v>
      </c>
      <c r="E76" s="589">
        <v>57612</v>
      </c>
      <c r="F76" s="561">
        <v>56790</v>
      </c>
      <c r="G76" s="588">
        <v>98.573213913767972</v>
      </c>
      <c r="H76" s="619">
        <v>27438</v>
      </c>
      <c r="I76" s="618">
        <v>27193</v>
      </c>
      <c r="J76" s="588">
        <v>99.10707777534806</v>
      </c>
      <c r="K76" s="619">
        <v>56899</v>
      </c>
      <c r="L76" s="618">
        <v>56101</v>
      </c>
      <c r="M76" s="588">
        <v>98.597514894813614</v>
      </c>
      <c r="N76" s="617">
        <v>1705</v>
      </c>
      <c r="O76" s="617">
        <v>1656</v>
      </c>
      <c r="P76" s="588">
        <v>97.126099706744867</v>
      </c>
      <c r="Q76" s="617">
        <v>713</v>
      </c>
      <c r="R76" s="616">
        <v>689</v>
      </c>
      <c r="S76" s="586">
        <v>96.633941093969142</v>
      </c>
    </row>
    <row r="77" spans="1:21" ht="14.5" customHeight="1">
      <c r="A77" s="608" t="s">
        <v>7</v>
      </c>
      <c r="B77" s="596">
        <v>58888</v>
      </c>
      <c r="C77" s="558">
        <v>50870</v>
      </c>
      <c r="D77" s="594">
        <v>86.384322782230669</v>
      </c>
      <c r="E77" s="595">
        <v>206274</v>
      </c>
      <c r="F77" s="558">
        <v>152231</v>
      </c>
      <c r="G77" s="594">
        <v>73.800382016153279</v>
      </c>
      <c r="H77" s="623">
        <v>49468</v>
      </c>
      <c r="I77" s="622">
        <v>42045</v>
      </c>
      <c r="J77" s="594">
        <v>84.994339775208218</v>
      </c>
      <c r="K77" s="623">
        <v>205459</v>
      </c>
      <c r="L77" s="622">
        <v>151474</v>
      </c>
      <c r="M77" s="594">
        <v>73.72468473028681</v>
      </c>
      <c r="N77" s="621">
        <v>9420</v>
      </c>
      <c r="O77" s="621">
        <v>8825</v>
      </c>
      <c r="P77" s="594">
        <v>93.683651804670916</v>
      </c>
      <c r="Q77" s="621">
        <v>815</v>
      </c>
      <c r="R77" s="620">
        <v>757</v>
      </c>
      <c r="S77" s="592">
        <v>92.883435582822088</v>
      </c>
    </row>
    <row r="78" spans="1:21" ht="14.5" customHeight="1">
      <c r="A78" s="607" t="s">
        <v>8</v>
      </c>
      <c r="B78" s="590">
        <v>21910</v>
      </c>
      <c r="C78" s="561">
        <v>21840</v>
      </c>
      <c r="D78" s="588">
        <v>99.680511182108617</v>
      </c>
      <c r="E78" s="589">
        <v>49848</v>
      </c>
      <c r="F78" s="561">
        <v>49668</v>
      </c>
      <c r="G78" s="588">
        <v>99.638902262879142</v>
      </c>
      <c r="H78" s="619">
        <v>19490</v>
      </c>
      <c r="I78" s="618">
        <v>19433</v>
      </c>
      <c r="J78" s="588">
        <v>99.707542329399686</v>
      </c>
      <c r="K78" s="619">
        <v>49361</v>
      </c>
      <c r="L78" s="618">
        <v>49183</v>
      </c>
      <c r="M78" s="588">
        <v>99.639391422377983</v>
      </c>
      <c r="N78" s="617">
        <v>2420</v>
      </c>
      <c r="O78" s="617">
        <v>2407</v>
      </c>
      <c r="P78" s="588">
        <v>99.462809917355372</v>
      </c>
      <c r="Q78" s="617">
        <v>487</v>
      </c>
      <c r="R78" s="616">
        <v>485</v>
      </c>
      <c r="S78" s="586">
        <v>99.589322381930188</v>
      </c>
    </row>
    <row r="79" spans="1:21" ht="14.5" customHeight="1">
      <c r="A79" s="608" t="s">
        <v>9</v>
      </c>
      <c r="B79" s="596">
        <v>77199</v>
      </c>
      <c r="C79" s="558">
        <v>60632</v>
      </c>
      <c r="D79" s="594">
        <v>78.539877459552585</v>
      </c>
      <c r="E79" s="595">
        <v>255990</v>
      </c>
      <c r="F79" s="558">
        <v>176453</v>
      </c>
      <c r="G79" s="594">
        <v>68.92964568928474</v>
      </c>
      <c r="H79" s="623">
        <v>61095</v>
      </c>
      <c r="I79" s="622">
        <v>50111</v>
      </c>
      <c r="J79" s="594">
        <v>82.021442016531637</v>
      </c>
      <c r="K79" s="623">
        <v>252475</v>
      </c>
      <c r="L79" s="622">
        <v>174431</v>
      </c>
      <c r="M79" s="594">
        <v>69.088424596494704</v>
      </c>
      <c r="N79" s="621">
        <v>16104</v>
      </c>
      <c r="O79" s="621">
        <v>10521</v>
      </c>
      <c r="P79" s="594">
        <v>65.331594634873326</v>
      </c>
      <c r="Q79" s="621">
        <v>3515</v>
      </c>
      <c r="R79" s="620">
        <v>2022</v>
      </c>
      <c r="S79" s="592">
        <v>57.524893314366999</v>
      </c>
    </row>
    <row r="80" spans="1:21" ht="14.5" customHeight="1">
      <c r="A80" s="607" t="s">
        <v>10</v>
      </c>
      <c r="B80" s="590">
        <v>157898</v>
      </c>
      <c r="C80" s="561">
        <v>134540</v>
      </c>
      <c r="D80" s="588">
        <v>85.206905723948367</v>
      </c>
      <c r="E80" s="589">
        <v>553206</v>
      </c>
      <c r="F80" s="561">
        <v>468681</v>
      </c>
      <c r="G80" s="588">
        <v>84.720881552260821</v>
      </c>
      <c r="H80" s="619">
        <v>104477</v>
      </c>
      <c r="I80" s="618">
        <v>88901</v>
      </c>
      <c r="J80" s="588">
        <v>85.091455535668132</v>
      </c>
      <c r="K80" s="619">
        <v>546851</v>
      </c>
      <c r="L80" s="618">
        <v>463196</v>
      </c>
      <c r="M80" s="588">
        <v>84.702414368813436</v>
      </c>
      <c r="N80" s="617">
        <v>53421</v>
      </c>
      <c r="O80" s="617">
        <v>45639</v>
      </c>
      <c r="P80" s="588">
        <v>85.432695007581287</v>
      </c>
      <c r="Q80" s="617">
        <v>6355</v>
      </c>
      <c r="R80" s="616">
        <v>5485</v>
      </c>
      <c r="S80" s="586">
        <v>86.309992132179389</v>
      </c>
    </row>
    <row r="81" spans="1:21" ht="14.5" customHeight="1">
      <c r="A81" s="608" t="s">
        <v>11</v>
      </c>
      <c r="B81" s="596">
        <v>35444</v>
      </c>
      <c r="C81" s="558">
        <v>27225</v>
      </c>
      <c r="D81" s="594">
        <v>76.811307978783432</v>
      </c>
      <c r="E81" s="595">
        <v>129721</v>
      </c>
      <c r="F81" s="558">
        <v>95361</v>
      </c>
      <c r="G81" s="594">
        <v>73.51238427085822</v>
      </c>
      <c r="H81" s="623">
        <v>32129</v>
      </c>
      <c r="I81" s="622">
        <v>24551</v>
      </c>
      <c r="J81" s="594">
        <v>76.413831740794919</v>
      </c>
      <c r="K81" s="623">
        <v>129327</v>
      </c>
      <c r="L81" s="622">
        <v>95069</v>
      </c>
      <c r="M81" s="594">
        <v>73.510558506731002</v>
      </c>
      <c r="N81" s="621">
        <v>3315</v>
      </c>
      <c r="O81" s="621">
        <v>2674</v>
      </c>
      <c r="P81" s="594">
        <v>80.663650075414779</v>
      </c>
      <c r="Q81" s="621">
        <v>394</v>
      </c>
      <c r="R81" s="620">
        <v>292</v>
      </c>
      <c r="S81" s="592">
        <v>74.111675126903549</v>
      </c>
    </row>
    <row r="82" spans="1:21" ht="14.5" customHeight="1">
      <c r="A82" s="607" t="s">
        <v>12</v>
      </c>
      <c r="B82" s="590">
        <v>7961</v>
      </c>
      <c r="C82" s="561">
        <v>7306</v>
      </c>
      <c r="D82" s="588">
        <v>91.772390403215681</v>
      </c>
      <c r="E82" s="589">
        <v>27759</v>
      </c>
      <c r="F82" s="561">
        <v>19719</v>
      </c>
      <c r="G82" s="588">
        <v>71.036420620339342</v>
      </c>
      <c r="H82" s="619">
        <v>7101</v>
      </c>
      <c r="I82" s="618">
        <v>6486</v>
      </c>
      <c r="J82" s="588">
        <v>91.339247993240392</v>
      </c>
      <c r="K82" s="619">
        <v>27602</v>
      </c>
      <c r="L82" s="618">
        <v>19577</v>
      </c>
      <c r="M82" s="588">
        <v>70.92601985363379</v>
      </c>
      <c r="N82" s="617">
        <v>860</v>
      </c>
      <c r="O82" s="617">
        <v>820</v>
      </c>
      <c r="P82" s="588">
        <v>95.348837209302332</v>
      </c>
      <c r="Q82" s="617">
        <v>157</v>
      </c>
      <c r="R82" s="616">
        <v>142</v>
      </c>
      <c r="S82" s="586">
        <v>90.445859872611464</v>
      </c>
    </row>
    <row r="83" spans="1:21" ht="14.5" customHeight="1">
      <c r="A83" s="608" t="s">
        <v>13</v>
      </c>
      <c r="B83" s="596">
        <v>53910</v>
      </c>
      <c r="C83" s="558">
        <v>53505</v>
      </c>
      <c r="D83" s="594">
        <v>99.248747913188652</v>
      </c>
      <c r="E83" s="595">
        <v>134862</v>
      </c>
      <c r="F83" s="558">
        <v>133769</v>
      </c>
      <c r="G83" s="594">
        <v>99.1895419020925</v>
      </c>
      <c r="H83" s="623">
        <v>48126</v>
      </c>
      <c r="I83" s="622">
        <v>47752</v>
      </c>
      <c r="J83" s="594">
        <v>99.222873290944605</v>
      </c>
      <c r="K83" s="623">
        <v>134627</v>
      </c>
      <c r="L83" s="622">
        <v>133535</v>
      </c>
      <c r="M83" s="594">
        <v>99.188869988932382</v>
      </c>
      <c r="N83" s="621">
        <v>5784</v>
      </c>
      <c r="O83" s="621">
        <v>5753</v>
      </c>
      <c r="P83" s="594">
        <v>99.464038727524212</v>
      </c>
      <c r="Q83" s="621">
        <v>235</v>
      </c>
      <c r="R83" s="620">
        <v>234</v>
      </c>
      <c r="S83" s="592">
        <v>99.574468085106389</v>
      </c>
    </row>
    <row r="84" spans="1:21" ht="14.5" customHeight="1">
      <c r="A84" s="627" t="s">
        <v>14</v>
      </c>
      <c r="B84" s="626">
        <v>28963</v>
      </c>
      <c r="C84" s="618">
        <v>28468</v>
      </c>
      <c r="D84" s="625">
        <v>98.29092290163311</v>
      </c>
      <c r="E84" s="619">
        <v>64652</v>
      </c>
      <c r="F84" s="618">
        <v>63954</v>
      </c>
      <c r="G84" s="625">
        <v>98.920373693002546</v>
      </c>
      <c r="H84" s="619">
        <v>28335</v>
      </c>
      <c r="I84" s="618">
        <v>27845</v>
      </c>
      <c r="J84" s="625">
        <v>98.270689959414142</v>
      </c>
      <c r="K84" s="619">
        <v>64489</v>
      </c>
      <c r="L84" s="618">
        <v>63799</v>
      </c>
      <c r="M84" s="625">
        <v>98.9300500860612</v>
      </c>
      <c r="N84" s="617">
        <v>628</v>
      </c>
      <c r="O84" s="617">
        <v>623</v>
      </c>
      <c r="P84" s="625">
        <v>99.203821656050948</v>
      </c>
      <c r="Q84" s="617">
        <v>163</v>
      </c>
      <c r="R84" s="616">
        <v>155</v>
      </c>
      <c r="S84" s="624">
        <v>95.092024539877301</v>
      </c>
    </row>
    <row r="85" spans="1:21" ht="14.5" customHeight="1">
      <c r="A85" s="608" t="s">
        <v>15</v>
      </c>
      <c r="B85" s="596">
        <v>27838</v>
      </c>
      <c r="C85" s="558">
        <v>22722</v>
      </c>
      <c r="D85" s="594">
        <v>81.622242977225383</v>
      </c>
      <c r="E85" s="595">
        <v>89166</v>
      </c>
      <c r="F85" s="558">
        <v>64700</v>
      </c>
      <c r="G85" s="594">
        <v>72.56129017787049</v>
      </c>
      <c r="H85" s="623">
        <v>21603</v>
      </c>
      <c r="I85" s="622">
        <v>17193</v>
      </c>
      <c r="J85" s="594">
        <v>79.58616858769615</v>
      </c>
      <c r="K85" s="623">
        <v>87646</v>
      </c>
      <c r="L85" s="622">
        <v>63292</v>
      </c>
      <c r="M85" s="594">
        <v>72.213221367774921</v>
      </c>
      <c r="N85" s="621">
        <v>6235</v>
      </c>
      <c r="O85" s="621">
        <v>5529</v>
      </c>
      <c r="P85" s="594">
        <v>88.676824378508428</v>
      </c>
      <c r="Q85" s="621">
        <v>1520</v>
      </c>
      <c r="R85" s="620">
        <v>1408</v>
      </c>
      <c r="S85" s="592">
        <v>92.631578947368425</v>
      </c>
    </row>
    <row r="86" spans="1:21" ht="14.5" customHeight="1" thickBot="1">
      <c r="A86" s="607" t="s">
        <v>16</v>
      </c>
      <c r="B86" s="590">
        <v>26752</v>
      </c>
      <c r="C86" s="561">
        <v>26459</v>
      </c>
      <c r="D86" s="588">
        <v>98.904754784689004</v>
      </c>
      <c r="E86" s="589">
        <v>64682</v>
      </c>
      <c r="F86" s="561">
        <v>64040</v>
      </c>
      <c r="G86" s="588">
        <v>99.007451841315969</v>
      </c>
      <c r="H86" s="619">
        <v>25886</v>
      </c>
      <c r="I86" s="618">
        <v>25603</v>
      </c>
      <c r="J86" s="588">
        <v>98.906744958664916</v>
      </c>
      <c r="K86" s="619">
        <v>64671</v>
      </c>
      <c r="L86" s="618">
        <v>64029</v>
      </c>
      <c r="M86" s="588">
        <v>99.007283017117402</v>
      </c>
      <c r="N86" s="617">
        <v>866</v>
      </c>
      <c r="O86" s="617">
        <v>856</v>
      </c>
      <c r="P86" s="588">
        <v>98.845265588914557</v>
      </c>
      <c r="Q86" s="617">
        <v>11</v>
      </c>
      <c r="R86" s="616">
        <v>11</v>
      </c>
      <c r="S86" s="586">
        <v>100</v>
      </c>
    </row>
    <row r="87" spans="1:21" ht="14.5" customHeight="1">
      <c r="A87" s="606" t="s">
        <v>17</v>
      </c>
      <c r="B87" s="584">
        <v>619828</v>
      </c>
      <c r="C87" s="552">
        <v>497164</v>
      </c>
      <c r="D87" s="582">
        <v>80.209993740198897</v>
      </c>
      <c r="E87" s="583">
        <v>2134106</v>
      </c>
      <c r="F87" s="552">
        <v>1498341</v>
      </c>
      <c r="G87" s="582">
        <v>70.209305442185155</v>
      </c>
      <c r="H87" s="615">
        <v>503067</v>
      </c>
      <c r="I87" s="552">
        <v>397537</v>
      </c>
      <c r="J87" s="582">
        <v>79.022674912089244</v>
      </c>
      <c r="K87" s="615">
        <v>2116883</v>
      </c>
      <c r="L87" s="552">
        <v>1484229</v>
      </c>
      <c r="M87" s="582">
        <v>70.113889147392655</v>
      </c>
      <c r="N87" s="614">
        <v>116761</v>
      </c>
      <c r="O87" s="552">
        <v>99627</v>
      </c>
      <c r="P87" s="582">
        <v>85.325579602778319</v>
      </c>
      <c r="Q87" s="614">
        <v>17223</v>
      </c>
      <c r="R87" s="552">
        <v>14112</v>
      </c>
      <c r="S87" s="605">
        <v>81.936944783138827</v>
      </c>
    </row>
    <row r="88" spans="1:21" ht="14.5" customHeight="1">
      <c r="A88" s="604" t="s">
        <v>18</v>
      </c>
      <c r="B88" s="578">
        <v>218870</v>
      </c>
      <c r="C88" s="564">
        <v>216418</v>
      </c>
      <c r="D88" s="576">
        <v>98.879700278704249</v>
      </c>
      <c r="E88" s="577">
        <v>517505</v>
      </c>
      <c r="F88" s="564">
        <v>512874</v>
      </c>
      <c r="G88" s="576">
        <v>99.105129419039429</v>
      </c>
      <c r="H88" s="613">
        <v>202726</v>
      </c>
      <c r="I88" s="564">
        <v>200662</v>
      </c>
      <c r="J88" s="576">
        <v>98.981877016268257</v>
      </c>
      <c r="K88" s="613">
        <v>514583</v>
      </c>
      <c r="L88" s="564">
        <v>510072</v>
      </c>
      <c r="M88" s="576">
        <v>99.123367853193756</v>
      </c>
      <c r="N88" s="612">
        <v>16144</v>
      </c>
      <c r="O88" s="564">
        <v>15756</v>
      </c>
      <c r="P88" s="576">
        <v>97.596630327056488</v>
      </c>
      <c r="Q88" s="612">
        <v>2922</v>
      </c>
      <c r="R88" s="564">
        <v>2802</v>
      </c>
      <c r="S88" s="574">
        <v>95.893223819301838</v>
      </c>
    </row>
    <row r="89" spans="1:21" ht="14.5" customHeight="1">
      <c r="A89" s="603" t="s">
        <v>19</v>
      </c>
      <c r="B89" s="572">
        <v>838698</v>
      </c>
      <c r="C89" s="546">
        <v>713582</v>
      </c>
      <c r="D89" s="570">
        <v>85.082115374067897</v>
      </c>
      <c r="E89" s="571">
        <v>2651611</v>
      </c>
      <c r="F89" s="546">
        <v>2011215</v>
      </c>
      <c r="G89" s="570">
        <v>75.848795317261846</v>
      </c>
      <c r="H89" s="611">
        <v>705793</v>
      </c>
      <c r="I89" s="546">
        <v>598199</v>
      </c>
      <c r="J89" s="570">
        <v>84.755586978051639</v>
      </c>
      <c r="K89" s="611">
        <v>2631466</v>
      </c>
      <c r="L89" s="546">
        <v>1994301</v>
      </c>
      <c r="M89" s="570">
        <v>75.786690764767627</v>
      </c>
      <c r="N89" s="610">
        <v>132905</v>
      </c>
      <c r="O89" s="546">
        <v>115383</v>
      </c>
      <c r="P89" s="570">
        <v>86.816146871825737</v>
      </c>
      <c r="Q89" s="610">
        <v>20145</v>
      </c>
      <c r="R89" s="546">
        <v>16914</v>
      </c>
      <c r="S89" s="569">
        <v>83.961280714817576</v>
      </c>
      <c r="U89" s="629"/>
    </row>
    <row r="90" spans="1:21" ht="14.5" customHeight="1">
      <c r="A90" s="808" t="s">
        <v>459</v>
      </c>
      <c r="B90" s="808"/>
      <c r="C90" s="808"/>
      <c r="D90" s="808"/>
      <c r="E90" s="808"/>
      <c r="F90" s="808"/>
      <c r="G90" s="808"/>
      <c r="H90" s="808"/>
      <c r="I90" s="808"/>
      <c r="J90" s="808"/>
      <c r="K90" s="808"/>
      <c r="L90" s="808"/>
      <c r="M90" s="808"/>
      <c r="N90" s="808"/>
      <c r="O90" s="808"/>
      <c r="P90" s="808"/>
      <c r="Q90" s="808"/>
      <c r="R90" s="808"/>
      <c r="S90" s="808"/>
    </row>
    <row r="91" spans="1:21" ht="24.65" customHeight="1">
      <c r="A91" s="808" t="s">
        <v>476</v>
      </c>
      <c r="B91" s="808"/>
      <c r="C91" s="808"/>
      <c r="D91" s="808"/>
      <c r="E91" s="808"/>
      <c r="F91" s="808"/>
      <c r="G91" s="808"/>
      <c r="H91" s="808"/>
      <c r="I91" s="808"/>
      <c r="J91" s="808"/>
      <c r="K91" s="808"/>
      <c r="L91" s="808"/>
      <c r="M91" s="808"/>
      <c r="N91" s="808"/>
      <c r="O91" s="808"/>
      <c r="P91" s="808"/>
      <c r="Q91" s="808"/>
      <c r="R91" s="808"/>
      <c r="S91" s="808"/>
    </row>
    <row r="92" spans="1:21" ht="14.5" customHeight="1">
      <c r="A92" s="536"/>
      <c r="B92" s="536"/>
      <c r="C92" s="536"/>
      <c r="D92" s="536"/>
      <c r="E92" s="536"/>
      <c r="F92" s="536"/>
      <c r="G92" s="536"/>
      <c r="H92" s="536"/>
      <c r="I92" s="536"/>
      <c r="J92" s="536"/>
      <c r="K92" s="536"/>
      <c r="L92" s="536"/>
      <c r="M92" s="536"/>
      <c r="N92" s="536"/>
      <c r="O92" s="536"/>
      <c r="P92" s="536"/>
      <c r="Q92" s="536"/>
      <c r="R92" s="536"/>
    </row>
    <row r="93" spans="1:21" ht="25" customHeight="1">
      <c r="A93" s="785">
        <v>2021</v>
      </c>
      <c r="B93" s="785"/>
      <c r="C93" s="785"/>
      <c r="D93" s="785"/>
      <c r="E93" s="785"/>
      <c r="F93" s="785"/>
      <c r="G93" s="785"/>
      <c r="H93" s="785"/>
      <c r="I93" s="785"/>
      <c r="J93" s="785"/>
      <c r="K93" s="785"/>
      <c r="L93" s="785"/>
      <c r="M93" s="785"/>
      <c r="N93" s="785"/>
      <c r="O93" s="785"/>
      <c r="P93" s="785"/>
      <c r="Q93" s="785"/>
      <c r="R93" s="785"/>
      <c r="S93" s="785"/>
    </row>
    <row r="94" spans="1:21" ht="14.5" customHeight="1">
      <c r="A94" s="628"/>
    </row>
    <row r="95" spans="1:21" ht="14.5" customHeight="1">
      <c r="A95" s="907" t="s">
        <v>475</v>
      </c>
      <c r="B95" s="907"/>
      <c r="C95" s="907"/>
      <c r="D95" s="907"/>
      <c r="E95" s="907"/>
      <c r="F95" s="907"/>
      <c r="G95" s="907"/>
      <c r="H95" s="907"/>
      <c r="I95" s="907"/>
      <c r="J95" s="907"/>
      <c r="K95" s="907"/>
      <c r="L95" s="907"/>
      <c r="M95" s="907"/>
      <c r="N95" s="907"/>
      <c r="O95" s="907"/>
      <c r="P95" s="907"/>
      <c r="Q95" s="907"/>
      <c r="R95" s="907"/>
      <c r="S95" s="907"/>
    </row>
    <row r="96" spans="1:21" ht="14.5" customHeight="1">
      <c r="A96" s="936" t="s">
        <v>1</v>
      </c>
      <c r="B96" s="929" t="s">
        <v>466</v>
      </c>
      <c r="C96" s="930"/>
      <c r="D96" s="930"/>
      <c r="E96" s="930"/>
      <c r="F96" s="930"/>
      <c r="G96" s="931"/>
      <c r="H96" s="929" t="s">
        <v>390</v>
      </c>
      <c r="I96" s="930"/>
      <c r="J96" s="930"/>
      <c r="K96" s="930"/>
      <c r="L96" s="930"/>
      <c r="M96" s="930"/>
      <c r="N96" s="930"/>
      <c r="O96" s="930"/>
      <c r="P96" s="930"/>
      <c r="Q96" s="930"/>
      <c r="R96" s="930"/>
      <c r="S96" s="930"/>
    </row>
    <row r="97" spans="1:19" ht="14.5" customHeight="1">
      <c r="A97" s="936"/>
      <c r="B97" s="929"/>
      <c r="C97" s="930"/>
      <c r="D97" s="930"/>
      <c r="E97" s="930"/>
      <c r="F97" s="930"/>
      <c r="G97" s="931"/>
      <c r="H97" s="929" t="s">
        <v>470</v>
      </c>
      <c r="I97" s="930"/>
      <c r="J97" s="930"/>
      <c r="K97" s="930"/>
      <c r="L97" s="930"/>
      <c r="M97" s="931"/>
      <c r="N97" s="929" t="s">
        <v>463</v>
      </c>
      <c r="O97" s="930"/>
      <c r="P97" s="930"/>
      <c r="Q97" s="930"/>
      <c r="R97" s="930"/>
      <c r="S97" s="930"/>
    </row>
    <row r="98" spans="1:19" ht="14.5" customHeight="1">
      <c r="A98" s="936"/>
      <c r="B98" s="929" t="s">
        <v>462</v>
      </c>
      <c r="C98" s="930"/>
      <c r="D98" s="931"/>
      <c r="E98" s="929" t="s">
        <v>461</v>
      </c>
      <c r="F98" s="930"/>
      <c r="G98" s="931"/>
      <c r="H98" s="929" t="s">
        <v>462</v>
      </c>
      <c r="I98" s="930"/>
      <c r="J98" s="931"/>
      <c r="K98" s="929" t="s">
        <v>461</v>
      </c>
      <c r="L98" s="930"/>
      <c r="M98" s="931"/>
      <c r="N98" s="929" t="s">
        <v>462</v>
      </c>
      <c r="O98" s="930"/>
      <c r="P98" s="931"/>
      <c r="Q98" s="929" t="s">
        <v>461</v>
      </c>
      <c r="R98" s="930"/>
      <c r="S98" s="930"/>
    </row>
    <row r="99" spans="1:19" ht="14.5" customHeight="1">
      <c r="A99" s="936"/>
      <c r="B99" s="602" t="s">
        <v>442</v>
      </c>
      <c r="C99" s="928" t="s">
        <v>460</v>
      </c>
      <c r="D99" s="918"/>
      <c r="E99" s="602" t="s">
        <v>442</v>
      </c>
      <c r="F99" s="928" t="s">
        <v>460</v>
      </c>
      <c r="G99" s="918"/>
      <c r="H99" s="602" t="s">
        <v>442</v>
      </c>
      <c r="I99" s="928" t="s">
        <v>460</v>
      </c>
      <c r="J99" s="918"/>
      <c r="K99" s="602" t="s">
        <v>442</v>
      </c>
      <c r="L99" s="928" t="s">
        <v>460</v>
      </c>
      <c r="M99" s="918"/>
      <c r="N99" s="602" t="s">
        <v>442</v>
      </c>
      <c r="O99" s="928" t="s">
        <v>460</v>
      </c>
      <c r="P99" s="918"/>
      <c r="Q99" s="602" t="s">
        <v>442</v>
      </c>
      <c r="R99" s="928" t="s">
        <v>460</v>
      </c>
      <c r="S99" s="928"/>
    </row>
    <row r="100" spans="1:19" ht="14.5" customHeight="1" thickBot="1">
      <c r="A100" s="937"/>
      <c r="B100" s="599" t="s">
        <v>387</v>
      </c>
      <c r="C100" s="598" t="s">
        <v>387</v>
      </c>
      <c r="D100" s="600" t="s">
        <v>31</v>
      </c>
      <c r="E100" s="599" t="s">
        <v>387</v>
      </c>
      <c r="F100" s="598" t="s">
        <v>387</v>
      </c>
      <c r="G100" s="600" t="s">
        <v>31</v>
      </c>
      <c r="H100" s="599" t="s">
        <v>387</v>
      </c>
      <c r="I100" s="598" t="s">
        <v>387</v>
      </c>
      <c r="J100" s="600" t="s">
        <v>31</v>
      </c>
      <c r="K100" s="599" t="s">
        <v>387</v>
      </c>
      <c r="L100" s="598" t="s">
        <v>387</v>
      </c>
      <c r="M100" s="600" t="s">
        <v>31</v>
      </c>
      <c r="N100" s="599" t="s">
        <v>387</v>
      </c>
      <c r="O100" s="598" t="s">
        <v>387</v>
      </c>
      <c r="P100" s="600" t="s">
        <v>31</v>
      </c>
      <c r="Q100" s="599" t="s">
        <v>387</v>
      </c>
      <c r="R100" s="598" t="s">
        <v>387</v>
      </c>
      <c r="S100" s="598" t="s">
        <v>31</v>
      </c>
    </row>
    <row r="101" spans="1:19" ht="14.5" customHeight="1">
      <c r="A101" s="608" t="s">
        <v>2</v>
      </c>
      <c r="B101" s="595">
        <f t="shared" ref="B101:B119" si="0">SUM(H101,N101)</f>
        <v>94007</v>
      </c>
      <c r="C101" s="558">
        <f t="shared" ref="C101:C119" si="1">SUM(I101,O101)</f>
        <v>63834</v>
      </c>
      <c r="D101" s="594">
        <f t="shared" ref="D101:D119" si="2">C101/B101*100</f>
        <v>67.903453998106528</v>
      </c>
      <c r="E101" s="595">
        <f t="shared" ref="E101:E119" si="3">SUM(K101,Q101)</f>
        <v>353798</v>
      </c>
      <c r="F101" s="558">
        <f t="shared" ref="F101:F119" si="4">SUM(L101,R101)</f>
        <v>148115</v>
      </c>
      <c r="G101" s="594">
        <f t="shared" ref="G101:G119" si="5">F101/E101*100</f>
        <v>41.864284139537247</v>
      </c>
      <c r="H101" s="623">
        <v>79213</v>
      </c>
      <c r="I101" s="622">
        <v>49975</v>
      </c>
      <c r="J101" s="594">
        <f t="shared" ref="J101:J119" si="6">I101/H101*100</f>
        <v>63.089391892744871</v>
      </c>
      <c r="K101" s="623">
        <v>352314</v>
      </c>
      <c r="L101" s="622">
        <v>146782</v>
      </c>
      <c r="M101" s="594">
        <f t="shared" ref="M101:M119" si="7">L101/K101*100</f>
        <v>41.662267182115954</v>
      </c>
      <c r="N101" s="621">
        <v>14794</v>
      </c>
      <c r="O101" s="621">
        <v>13859</v>
      </c>
      <c r="P101" s="594">
        <f t="shared" ref="P101:P119" si="8">O101/N101*100</f>
        <v>93.679870217655804</v>
      </c>
      <c r="Q101" s="621">
        <v>1484</v>
      </c>
      <c r="R101" s="620">
        <v>1333</v>
      </c>
      <c r="S101" s="592">
        <f t="shared" ref="S101:S119" si="9">R101/Q101*100</f>
        <v>89.824797843665777</v>
      </c>
    </row>
    <row r="102" spans="1:19" ht="14.5" customHeight="1">
      <c r="A102" s="607" t="s">
        <v>3</v>
      </c>
      <c r="B102" s="590">
        <f t="shared" si="0"/>
        <v>113298</v>
      </c>
      <c r="C102" s="561">
        <f t="shared" si="1"/>
        <v>86433</v>
      </c>
      <c r="D102" s="588">
        <f t="shared" si="2"/>
        <v>76.288195731610443</v>
      </c>
      <c r="E102" s="589">
        <f t="shared" si="3"/>
        <v>418789</v>
      </c>
      <c r="F102" s="561">
        <f t="shared" si="4"/>
        <v>276735</v>
      </c>
      <c r="G102" s="588">
        <f t="shared" si="5"/>
        <v>66.079815849986517</v>
      </c>
      <c r="H102" s="619">
        <v>104590</v>
      </c>
      <c r="I102" s="618">
        <v>78572</v>
      </c>
      <c r="J102" s="588">
        <f t="shared" si="6"/>
        <v>75.12381680849029</v>
      </c>
      <c r="K102" s="619">
        <v>416571</v>
      </c>
      <c r="L102" s="618">
        <v>274819</v>
      </c>
      <c r="M102" s="588">
        <f t="shared" si="7"/>
        <v>65.971707103951076</v>
      </c>
      <c r="N102" s="617">
        <v>8708</v>
      </c>
      <c r="O102" s="617">
        <v>7861</v>
      </c>
      <c r="P102" s="588">
        <f t="shared" si="8"/>
        <v>90.273311897106112</v>
      </c>
      <c r="Q102" s="617">
        <v>2218</v>
      </c>
      <c r="R102" s="616">
        <v>1916</v>
      </c>
      <c r="S102" s="586">
        <f t="shared" si="9"/>
        <v>86.384129846708746</v>
      </c>
    </row>
    <row r="103" spans="1:19" ht="14.5" customHeight="1">
      <c r="A103" s="608" t="s">
        <v>20</v>
      </c>
      <c r="B103" s="596">
        <f t="shared" si="0"/>
        <v>51887</v>
      </c>
      <c r="C103" s="558">
        <f t="shared" si="1"/>
        <v>50844</v>
      </c>
      <c r="D103" s="594">
        <f t="shared" si="2"/>
        <v>97.989862586004207</v>
      </c>
      <c r="E103" s="595">
        <f t="shared" si="3"/>
        <v>121972</v>
      </c>
      <c r="F103" s="558">
        <f t="shared" si="4"/>
        <v>119264</v>
      </c>
      <c r="G103" s="594">
        <f t="shared" si="5"/>
        <v>97.779818318958448</v>
      </c>
      <c r="H103" s="623">
        <v>48040</v>
      </c>
      <c r="I103" s="622">
        <v>47000</v>
      </c>
      <c r="J103" s="594">
        <f t="shared" si="6"/>
        <v>97.83513738551207</v>
      </c>
      <c r="K103" s="623">
        <v>120430</v>
      </c>
      <c r="L103" s="622">
        <v>117725</v>
      </c>
      <c r="M103" s="594">
        <f t="shared" si="7"/>
        <v>97.753881923108864</v>
      </c>
      <c r="N103" s="621">
        <v>3847</v>
      </c>
      <c r="O103" s="621">
        <v>3844</v>
      </c>
      <c r="P103" s="594">
        <f t="shared" si="8"/>
        <v>99.922017156225635</v>
      </c>
      <c r="Q103" s="621">
        <v>1542</v>
      </c>
      <c r="R103" s="620">
        <v>1539</v>
      </c>
      <c r="S103" s="592">
        <f t="shared" si="9"/>
        <v>99.805447470817114</v>
      </c>
    </row>
    <row r="104" spans="1:19" ht="14.5" customHeight="1">
      <c r="A104" s="607" t="s">
        <v>4</v>
      </c>
      <c r="B104" s="590">
        <f t="shared" si="0"/>
        <v>34824</v>
      </c>
      <c r="C104" s="561">
        <f t="shared" si="1"/>
        <v>34147</v>
      </c>
      <c r="D104" s="588">
        <f t="shared" si="2"/>
        <v>98.055938433264416</v>
      </c>
      <c r="E104" s="589">
        <f t="shared" si="3"/>
        <v>79385</v>
      </c>
      <c r="F104" s="561">
        <f t="shared" si="4"/>
        <v>78583</v>
      </c>
      <c r="G104" s="588">
        <f t="shared" si="5"/>
        <v>98.989733576872212</v>
      </c>
      <c r="H104" s="619">
        <v>31798</v>
      </c>
      <c r="I104" s="618">
        <v>31476</v>
      </c>
      <c r="J104" s="588">
        <f t="shared" si="6"/>
        <v>98.987357695452545</v>
      </c>
      <c r="K104" s="619">
        <v>78959</v>
      </c>
      <c r="L104" s="618">
        <v>78245</v>
      </c>
      <c r="M104" s="588">
        <f t="shared" si="7"/>
        <v>99.095733228637656</v>
      </c>
      <c r="N104" s="617">
        <v>3026</v>
      </c>
      <c r="O104" s="617">
        <v>2671</v>
      </c>
      <c r="P104" s="588">
        <f t="shared" si="8"/>
        <v>88.268341044282877</v>
      </c>
      <c r="Q104" s="617">
        <v>426</v>
      </c>
      <c r="R104" s="616">
        <v>338</v>
      </c>
      <c r="S104" s="586">
        <f t="shared" si="9"/>
        <v>79.342723004694832</v>
      </c>
    </row>
    <row r="105" spans="1:19" ht="14.5" customHeight="1">
      <c r="A105" s="608" t="s">
        <v>5</v>
      </c>
      <c r="B105" s="596">
        <f t="shared" si="0"/>
        <v>6067</v>
      </c>
      <c r="C105" s="558">
        <f t="shared" si="1"/>
        <v>5684</v>
      </c>
      <c r="D105" s="594">
        <f t="shared" si="2"/>
        <v>93.687160046151305</v>
      </c>
      <c r="E105" s="595">
        <f t="shared" si="3"/>
        <v>20972</v>
      </c>
      <c r="F105" s="558">
        <f t="shared" si="4"/>
        <v>20366</v>
      </c>
      <c r="G105" s="594">
        <f t="shared" si="5"/>
        <v>97.110432958230021</v>
      </c>
      <c r="H105" s="623">
        <v>5193</v>
      </c>
      <c r="I105" s="622">
        <v>4821</v>
      </c>
      <c r="J105" s="594">
        <f t="shared" si="6"/>
        <v>92.836510687463885</v>
      </c>
      <c r="K105" s="623">
        <v>20839</v>
      </c>
      <c r="L105" s="622">
        <v>20236</v>
      </c>
      <c r="M105" s="594">
        <f t="shared" si="7"/>
        <v>97.106387062718937</v>
      </c>
      <c r="N105" s="621">
        <v>874</v>
      </c>
      <c r="O105" s="621">
        <v>863</v>
      </c>
      <c r="P105" s="594">
        <f t="shared" si="8"/>
        <v>98.741418764302054</v>
      </c>
      <c r="Q105" s="621">
        <v>133</v>
      </c>
      <c r="R105" s="620">
        <v>130</v>
      </c>
      <c r="S105" s="592">
        <f t="shared" si="9"/>
        <v>97.744360902255636</v>
      </c>
    </row>
    <row r="106" spans="1:19" ht="14.5" customHeight="1">
      <c r="A106" s="607" t="s">
        <v>6</v>
      </c>
      <c r="B106" s="590">
        <f t="shared" si="0"/>
        <v>28184</v>
      </c>
      <c r="C106" s="561">
        <f t="shared" si="1"/>
        <v>27955</v>
      </c>
      <c r="D106" s="588">
        <f t="shared" si="2"/>
        <v>99.187482259437971</v>
      </c>
      <c r="E106" s="589">
        <f t="shared" si="3"/>
        <v>57569</v>
      </c>
      <c r="F106" s="561">
        <f t="shared" si="4"/>
        <v>56842</v>
      </c>
      <c r="G106" s="588">
        <f t="shared" si="5"/>
        <v>98.737167572825655</v>
      </c>
      <c r="H106" s="619">
        <v>26369</v>
      </c>
      <c r="I106" s="618">
        <v>26178</v>
      </c>
      <c r="J106" s="588">
        <f t="shared" si="6"/>
        <v>99.27566460616633</v>
      </c>
      <c r="K106" s="619">
        <v>56815</v>
      </c>
      <c r="L106" s="618">
        <v>56109</v>
      </c>
      <c r="M106" s="588">
        <f t="shared" si="7"/>
        <v>98.757370412743114</v>
      </c>
      <c r="N106" s="617">
        <v>1815</v>
      </c>
      <c r="O106" s="617">
        <v>1777</v>
      </c>
      <c r="P106" s="588">
        <f t="shared" si="8"/>
        <v>97.906336088154262</v>
      </c>
      <c r="Q106" s="617">
        <v>754</v>
      </c>
      <c r="R106" s="616">
        <v>733</v>
      </c>
      <c r="S106" s="586">
        <f t="shared" si="9"/>
        <v>97.214854111405842</v>
      </c>
    </row>
    <row r="107" spans="1:19" ht="14.5" customHeight="1">
      <c r="A107" s="608" t="s">
        <v>7</v>
      </c>
      <c r="B107" s="596">
        <f t="shared" si="0"/>
        <v>56559</v>
      </c>
      <c r="C107" s="558">
        <f t="shared" si="1"/>
        <v>48558</v>
      </c>
      <c r="D107" s="594">
        <f t="shared" si="2"/>
        <v>85.853710284835302</v>
      </c>
      <c r="E107" s="595">
        <f t="shared" si="3"/>
        <v>203675</v>
      </c>
      <c r="F107" s="558">
        <f t="shared" si="4"/>
        <v>146661</v>
      </c>
      <c r="G107" s="594">
        <f t="shared" si="5"/>
        <v>72.007364674113177</v>
      </c>
      <c r="H107" s="623">
        <v>47379</v>
      </c>
      <c r="I107" s="622">
        <v>39938</v>
      </c>
      <c r="J107" s="594">
        <f t="shared" si="6"/>
        <v>84.294729732581942</v>
      </c>
      <c r="K107" s="623">
        <v>202727</v>
      </c>
      <c r="L107" s="622">
        <v>145789</v>
      </c>
      <c r="M107" s="594">
        <f t="shared" si="7"/>
        <v>71.913953247470744</v>
      </c>
      <c r="N107" s="621">
        <v>9180</v>
      </c>
      <c r="O107" s="621">
        <v>8620</v>
      </c>
      <c r="P107" s="594">
        <f t="shared" si="8"/>
        <v>93.899782135076251</v>
      </c>
      <c r="Q107" s="621">
        <v>948</v>
      </c>
      <c r="R107" s="620">
        <v>872</v>
      </c>
      <c r="S107" s="592">
        <f t="shared" si="9"/>
        <v>91.983122362869196</v>
      </c>
    </row>
    <row r="108" spans="1:19" ht="14.5" customHeight="1">
      <c r="A108" s="607" t="s">
        <v>8</v>
      </c>
      <c r="B108" s="590">
        <f t="shared" si="0"/>
        <v>22219</v>
      </c>
      <c r="C108" s="561">
        <f t="shared" si="1"/>
        <v>22144</v>
      </c>
      <c r="D108" s="588">
        <f t="shared" si="2"/>
        <v>99.662451055403039</v>
      </c>
      <c r="E108" s="589">
        <f t="shared" si="3"/>
        <v>50049</v>
      </c>
      <c r="F108" s="561">
        <f t="shared" si="4"/>
        <v>49880</v>
      </c>
      <c r="G108" s="588">
        <f t="shared" si="5"/>
        <v>99.662330915702611</v>
      </c>
      <c r="H108" s="619">
        <v>19389</v>
      </c>
      <c r="I108" s="618">
        <v>19328</v>
      </c>
      <c r="J108" s="588">
        <f t="shared" si="6"/>
        <v>99.685388622414777</v>
      </c>
      <c r="K108" s="619">
        <v>49524</v>
      </c>
      <c r="L108" s="618">
        <v>49358</v>
      </c>
      <c r="M108" s="588">
        <f t="shared" si="7"/>
        <v>99.66480898150391</v>
      </c>
      <c r="N108" s="617">
        <v>2830</v>
      </c>
      <c r="O108" s="617">
        <v>2816</v>
      </c>
      <c r="P108" s="588">
        <f t="shared" si="8"/>
        <v>99.505300353356901</v>
      </c>
      <c r="Q108" s="617">
        <v>525</v>
      </c>
      <c r="R108" s="616">
        <v>522</v>
      </c>
      <c r="S108" s="586">
        <f t="shared" si="9"/>
        <v>99.428571428571431</v>
      </c>
    </row>
    <row r="109" spans="1:19" ht="14.5" customHeight="1">
      <c r="A109" s="608" t="s">
        <v>9</v>
      </c>
      <c r="B109" s="596">
        <f t="shared" si="0"/>
        <v>71804</v>
      </c>
      <c r="C109" s="558">
        <f t="shared" si="1"/>
        <v>54928</v>
      </c>
      <c r="D109" s="594">
        <f t="shared" si="2"/>
        <v>76.497131079048515</v>
      </c>
      <c r="E109" s="595">
        <f t="shared" si="3"/>
        <v>249636</v>
      </c>
      <c r="F109" s="558">
        <f t="shared" si="4"/>
        <v>165492</v>
      </c>
      <c r="G109" s="594">
        <f t="shared" si="5"/>
        <v>66.293323078402153</v>
      </c>
      <c r="H109" s="623">
        <v>56438</v>
      </c>
      <c r="I109" s="622">
        <v>45257</v>
      </c>
      <c r="J109" s="594">
        <f t="shared" si="6"/>
        <v>80.188879832736802</v>
      </c>
      <c r="K109" s="623">
        <v>246117</v>
      </c>
      <c r="L109" s="622">
        <v>163550</v>
      </c>
      <c r="M109" s="594">
        <f t="shared" si="7"/>
        <v>66.452134553891042</v>
      </c>
      <c r="N109" s="621">
        <v>15366</v>
      </c>
      <c r="O109" s="621">
        <v>9671</v>
      </c>
      <c r="P109" s="594">
        <f t="shared" si="8"/>
        <v>62.937654562020043</v>
      </c>
      <c r="Q109" s="621">
        <v>3519</v>
      </c>
      <c r="R109" s="620">
        <v>1942</v>
      </c>
      <c r="S109" s="592">
        <f t="shared" si="9"/>
        <v>55.186132423984091</v>
      </c>
    </row>
    <row r="110" spans="1:19" ht="14.5" customHeight="1">
      <c r="A110" s="607" t="s">
        <v>10</v>
      </c>
      <c r="B110" s="590">
        <f t="shared" si="0"/>
        <v>152948</v>
      </c>
      <c r="C110" s="561">
        <f t="shared" si="1"/>
        <v>129683</v>
      </c>
      <c r="D110" s="588">
        <f t="shared" si="2"/>
        <v>84.788947877710072</v>
      </c>
      <c r="E110" s="589">
        <f t="shared" si="3"/>
        <v>547106</v>
      </c>
      <c r="F110" s="561">
        <f t="shared" si="4"/>
        <v>456431</v>
      </c>
      <c r="G110" s="588">
        <f t="shared" si="5"/>
        <v>83.426429247714339</v>
      </c>
      <c r="H110" s="619">
        <v>101851</v>
      </c>
      <c r="I110" s="618">
        <v>86282</v>
      </c>
      <c r="J110" s="588">
        <f t="shared" si="6"/>
        <v>84.713944880266268</v>
      </c>
      <c r="K110" s="619">
        <v>540077</v>
      </c>
      <c r="L110" s="618">
        <v>450328</v>
      </c>
      <c r="M110" s="588">
        <f t="shared" si="7"/>
        <v>83.382184392225554</v>
      </c>
      <c r="N110" s="617">
        <v>51097</v>
      </c>
      <c r="O110" s="617">
        <v>43401</v>
      </c>
      <c r="P110" s="588">
        <f t="shared" si="8"/>
        <v>84.938450398262134</v>
      </c>
      <c r="Q110" s="617">
        <v>7029</v>
      </c>
      <c r="R110" s="616">
        <v>6103</v>
      </c>
      <c r="S110" s="586">
        <f t="shared" si="9"/>
        <v>86.8260065443164</v>
      </c>
    </row>
    <row r="111" spans="1:19" ht="14.5" customHeight="1">
      <c r="A111" s="608" t="s">
        <v>11</v>
      </c>
      <c r="B111" s="596">
        <f t="shared" si="0"/>
        <v>33506</v>
      </c>
      <c r="C111" s="558">
        <f t="shared" si="1"/>
        <v>22270</v>
      </c>
      <c r="D111" s="594">
        <f t="shared" si="2"/>
        <v>66.465707634453537</v>
      </c>
      <c r="E111" s="595">
        <f t="shared" si="3"/>
        <v>128396</v>
      </c>
      <c r="F111" s="558">
        <f t="shared" si="4"/>
        <v>80554</v>
      </c>
      <c r="G111" s="594">
        <f t="shared" si="5"/>
        <v>62.738714601700984</v>
      </c>
      <c r="H111" s="623">
        <v>30501</v>
      </c>
      <c r="I111" s="622">
        <v>19877</v>
      </c>
      <c r="J111" s="594">
        <f t="shared" si="6"/>
        <v>65.168355135897187</v>
      </c>
      <c r="K111" s="623">
        <v>128041</v>
      </c>
      <c r="L111" s="622">
        <v>80276</v>
      </c>
      <c r="M111" s="594">
        <f t="shared" si="7"/>
        <v>62.695542833936003</v>
      </c>
      <c r="N111" s="621">
        <v>3005</v>
      </c>
      <c r="O111" s="621">
        <v>2393</v>
      </c>
      <c r="P111" s="594">
        <f t="shared" si="8"/>
        <v>79.633943427620636</v>
      </c>
      <c r="Q111" s="621">
        <v>355</v>
      </c>
      <c r="R111" s="620">
        <v>278</v>
      </c>
      <c r="S111" s="592">
        <f t="shared" si="9"/>
        <v>78.309859154929569</v>
      </c>
    </row>
    <row r="112" spans="1:19" ht="14.5" customHeight="1">
      <c r="A112" s="607" t="s">
        <v>12</v>
      </c>
      <c r="B112" s="590">
        <f t="shared" si="0"/>
        <v>7293</v>
      </c>
      <c r="C112" s="561">
        <f t="shared" si="1"/>
        <v>6715</v>
      </c>
      <c r="D112" s="588">
        <f t="shared" si="2"/>
        <v>92.074592074592076</v>
      </c>
      <c r="E112" s="589">
        <f t="shared" si="3"/>
        <v>27589</v>
      </c>
      <c r="F112" s="561">
        <f t="shared" si="4"/>
        <v>19258</v>
      </c>
      <c r="G112" s="588">
        <f t="shared" si="5"/>
        <v>69.803182427779191</v>
      </c>
      <c r="H112" s="619">
        <v>6600</v>
      </c>
      <c r="I112" s="618">
        <v>6113</v>
      </c>
      <c r="J112" s="588">
        <f t="shared" si="6"/>
        <v>92.621212121212125</v>
      </c>
      <c r="K112" s="619">
        <v>27428</v>
      </c>
      <c r="L112" s="618">
        <v>19112</v>
      </c>
      <c r="M112" s="588">
        <f t="shared" si="7"/>
        <v>69.680618346215553</v>
      </c>
      <c r="N112" s="617">
        <v>693</v>
      </c>
      <c r="O112" s="617">
        <v>602</v>
      </c>
      <c r="P112" s="588">
        <f t="shared" si="8"/>
        <v>86.868686868686879</v>
      </c>
      <c r="Q112" s="617">
        <v>161</v>
      </c>
      <c r="R112" s="616">
        <v>146</v>
      </c>
      <c r="S112" s="586">
        <f t="shared" si="9"/>
        <v>90.683229813664596</v>
      </c>
    </row>
    <row r="113" spans="1:19" ht="14.5" customHeight="1">
      <c r="A113" s="608" t="s">
        <v>13</v>
      </c>
      <c r="B113" s="596">
        <f t="shared" si="0"/>
        <v>54620</v>
      </c>
      <c r="C113" s="558">
        <f t="shared" si="1"/>
        <v>54193</v>
      </c>
      <c r="D113" s="594">
        <f t="shared" si="2"/>
        <v>99.218235078725741</v>
      </c>
      <c r="E113" s="595">
        <f t="shared" si="3"/>
        <v>135591</v>
      </c>
      <c r="F113" s="558">
        <f t="shared" si="4"/>
        <v>134481</v>
      </c>
      <c r="G113" s="594">
        <f t="shared" si="5"/>
        <v>99.181361594796115</v>
      </c>
      <c r="H113" s="623">
        <v>48314</v>
      </c>
      <c r="I113" s="622">
        <v>47944</v>
      </c>
      <c r="J113" s="594">
        <f t="shared" si="6"/>
        <v>99.23417642919236</v>
      </c>
      <c r="K113" s="623">
        <v>135291</v>
      </c>
      <c r="L113" s="622">
        <v>134194</v>
      </c>
      <c r="M113" s="594">
        <f t="shared" si="7"/>
        <v>99.18915522835961</v>
      </c>
      <c r="N113" s="621">
        <v>6306</v>
      </c>
      <c r="O113" s="621">
        <v>6249</v>
      </c>
      <c r="P113" s="594">
        <f t="shared" si="8"/>
        <v>99.096098953377734</v>
      </c>
      <c r="Q113" s="621">
        <v>300</v>
      </c>
      <c r="R113" s="620">
        <v>287</v>
      </c>
      <c r="S113" s="592">
        <f t="shared" si="9"/>
        <v>95.666666666666671</v>
      </c>
    </row>
    <row r="114" spans="1:19" ht="14.5" customHeight="1">
      <c r="A114" s="627" t="s">
        <v>14</v>
      </c>
      <c r="B114" s="626">
        <f t="shared" si="0"/>
        <v>28866</v>
      </c>
      <c r="C114" s="618">
        <f t="shared" si="1"/>
        <v>28422</v>
      </c>
      <c r="D114" s="625">
        <f t="shared" si="2"/>
        <v>98.461858241529825</v>
      </c>
      <c r="E114" s="619">
        <f t="shared" si="3"/>
        <v>64938</v>
      </c>
      <c r="F114" s="618">
        <f t="shared" si="4"/>
        <v>64332</v>
      </c>
      <c r="G114" s="625">
        <f t="shared" si="5"/>
        <v>99.06680218054143</v>
      </c>
      <c r="H114" s="619">
        <v>28196</v>
      </c>
      <c r="I114" s="618">
        <v>27759</v>
      </c>
      <c r="J114" s="625">
        <f t="shared" si="6"/>
        <v>98.450134770889491</v>
      </c>
      <c r="K114" s="619">
        <v>64763</v>
      </c>
      <c r="L114" s="618">
        <v>64168</v>
      </c>
      <c r="M114" s="625">
        <f t="shared" si="7"/>
        <v>99.081265537421061</v>
      </c>
      <c r="N114" s="617">
        <v>670</v>
      </c>
      <c r="O114" s="617">
        <v>663</v>
      </c>
      <c r="P114" s="625">
        <f t="shared" si="8"/>
        <v>98.955223880597003</v>
      </c>
      <c r="Q114" s="617">
        <v>175</v>
      </c>
      <c r="R114" s="616">
        <v>164</v>
      </c>
      <c r="S114" s="624">
        <f t="shared" si="9"/>
        <v>93.714285714285722</v>
      </c>
    </row>
    <row r="115" spans="1:19" ht="14.5" customHeight="1">
      <c r="A115" s="608" t="s">
        <v>15</v>
      </c>
      <c r="B115" s="596">
        <f t="shared" si="0"/>
        <v>26773</v>
      </c>
      <c r="C115" s="558">
        <f t="shared" si="1"/>
        <v>21295</v>
      </c>
      <c r="D115" s="594">
        <f t="shared" si="2"/>
        <v>79.539087887050385</v>
      </c>
      <c r="E115" s="595">
        <f t="shared" si="3"/>
        <v>87837</v>
      </c>
      <c r="F115" s="558">
        <f t="shared" si="4"/>
        <v>61033</v>
      </c>
      <c r="G115" s="594">
        <f t="shared" si="5"/>
        <v>69.484385851065042</v>
      </c>
      <c r="H115" s="623">
        <v>20518</v>
      </c>
      <c r="I115" s="622">
        <v>15805</v>
      </c>
      <c r="J115" s="594">
        <f t="shared" si="6"/>
        <v>77.029924943951656</v>
      </c>
      <c r="K115" s="623">
        <v>86337</v>
      </c>
      <c r="L115" s="622">
        <v>59663</v>
      </c>
      <c r="M115" s="594">
        <f t="shared" si="7"/>
        <v>69.104787055376022</v>
      </c>
      <c r="N115" s="621">
        <v>6255</v>
      </c>
      <c r="O115" s="621">
        <v>5490</v>
      </c>
      <c r="P115" s="594">
        <f t="shared" si="8"/>
        <v>87.769784172661872</v>
      </c>
      <c r="Q115" s="621">
        <v>1500</v>
      </c>
      <c r="R115" s="620">
        <v>1370</v>
      </c>
      <c r="S115" s="592">
        <f t="shared" si="9"/>
        <v>91.333333333333329</v>
      </c>
    </row>
    <row r="116" spans="1:19" ht="14.5" customHeight="1" thickBot="1">
      <c r="A116" s="607" t="s">
        <v>16</v>
      </c>
      <c r="B116" s="590">
        <f t="shared" si="0"/>
        <v>27053</v>
      </c>
      <c r="C116" s="561">
        <f t="shared" si="1"/>
        <v>26772</v>
      </c>
      <c r="D116" s="588">
        <f t="shared" si="2"/>
        <v>98.96129819243707</v>
      </c>
      <c r="E116" s="589">
        <f t="shared" si="3"/>
        <v>65756</v>
      </c>
      <c r="F116" s="561">
        <f t="shared" si="4"/>
        <v>65106</v>
      </c>
      <c r="G116" s="588">
        <f t="shared" si="5"/>
        <v>99.011497049698889</v>
      </c>
      <c r="H116" s="619">
        <v>26113</v>
      </c>
      <c r="I116" s="618">
        <v>25842</v>
      </c>
      <c r="J116" s="588">
        <f t="shared" si="6"/>
        <v>98.962202734270292</v>
      </c>
      <c r="K116" s="619">
        <v>65745</v>
      </c>
      <c r="L116" s="618">
        <v>65096</v>
      </c>
      <c r="M116" s="588">
        <f t="shared" si="7"/>
        <v>99.012852688417368</v>
      </c>
      <c r="N116" s="617">
        <v>940</v>
      </c>
      <c r="O116" s="617">
        <v>930</v>
      </c>
      <c r="P116" s="588">
        <f t="shared" si="8"/>
        <v>98.936170212765958</v>
      </c>
      <c r="Q116" s="617">
        <v>11</v>
      </c>
      <c r="R116" s="616">
        <v>10</v>
      </c>
      <c r="S116" s="586">
        <f t="shared" si="9"/>
        <v>90.909090909090907</v>
      </c>
    </row>
    <row r="117" spans="1:19" ht="14.5" customHeight="1">
      <c r="A117" s="606" t="s">
        <v>17</v>
      </c>
      <c r="B117" s="584">
        <f t="shared" si="0"/>
        <v>590439</v>
      </c>
      <c r="C117" s="552">
        <f t="shared" si="1"/>
        <v>467355</v>
      </c>
      <c r="D117" s="582">
        <f t="shared" si="2"/>
        <v>79.153816058898556</v>
      </c>
      <c r="E117" s="583">
        <f t="shared" si="3"/>
        <v>2095367</v>
      </c>
      <c r="F117" s="552">
        <f t="shared" si="4"/>
        <v>1431487</v>
      </c>
      <c r="G117" s="582">
        <f t="shared" si="5"/>
        <v>68.316767420695285</v>
      </c>
      <c r="H117" s="615">
        <v>478652</v>
      </c>
      <c r="I117" s="552">
        <f>I119-I118</f>
        <v>372818</v>
      </c>
      <c r="J117" s="582">
        <f t="shared" si="6"/>
        <v>77.889155378019936</v>
      </c>
      <c r="K117" s="615">
        <v>2077266</v>
      </c>
      <c r="L117" s="552">
        <f>L119-L118</f>
        <v>1416664</v>
      </c>
      <c r="M117" s="582">
        <f t="shared" si="7"/>
        <v>68.198487820048086</v>
      </c>
      <c r="N117" s="614">
        <v>111787</v>
      </c>
      <c r="O117" s="552">
        <f>O119-O118</f>
        <v>94537</v>
      </c>
      <c r="P117" s="582">
        <f t="shared" si="8"/>
        <v>84.568867578519871</v>
      </c>
      <c r="Q117" s="614">
        <v>18101</v>
      </c>
      <c r="R117" s="552">
        <f>R119-R118</f>
        <v>14823</v>
      </c>
      <c r="S117" s="605">
        <f t="shared" si="9"/>
        <v>81.890503287111201</v>
      </c>
    </row>
    <row r="118" spans="1:19" ht="14.5" customHeight="1">
      <c r="A118" s="604" t="s">
        <v>18</v>
      </c>
      <c r="B118" s="578">
        <f t="shared" si="0"/>
        <v>219469</v>
      </c>
      <c r="C118" s="564">
        <f t="shared" si="1"/>
        <v>216522</v>
      </c>
      <c r="D118" s="576">
        <f t="shared" si="2"/>
        <v>98.657213547243572</v>
      </c>
      <c r="E118" s="577">
        <f t="shared" si="3"/>
        <v>517691</v>
      </c>
      <c r="F118" s="564">
        <f t="shared" si="4"/>
        <v>511646</v>
      </c>
      <c r="G118" s="576">
        <f t="shared" si="5"/>
        <v>98.832315029621924</v>
      </c>
      <c r="H118" s="613">
        <v>201850</v>
      </c>
      <c r="I118" s="564">
        <f>SUM(I116,I114,I113,I108,I103:I104)</f>
        <v>199349</v>
      </c>
      <c r="J118" s="576">
        <f t="shared" si="6"/>
        <v>98.76096110973495</v>
      </c>
      <c r="K118" s="613">
        <v>514712</v>
      </c>
      <c r="L118" s="564">
        <f>SUM(L116,L114,L113,L108,L103:L104)</f>
        <v>508786</v>
      </c>
      <c r="M118" s="576">
        <f t="shared" si="7"/>
        <v>98.848676541444533</v>
      </c>
      <c r="N118" s="612">
        <v>17619</v>
      </c>
      <c r="O118" s="564">
        <f>SUM(O116,O114,O113,O108,O103:O104)</f>
        <v>17173</v>
      </c>
      <c r="P118" s="576">
        <f t="shared" si="8"/>
        <v>97.468641807140017</v>
      </c>
      <c r="Q118" s="612">
        <v>2979</v>
      </c>
      <c r="R118" s="564">
        <f>SUM(R116,R114,R113,R108,R103:R104)</f>
        <v>2860</v>
      </c>
      <c r="S118" s="574">
        <f t="shared" si="9"/>
        <v>96.005370929842229</v>
      </c>
    </row>
    <row r="119" spans="1:19" ht="14.5" customHeight="1">
      <c r="A119" s="603" t="s">
        <v>19</v>
      </c>
      <c r="B119" s="572">
        <f t="shared" si="0"/>
        <v>809908</v>
      </c>
      <c r="C119" s="546">
        <f t="shared" si="1"/>
        <v>683877</v>
      </c>
      <c r="D119" s="570">
        <f t="shared" si="2"/>
        <v>84.438849844673712</v>
      </c>
      <c r="E119" s="571">
        <f t="shared" si="3"/>
        <v>2613058</v>
      </c>
      <c r="F119" s="546">
        <f t="shared" si="4"/>
        <v>1943133</v>
      </c>
      <c r="G119" s="570">
        <f t="shared" si="5"/>
        <v>74.362413693075311</v>
      </c>
      <c r="H119" s="611">
        <v>680502</v>
      </c>
      <c r="I119" s="546">
        <f>SUM(I101:I116)</f>
        <v>572167</v>
      </c>
      <c r="J119" s="570">
        <f t="shared" si="6"/>
        <v>84.080134959191895</v>
      </c>
      <c r="K119" s="611">
        <v>2591978</v>
      </c>
      <c r="L119" s="546">
        <f>SUM(L101:L116)</f>
        <v>1925450</v>
      </c>
      <c r="M119" s="570">
        <f t="shared" si="7"/>
        <v>74.284966924873586</v>
      </c>
      <c r="N119" s="610">
        <v>129406</v>
      </c>
      <c r="O119" s="546">
        <f>SUM(O101:O116)</f>
        <v>111710</v>
      </c>
      <c r="P119" s="570">
        <f t="shared" si="8"/>
        <v>86.3252090320387</v>
      </c>
      <c r="Q119" s="610">
        <v>21080</v>
      </c>
      <c r="R119" s="546">
        <f>SUM(R101:R116)</f>
        <v>17683</v>
      </c>
      <c r="S119" s="569">
        <f t="shared" si="9"/>
        <v>83.885199240986722</v>
      </c>
    </row>
    <row r="120" spans="1:19" ht="14.5" customHeight="1">
      <c r="A120" s="935" t="s">
        <v>469</v>
      </c>
      <c r="B120" s="935"/>
      <c r="C120" s="935"/>
      <c r="D120" s="935"/>
      <c r="E120" s="935"/>
      <c r="F120" s="935"/>
      <c r="G120" s="935"/>
      <c r="H120" s="935"/>
      <c r="I120" s="935"/>
      <c r="J120" s="935"/>
      <c r="K120" s="935"/>
      <c r="L120" s="935"/>
      <c r="M120" s="935"/>
      <c r="N120" s="935"/>
      <c r="O120" s="935"/>
      <c r="P120" s="935"/>
      <c r="Q120" s="935"/>
      <c r="R120" s="935"/>
      <c r="S120" s="935"/>
    </row>
    <row r="121" spans="1:19" ht="23.15" customHeight="1">
      <c r="A121" s="808" t="s">
        <v>474</v>
      </c>
      <c r="B121" s="808"/>
      <c r="C121" s="808"/>
      <c r="D121" s="808"/>
      <c r="E121" s="808"/>
      <c r="F121" s="808"/>
      <c r="G121" s="808"/>
      <c r="H121" s="808"/>
      <c r="I121" s="808"/>
      <c r="J121" s="808"/>
      <c r="K121" s="808"/>
      <c r="L121" s="808"/>
      <c r="M121" s="808"/>
      <c r="N121" s="808"/>
      <c r="O121" s="808"/>
      <c r="P121" s="808"/>
      <c r="Q121" s="808"/>
      <c r="R121" s="808"/>
      <c r="S121" s="808"/>
    </row>
    <row r="122" spans="1:19" ht="14.5" customHeight="1"/>
    <row r="123" spans="1:19" ht="25" customHeight="1">
      <c r="A123" s="785">
        <v>2020</v>
      </c>
      <c r="B123" s="785"/>
      <c r="C123" s="785"/>
      <c r="D123" s="785"/>
      <c r="E123" s="785"/>
      <c r="F123" s="785"/>
      <c r="G123" s="785"/>
      <c r="H123" s="785"/>
      <c r="I123" s="785"/>
      <c r="J123" s="785"/>
      <c r="K123" s="785"/>
      <c r="L123" s="785"/>
      <c r="M123" s="785"/>
      <c r="N123" s="785"/>
      <c r="O123" s="785"/>
      <c r="P123" s="785"/>
      <c r="Q123" s="785"/>
      <c r="R123" s="785"/>
      <c r="S123" s="785"/>
    </row>
    <row r="124" spans="1:19" ht="14.5" customHeight="1">
      <c r="A124" s="609"/>
    </row>
    <row r="125" spans="1:19" ht="14.5" customHeight="1">
      <c r="A125" s="907" t="s">
        <v>473</v>
      </c>
      <c r="B125" s="907"/>
      <c r="C125" s="907"/>
      <c r="D125" s="907"/>
      <c r="E125" s="907"/>
      <c r="F125" s="907"/>
      <c r="G125" s="907"/>
      <c r="H125" s="907"/>
      <c r="I125" s="907"/>
      <c r="J125" s="907"/>
      <c r="K125" s="907"/>
      <c r="L125" s="907"/>
      <c r="M125" s="907"/>
      <c r="N125" s="907"/>
      <c r="O125" s="907"/>
      <c r="P125" s="907"/>
      <c r="Q125" s="907"/>
      <c r="R125" s="907"/>
      <c r="S125" s="907"/>
    </row>
    <row r="126" spans="1:19" ht="14.5" customHeight="1">
      <c r="A126" s="933" t="s">
        <v>1</v>
      </c>
      <c r="B126" s="929" t="s">
        <v>466</v>
      </c>
      <c r="C126" s="930"/>
      <c r="D126" s="930"/>
      <c r="E126" s="930"/>
      <c r="F126" s="930"/>
      <c r="G126" s="931"/>
      <c r="H126" s="929" t="s">
        <v>390</v>
      </c>
      <c r="I126" s="930"/>
      <c r="J126" s="930"/>
      <c r="K126" s="930"/>
      <c r="L126" s="930"/>
      <c r="M126" s="930"/>
      <c r="N126" s="930"/>
      <c r="O126" s="930"/>
      <c r="P126" s="930"/>
      <c r="Q126" s="930"/>
      <c r="R126" s="930"/>
      <c r="S126" s="930"/>
    </row>
    <row r="127" spans="1:19" ht="14.5" customHeight="1">
      <c r="A127" s="933"/>
      <c r="B127" s="929"/>
      <c r="C127" s="930"/>
      <c r="D127" s="930"/>
      <c r="E127" s="930"/>
      <c r="F127" s="930"/>
      <c r="G127" s="931"/>
      <c r="H127" s="929" t="s">
        <v>470</v>
      </c>
      <c r="I127" s="930"/>
      <c r="J127" s="930"/>
      <c r="K127" s="930"/>
      <c r="L127" s="930"/>
      <c r="M127" s="931"/>
      <c r="N127" s="929" t="s">
        <v>463</v>
      </c>
      <c r="O127" s="930"/>
      <c r="P127" s="930"/>
      <c r="Q127" s="930"/>
      <c r="R127" s="930"/>
      <c r="S127" s="930"/>
    </row>
    <row r="128" spans="1:19" ht="14.5" customHeight="1">
      <c r="A128" s="933"/>
      <c r="B128" s="929" t="s">
        <v>462</v>
      </c>
      <c r="C128" s="930"/>
      <c r="D128" s="931"/>
      <c r="E128" s="929" t="s">
        <v>461</v>
      </c>
      <c r="F128" s="930"/>
      <c r="G128" s="931"/>
      <c r="H128" s="929" t="s">
        <v>462</v>
      </c>
      <c r="I128" s="930"/>
      <c r="J128" s="931"/>
      <c r="K128" s="929" t="s">
        <v>461</v>
      </c>
      <c r="L128" s="930"/>
      <c r="M128" s="931"/>
      <c r="N128" s="929" t="s">
        <v>462</v>
      </c>
      <c r="O128" s="930"/>
      <c r="P128" s="931"/>
      <c r="Q128" s="929" t="s">
        <v>461</v>
      </c>
      <c r="R128" s="930"/>
      <c r="S128" s="930"/>
    </row>
    <row r="129" spans="1:19" ht="14.5" customHeight="1">
      <c r="A129" s="933"/>
      <c r="B129" s="602" t="s">
        <v>442</v>
      </c>
      <c r="C129" s="928" t="s">
        <v>460</v>
      </c>
      <c r="D129" s="918"/>
      <c r="E129" s="602" t="s">
        <v>442</v>
      </c>
      <c r="F129" s="928" t="s">
        <v>460</v>
      </c>
      <c r="G129" s="918"/>
      <c r="H129" s="602" t="s">
        <v>442</v>
      </c>
      <c r="I129" s="928" t="s">
        <v>460</v>
      </c>
      <c r="J129" s="918"/>
      <c r="K129" s="602" t="s">
        <v>442</v>
      </c>
      <c r="L129" s="928" t="s">
        <v>460</v>
      </c>
      <c r="M129" s="918"/>
      <c r="N129" s="602" t="s">
        <v>442</v>
      </c>
      <c r="O129" s="928" t="s">
        <v>460</v>
      </c>
      <c r="P129" s="918"/>
      <c r="Q129" s="602" t="s">
        <v>442</v>
      </c>
      <c r="R129" s="928" t="s">
        <v>460</v>
      </c>
      <c r="S129" s="928"/>
    </row>
    <row r="130" spans="1:19" ht="14.5" customHeight="1" thickBot="1">
      <c r="A130" s="934"/>
      <c r="B130" s="599" t="s">
        <v>387</v>
      </c>
      <c r="C130" s="598" t="s">
        <v>387</v>
      </c>
      <c r="D130" s="600" t="s">
        <v>31</v>
      </c>
      <c r="E130" s="599" t="s">
        <v>387</v>
      </c>
      <c r="F130" s="598" t="s">
        <v>387</v>
      </c>
      <c r="G130" s="600" t="s">
        <v>31</v>
      </c>
      <c r="H130" s="599" t="s">
        <v>387</v>
      </c>
      <c r="I130" s="598" t="s">
        <v>387</v>
      </c>
      <c r="J130" s="600" t="s">
        <v>31</v>
      </c>
      <c r="K130" s="599" t="s">
        <v>387</v>
      </c>
      <c r="L130" s="598" t="s">
        <v>387</v>
      </c>
      <c r="M130" s="600" t="s">
        <v>31</v>
      </c>
      <c r="N130" s="599" t="s">
        <v>387</v>
      </c>
      <c r="O130" s="598" t="s">
        <v>387</v>
      </c>
      <c r="P130" s="600" t="s">
        <v>31</v>
      </c>
      <c r="Q130" s="599" t="s">
        <v>387</v>
      </c>
      <c r="R130" s="598" t="s">
        <v>387</v>
      </c>
      <c r="S130" s="598" t="s">
        <v>31</v>
      </c>
    </row>
    <row r="131" spans="1:19" ht="14.5" customHeight="1">
      <c r="A131" s="608" t="s">
        <v>2</v>
      </c>
      <c r="B131" s="595">
        <f t="shared" ref="B131:B149" si="10">SUM(H131,N131)</f>
        <v>98546</v>
      </c>
      <c r="C131" s="558">
        <f t="shared" ref="C131:C149" si="11">SUM(I131,O131)</f>
        <v>66794</v>
      </c>
      <c r="D131" s="594">
        <f t="shared" ref="D131:D149" si="12">C131/B131*100</f>
        <v>67.779514135530619</v>
      </c>
      <c r="E131" s="595">
        <f t="shared" ref="E131:E149" si="13">SUM(K131,Q131)</f>
        <v>346864</v>
      </c>
      <c r="F131" s="558">
        <f t="shared" ref="F131:F149" si="14">SUM(L131,R131)</f>
        <v>145699</v>
      </c>
      <c r="G131" s="594">
        <f t="shared" ref="G131:G149" si="15">F131/E131*100</f>
        <v>42.004647354582772</v>
      </c>
      <c r="H131" s="595">
        <v>83100</v>
      </c>
      <c r="I131" s="558">
        <v>52346</v>
      </c>
      <c r="J131" s="594">
        <v>62.991576413959081</v>
      </c>
      <c r="K131" s="595">
        <v>345502</v>
      </c>
      <c r="L131" s="558">
        <v>144517</v>
      </c>
      <c r="M131" s="594">
        <v>41.82812255790126</v>
      </c>
      <c r="N131" s="559">
        <v>15446</v>
      </c>
      <c r="O131" s="559">
        <v>14448</v>
      </c>
      <c r="P131" s="594">
        <f t="shared" ref="P131:P149" si="16">O131/N131*100</f>
        <v>93.538780266735728</v>
      </c>
      <c r="Q131" s="559">
        <v>1362</v>
      </c>
      <c r="R131" s="593">
        <v>1182</v>
      </c>
      <c r="S131" s="592">
        <f t="shared" ref="S131:S149" si="17">R131/Q131*100</f>
        <v>86.784140969162991</v>
      </c>
    </row>
    <row r="132" spans="1:19" ht="14.5" customHeight="1">
      <c r="A132" s="607" t="s">
        <v>3</v>
      </c>
      <c r="B132" s="590">
        <f t="shared" si="10"/>
        <v>114186</v>
      </c>
      <c r="C132" s="561">
        <f t="shared" si="11"/>
        <v>87651</v>
      </c>
      <c r="D132" s="588">
        <f t="shared" si="12"/>
        <v>76.761599495559878</v>
      </c>
      <c r="E132" s="589">
        <f t="shared" si="13"/>
        <v>406111</v>
      </c>
      <c r="F132" s="561">
        <f t="shared" si="14"/>
        <v>268810</v>
      </c>
      <c r="G132" s="588">
        <f t="shared" si="15"/>
        <v>66.191262979825723</v>
      </c>
      <c r="H132" s="589">
        <v>104949</v>
      </c>
      <c r="I132" s="561">
        <v>79428</v>
      </c>
      <c r="J132" s="588">
        <v>75.682474344681708</v>
      </c>
      <c r="K132" s="589">
        <v>403930</v>
      </c>
      <c r="L132" s="561">
        <v>266946</v>
      </c>
      <c r="M132" s="588">
        <v>66.087193325576209</v>
      </c>
      <c r="N132" s="562">
        <v>9237</v>
      </c>
      <c r="O132" s="562">
        <v>8223</v>
      </c>
      <c r="P132" s="588">
        <f t="shared" si="16"/>
        <v>89.022409873335491</v>
      </c>
      <c r="Q132" s="562">
        <v>2181</v>
      </c>
      <c r="R132" s="587">
        <v>1864</v>
      </c>
      <c r="S132" s="586">
        <f t="shared" si="17"/>
        <v>85.465382851902788</v>
      </c>
    </row>
    <row r="133" spans="1:19" ht="14.5" customHeight="1">
      <c r="A133" s="608" t="s">
        <v>20</v>
      </c>
      <c r="B133" s="596">
        <f t="shared" si="10"/>
        <v>52407</v>
      </c>
      <c r="C133" s="558">
        <f t="shared" si="11"/>
        <v>52066</v>
      </c>
      <c r="D133" s="594">
        <f t="shared" si="12"/>
        <v>99.349323563646081</v>
      </c>
      <c r="E133" s="595">
        <f t="shared" si="13"/>
        <v>120429</v>
      </c>
      <c r="F133" s="558">
        <f t="shared" si="14"/>
        <v>119456</v>
      </c>
      <c r="G133" s="594">
        <f t="shared" si="15"/>
        <v>99.192055069792161</v>
      </c>
      <c r="H133" s="595">
        <v>48329</v>
      </c>
      <c r="I133" s="558">
        <v>47992</v>
      </c>
      <c r="J133" s="594">
        <v>99.302696103788605</v>
      </c>
      <c r="K133" s="595">
        <v>118775</v>
      </c>
      <c r="L133" s="558">
        <v>117808</v>
      </c>
      <c r="M133" s="594">
        <v>99.185855609345396</v>
      </c>
      <c r="N133" s="559">
        <v>4078</v>
      </c>
      <c r="O133" s="559">
        <v>4074</v>
      </c>
      <c r="P133" s="594">
        <f t="shared" si="16"/>
        <v>99.901912702305054</v>
      </c>
      <c r="Q133" s="559">
        <v>1654</v>
      </c>
      <c r="R133" s="593">
        <v>1648</v>
      </c>
      <c r="S133" s="592">
        <f t="shared" si="17"/>
        <v>99.637243047158407</v>
      </c>
    </row>
    <row r="134" spans="1:19" ht="14.5" customHeight="1">
      <c r="A134" s="607" t="s">
        <v>4</v>
      </c>
      <c r="B134" s="590">
        <f t="shared" si="10"/>
        <v>36303</v>
      </c>
      <c r="C134" s="561">
        <f t="shared" si="11"/>
        <v>35284</v>
      </c>
      <c r="D134" s="588">
        <f t="shared" si="12"/>
        <v>97.193069443296693</v>
      </c>
      <c r="E134" s="589">
        <f t="shared" si="13"/>
        <v>78270</v>
      </c>
      <c r="F134" s="561">
        <f t="shared" si="14"/>
        <v>77221</v>
      </c>
      <c r="G134" s="588">
        <f t="shared" si="15"/>
        <v>98.659767471572763</v>
      </c>
      <c r="H134" s="589">
        <v>32855</v>
      </c>
      <c r="I134" s="561">
        <v>32487</v>
      </c>
      <c r="J134" s="588">
        <v>98.879926951757724</v>
      </c>
      <c r="K134" s="589">
        <v>77628</v>
      </c>
      <c r="L134" s="561">
        <v>76902</v>
      </c>
      <c r="M134" s="588">
        <v>99.064770443654353</v>
      </c>
      <c r="N134" s="562">
        <v>3448</v>
      </c>
      <c r="O134" s="562">
        <v>2797</v>
      </c>
      <c r="P134" s="588">
        <f t="shared" si="16"/>
        <v>81.119489559164734</v>
      </c>
      <c r="Q134" s="562">
        <v>642</v>
      </c>
      <c r="R134" s="587">
        <v>319</v>
      </c>
      <c r="S134" s="586">
        <f t="shared" si="17"/>
        <v>49.688473520249218</v>
      </c>
    </row>
    <row r="135" spans="1:19" ht="14.5" customHeight="1">
      <c r="A135" s="608" t="s">
        <v>5</v>
      </c>
      <c r="B135" s="596">
        <f t="shared" si="10"/>
        <v>6007</v>
      </c>
      <c r="C135" s="558">
        <f t="shared" si="11"/>
        <v>5526</v>
      </c>
      <c r="D135" s="594">
        <f t="shared" si="12"/>
        <v>91.992675212252379</v>
      </c>
      <c r="E135" s="595">
        <f t="shared" si="13"/>
        <v>20110</v>
      </c>
      <c r="F135" s="558">
        <f t="shared" si="14"/>
        <v>19482</v>
      </c>
      <c r="G135" s="594">
        <f t="shared" si="15"/>
        <v>96.877175534559925</v>
      </c>
      <c r="H135" s="595">
        <v>5102</v>
      </c>
      <c r="I135" s="558">
        <v>4640</v>
      </c>
      <c r="J135" s="594">
        <v>90.944727557820457</v>
      </c>
      <c r="K135" s="595">
        <v>19961</v>
      </c>
      <c r="L135" s="558">
        <v>19335</v>
      </c>
      <c r="M135" s="594">
        <v>96.863884574921101</v>
      </c>
      <c r="N135" s="559">
        <v>905</v>
      </c>
      <c r="O135" s="559">
        <v>886</v>
      </c>
      <c r="P135" s="594">
        <f t="shared" si="16"/>
        <v>97.900552486187848</v>
      </c>
      <c r="Q135" s="559">
        <v>149</v>
      </c>
      <c r="R135" s="593">
        <v>147</v>
      </c>
      <c r="S135" s="592">
        <f t="shared" si="17"/>
        <v>98.65771812080537</v>
      </c>
    </row>
    <row r="136" spans="1:19" ht="14.5" customHeight="1">
      <c r="A136" s="607" t="s">
        <v>6</v>
      </c>
      <c r="B136" s="590">
        <f t="shared" si="10"/>
        <v>28429</v>
      </c>
      <c r="C136" s="561">
        <f t="shared" si="11"/>
        <v>28189</v>
      </c>
      <c r="D136" s="588">
        <f t="shared" si="12"/>
        <v>99.155791621231842</v>
      </c>
      <c r="E136" s="589">
        <f t="shared" si="13"/>
        <v>56978</v>
      </c>
      <c r="F136" s="561">
        <f t="shared" si="14"/>
        <v>56320</v>
      </c>
      <c r="G136" s="588">
        <f t="shared" si="15"/>
        <v>98.845168310576014</v>
      </c>
      <c r="H136" s="589">
        <v>26273</v>
      </c>
      <c r="I136" s="561">
        <v>26096</v>
      </c>
      <c r="J136" s="588">
        <v>99.326304571232825</v>
      </c>
      <c r="K136" s="589">
        <v>56230</v>
      </c>
      <c r="L136" s="561">
        <v>55612</v>
      </c>
      <c r="M136" s="588">
        <v>98.900942557353716</v>
      </c>
      <c r="N136" s="562">
        <v>2156</v>
      </c>
      <c r="O136" s="562">
        <v>2093</v>
      </c>
      <c r="P136" s="588">
        <f t="shared" si="16"/>
        <v>97.077922077922068</v>
      </c>
      <c r="Q136" s="562">
        <v>748</v>
      </c>
      <c r="R136" s="587">
        <v>708</v>
      </c>
      <c r="S136" s="586">
        <f t="shared" si="17"/>
        <v>94.652406417112303</v>
      </c>
    </row>
    <row r="137" spans="1:19" ht="14.5" customHeight="1">
      <c r="A137" s="608" t="s">
        <v>7</v>
      </c>
      <c r="B137" s="596">
        <f t="shared" si="10"/>
        <v>58423</v>
      </c>
      <c r="C137" s="558">
        <f t="shared" si="11"/>
        <v>50168</v>
      </c>
      <c r="D137" s="594">
        <f t="shared" si="12"/>
        <v>85.87029081012615</v>
      </c>
      <c r="E137" s="595">
        <f t="shared" si="13"/>
        <v>200498</v>
      </c>
      <c r="F137" s="558">
        <f t="shared" si="14"/>
        <v>146660</v>
      </c>
      <c r="G137" s="594">
        <f t="shared" si="15"/>
        <v>73.147861824058097</v>
      </c>
      <c r="H137" s="595">
        <v>48934</v>
      </c>
      <c r="I137" s="558">
        <v>41347</v>
      </c>
      <c r="J137" s="594">
        <v>84.495442841378193</v>
      </c>
      <c r="K137" s="595">
        <v>199700</v>
      </c>
      <c r="L137" s="558">
        <v>145946</v>
      </c>
      <c r="M137" s="594">
        <v>73.082623935903854</v>
      </c>
      <c r="N137" s="559">
        <v>9489</v>
      </c>
      <c r="O137" s="559">
        <v>8821</v>
      </c>
      <c r="P137" s="594">
        <f t="shared" si="16"/>
        <v>92.960269786068082</v>
      </c>
      <c r="Q137" s="559">
        <v>798</v>
      </c>
      <c r="R137" s="593">
        <v>714</v>
      </c>
      <c r="S137" s="592">
        <f t="shared" si="17"/>
        <v>89.473684210526315</v>
      </c>
    </row>
    <row r="138" spans="1:19" ht="14.5" customHeight="1">
      <c r="A138" s="607" t="s">
        <v>8</v>
      </c>
      <c r="B138" s="590">
        <f t="shared" si="10"/>
        <v>22674</v>
      </c>
      <c r="C138" s="561">
        <f t="shared" si="11"/>
        <v>22613</v>
      </c>
      <c r="D138" s="588">
        <f t="shared" si="12"/>
        <v>99.730969392255446</v>
      </c>
      <c r="E138" s="589">
        <f t="shared" si="13"/>
        <v>49956</v>
      </c>
      <c r="F138" s="561">
        <f t="shared" si="14"/>
        <v>49800</v>
      </c>
      <c r="G138" s="588">
        <f t="shared" si="15"/>
        <v>99.687725198174391</v>
      </c>
      <c r="H138" s="589">
        <v>19480</v>
      </c>
      <c r="I138" s="561">
        <v>19431</v>
      </c>
      <c r="J138" s="588">
        <v>99.74845995893223</v>
      </c>
      <c r="K138" s="589">
        <v>49402</v>
      </c>
      <c r="L138" s="561">
        <v>49248</v>
      </c>
      <c r="M138" s="588">
        <v>99.688271729889479</v>
      </c>
      <c r="N138" s="562">
        <v>3194</v>
      </c>
      <c r="O138" s="562">
        <v>3182</v>
      </c>
      <c r="P138" s="588">
        <f t="shared" si="16"/>
        <v>99.62429555416405</v>
      </c>
      <c r="Q138" s="562">
        <v>554</v>
      </c>
      <c r="R138" s="587">
        <v>552</v>
      </c>
      <c r="S138" s="586">
        <f t="shared" si="17"/>
        <v>99.638989169675085</v>
      </c>
    </row>
    <row r="139" spans="1:19" ht="14.5" customHeight="1">
      <c r="A139" s="608" t="s">
        <v>9</v>
      </c>
      <c r="B139" s="596">
        <f t="shared" si="10"/>
        <v>73853</v>
      </c>
      <c r="C139" s="558">
        <f t="shared" si="11"/>
        <v>56700</v>
      </c>
      <c r="D139" s="594">
        <f t="shared" si="12"/>
        <v>76.774132398142257</v>
      </c>
      <c r="E139" s="595">
        <f t="shared" si="13"/>
        <v>243837</v>
      </c>
      <c r="F139" s="558">
        <f t="shared" si="14"/>
        <v>159967</v>
      </c>
      <c r="G139" s="594">
        <f t="shared" si="15"/>
        <v>65.604071572402873</v>
      </c>
      <c r="H139" s="595">
        <v>57616</v>
      </c>
      <c r="I139" s="558">
        <v>46271</v>
      </c>
      <c r="J139" s="594">
        <v>80.309289086364899</v>
      </c>
      <c r="K139" s="595">
        <v>240469</v>
      </c>
      <c r="L139" s="558">
        <v>158070</v>
      </c>
      <c r="M139" s="594">
        <v>65.734044720941171</v>
      </c>
      <c r="N139" s="559">
        <v>16237</v>
      </c>
      <c r="O139" s="559">
        <v>10429</v>
      </c>
      <c r="P139" s="594">
        <f t="shared" si="16"/>
        <v>64.229845414793374</v>
      </c>
      <c r="Q139" s="559">
        <v>3368</v>
      </c>
      <c r="R139" s="593">
        <v>1897</v>
      </c>
      <c r="S139" s="592">
        <f t="shared" si="17"/>
        <v>56.324228028503562</v>
      </c>
    </row>
    <row r="140" spans="1:19" ht="14.5" customHeight="1">
      <c r="A140" s="607" t="s">
        <v>10</v>
      </c>
      <c r="B140" s="590">
        <f t="shared" si="10"/>
        <v>151736</v>
      </c>
      <c r="C140" s="561">
        <f t="shared" si="11"/>
        <v>127983</v>
      </c>
      <c r="D140" s="588">
        <f t="shared" si="12"/>
        <v>84.345837507249428</v>
      </c>
      <c r="E140" s="589">
        <f t="shared" si="13"/>
        <v>534446</v>
      </c>
      <c r="F140" s="561">
        <f t="shared" si="14"/>
        <v>437890</v>
      </c>
      <c r="G140" s="588">
        <f t="shared" si="15"/>
        <v>81.933441357966942</v>
      </c>
      <c r="H140" s="589">
        <v>100653</v>
      </c>
      <c r="I140" s="561">
        <v>85058</v>
      </c>
      <c r="J140" s="588">
        <v>84.506174679343886</v>
      </c>
      <c r="K140" s="589">
        <v>528134</v>
      </c>
      <c r="L140" s="561">
        <v>432596</v>
      </c>
      <c r="M140" s="588">
        <v>81.910272771682941</v>
      </c>
      <c r="N140" s="562">
        <v>51083</v>
      </c>
      <c r="O140" s="562">
        <v>42925</v>
      </c>
      <c r="P140" s="588">
        <f t="shared" si="16"/>
        <v>84.029912103831023</v>
      </c>
      <c r="Q140" s="562">
        <v>6312</v>
      </c>
      <c r="R140" s="587">
        <v>5294</v>
      </c>
      <c r="S140" s="586">
        <f t="shared" si="17"/>
        <v>83.871989860583014</v>
      </c>
    </row>
    <row r="141" spans="1:19" ht="14.5" customHeight="1">
      <c r="A141" s="608" t="s">
        <v>11</v>
      </c>
      <c r="B141" s="596">
        <f t="shared" si="10"/>
        <v>35831</v>
      </c>
      <c r="C141" s="558">
        <f t="shared" si="11"/>
        <v>23445</v>
      </c>
      <c r="D141" s="594">
        <f t="shared" si="12"/>
        <v>65.432167676034709</v>
      </c>
      <c r="E141" s="595">
        <f t="shared" si="13"/>
        <v>126346</v>
      </c>
      <c r="F141" s="558">
        <f t="shared" si="14"/>
        <v>79141</v>
      </c>
      <c r="G141" s="594">
        <f t="shared" si="15"/>
        <v>62.638310670697926</v>
      </c>
      <c r="H141" s="595">
        <v>32829</v>
      </c>
      <c r="I141" s="558">
        <v>21114</v>
      </c>
      <c r="J141" s="594">
        <v>64.315087270401179</v>
      </c>
      <c r="K141" s="595">
        <v>126050</v>
      </c>
      <c r="L141" s="558">
        <v>78928</v>
      </c>
      <c r="M141" s="594">
        <v>62.616422054740184</v>
      </c>
      <c r="N141" s="559">
        <v>3002</v>
      </c>
      <c r="O141" s="559">
        <v>2331</v>
      </c>
      <c r="P141" s="594">
        <f t="shared" si="16"/>
        <v>77.648234510326446</v>
      </c>
      <c r="Q141" s="559">
        <v>296</v>
      </c>
      <c r="R141" s="593">
        <v>213</v>
      </c>
      <c r="S141" s="592">
        <f t="shared" si="17"/>
        <v>71.959459459459467</v>
      </c>
    </row>
    <row r="142" spans="1:19" ht="14.5" customHeight="1">
      <c r="A142" s="607" t="s">
        <v>12</v>
      </c>
      <c r="B142" s="590">
        <f t="shared" si="10"/>
        <v>7321</v>
      </c>
      <c r="C142" s="561">
        <f t="shared" si="11"/>
        <v>6857</v>
      </c>
      <c r="D142" s="588">
        <f t="shared" si="12"/>
        <v>93.662068023494058</v>
      </c>
      <c r="E142" s="589">
        <f t="shared" si="13"/>
        <v>27379</v>
      </c>
      <c r="F142" s="561">
        <f t="shared" si="14"/>
        <v>18582</v>
      </c>
      <c r="G142" s="588">
        <f t="shared" si="15"/>
        <v>67.869535045107568</v>
      </c>
      <c r="H142" s="589">
        <v>6584</v>
      </c>
      <c r="I142" s="561">
        <v>6179</v>
      </c>
      <c r="J142" s="588">
        <v>93.848724179829887</v>
      </c>
      <c r="K142" s="589">
        <v>27224</v>
      </c>
      <c r="L142" s="561">
        <v>18452</v>
      </c>
      <c r="M142" s="588">
        <v>67.778430796356162</v>
      </c>
      <c r="N142" s="562">
        <v>737</v>
      </c>
      <c r="O142" s="562">
        <v>678</v>
      </c>
      <c r="P142" s="588">
        <f t="shared" si="16"/>
        <v>91.994572591587513</v>
      </c>
      <c r="Q142" s="562">
        <v>155</v>
      </c>
      <c r="R142" s="587">
        <v>130</v>
      </c>
      <c r="S142" s="586">
        <f t="shared" si="17"/>
        <v>83.870967741935488</v>
      </c>
    </row>
    <row r="143" spans="1:19" ht="14.5" customHeight="1">
      <c r="A143" s="608" t="s">
        <v>13</v>
      </c>
      <c r="B143" s="596">
        <f t="shared" si="10"/>
        <v>57015</v>
      </c>
      <c r="C143" s="558">
        <f t="shared" si="11"/>
        <v>56323</v>
      </c>
      <c r="D143" s="594">
        <f t="shared" si="12"/>
        <v>98.78628431114619</v>
      </c>
      <c r="E143" s="595">
        <f t="shared" si="13"/>
        <v>135554</v>
      </c>
      <c r="F143" s="558">
        <f t="shared" si="14"/>
        <v>133665</v>
      </c>
      <c r="G143" s="594">
        <f t="shared" si="15"/>
        <v>98.606459418386777</v>
      </c>
      <c r="H143" s="595">
        <v>50036</v>
      </c>
      <c r="I143" s="558">
        <v>49377</v>
      </c>
      <c r="J143" s="594">
        <v>98.682948277240385</v>
      </c>
      <c r="K143" s="595">
        <v>135214</v>
      </c>
      <c r="L143" s="558">
        <v>133325</v>
      </c>
      <c r="M143" s="594">
        <v>98.60295531527801</v>
      </c>
      <c r="N143" s="559">
        <v>6979</v>
      </c>
      <c r="O143" s="559">
        <v>6946</v>
      </c>
      <c r="P143" s="594">
        <f t="shared" si="16"/>
        <v>99.527152887233129</v>
      </c>
      <c r="Q143" s="559">
        <v>340</v>
      </c>
      <c r="R143" s="593">
        <v>340</v>
      </c>
      <c r="S143" s="592">
        <f t="shared" si="17"/>
        <v>100</v>
      </c>
    </row>
    <row r="144" spans="1:19" ht="14.5" customHeight="1">
      <c r="A144" s="607" t="s">
        <v>14</v>
      </c>
      <c r="B144" s="590">
        <f t="shared" si="10"/>
        <v>30603</v>
      </c>
      <c r="C144" s="561">
        <f t="shared" si="11"/>
        <v>30164</v>
      </c>
      <c r="D144" s="588">
        <f t="shared" si="12"/>
        <v>98.565500114367879</v>
      </c>
      <c r="E144" s="589">
        <f t="shared" si="13"/>
        <v>64725</v>
      </c>
      <c r="F144" s="561">
        <f t="shared" si="14"/>
        <v>64082</v>
      </c>
      <c r="G144" s="588">
        <f t="shared" si="15"/>
        <v>99.0065662417922</v>
      </c>
      <c r="H144" s="589">
        <v>29950</v>
      </c>
      <c r="I144" s="561">
        <v>29529</v>
      </c>
      <c r="J144" s="588">
        <v>98.594323873121866</v>
      </c>
      <c r="K144" s="589">
        <v>64535</v>
      </c>
      <c r="L144" s="561">
        <v>63898</v>
      </c>
      <c r="M144" s="588">
        <v>99.012938715425733</v>
      </c>
      <c r="N144" s="562">
        <v>653</v>
      </c>
      <c r="O144" s="562">
        <v>635</v>
      </c>
      <c r="P144" s="588">
        <f t="shared" si="16"/>
        <v>97.243491577335377</v>
      </c>
      <c r="Q144" s="562">
        <v>190</v>
      </c>
      <c r="R144" s="587">
        <v>184</v>
      </c>
      <c r="S144" s="586">
        <f t="shared" si="17"/>
        <v>96.84210526315789</v>
      </c>
    </row>
    <row r="145" spans="1:19" ht="14.5" customHeight="1">
      <c r="A145" s="608" t="s">
        <v>15</v>
      </c>
      <c r="B145" s="596">
        <f t="shared" si="10"/>
        <v>27038</v>
      </c>
      <c r="C145" s="558">
        <f t="shared" si="11"/>
        <v>21082</v>
      </c>
      <c r="D145" s="594">
        <f t="shared" si="12"/>
        <v>77.971743472150308</v>
      </c>
      <c r="E145" s="595">
        <f t="shared" si="13"/>
        <v>86956</v>
      </c>
      <c r="F145" s="558">
        <f t="shared" si="14"/>
        <v>57496</v>
      </c>
      <c r="G145" s="594">
        <f t="shared" si="15"/>
        <v>66.120796724780348</v>
      </c>
      <c r="H145" s="595">
        <v>20569</v>
      </c>
      <c r="I145" s="558">
        <v>15521</v>
      </c>
      <c r="J145" s="594">
        <v>75.458213816908938</v>
      </c>
      <c r="K145" s="595">
        <v>85603</v>
      </c>
      <c r="L145" s="558">
        <v>56292</v>
      </c>
      <c r="M145" s="594">
        <v>65.759377591906826</v>
      </c>
      <c r="N145" s="559">
        <v>6469</v>
      </c>
      <c r="O145" s="559">
        <v>5561</v>
      </c>
      <c r="P145" s="594">
        <f t="shared" si="16"/>
        <v>85.963827484928117</v>
      </c>
      <c r="Q145" s="559">
        <v>1353</v>
      </c>
      <c r="R145" s="593">
        <v>1204</v>
      </c>
      <c r="S145" s="592">
        <f t="shared" si="17"/>
        <v>88.987435328898741</v>
      </c>
    </row>
    <row r="146" spans="1:19" ht="14.5" customHeight="1" thickBot="1">
      <c r="A146" s="607" t="s">
        <v>16</v>
      </c>
      <c r="B146" s="590">
        <f t="shared" si="10"/>
        <v>28791</v>
      </c>
      <c r="C146" s="561">
        <f t="shared" si="11"/>
        <v>28527</v>
      </c>
      <c r="D146" s="588">
        <f t="shared" si="12"/>
        <v>99.083046785453789</v>
      </c>
      <c r="E146" s="589">
        <f t="shared" si="13"/>
        <v>66256</v>
      </c>
      <c r="F146" s="561">
        <f t="shared" si="14"/>
        <v>65659</v>
      </c>
      <c r="G146" s="588">
        <f t="shared" si="15"/>
        <v>99.098949529099258</v>
      </c>
      <c r="H146" s="589">
        <v>27789</v>
      </c>
      <c r="I146" s="561">
        <v>27530</v>
      </c>
      <c r="J146" s="588">
        <v>99.06797653747887</v>
      </c>
      <c r="K146" s="589">
        <v>66243</v>
      </c>
      <c r="L146" s="561">
        <v>65646</v>
      </c>
      <c r="M146" s="588">
        <v>99.098772700511745</v>
      </c>
      <c r="N146" s="562">
        <v>1002</v>
      </c>
      <c r="O146" s="562">
        <v>997</v>
      </c>
      <c r="P146" s="588">
        <f t="shared" si="16"/>
        <v>99.500998003992009</v>
      </c>
      <c r="Q146" s="562">
        <v>13</v>
      </c>
      <c r="R146" s="587">
        <v>13</v>
      </c>
      <c r="S146" s="586">
        <f t="shared" si="17"/>
        <v>100</v>
      </c>
    </row>
    <row r="147" spans="1:19" ht="14.5" customHeight="1">
      <c r="A147" s="606" t="s">
        <v>17</v>
      </c>
      <c r="B147" s="584">
        <f t="shared" si="10"/>
        <v>601370</v>
      </c>
      <c r="C147" s="552">
        <f t="shared" si="11"/>
        <v>474395</v>
      </c>
      <c r="D147" s="582">
        <f t="shared" si="12"/>
        <v>78.885710959974716</v>
      </c>
      <c r="E147" s="583">
        <f t="shared" si="13"/>
        <v>2049525</v>
      </c>
      <c r="F147" s="552">
        <f t="shared" si="14"/>
        <v>1390047</v>
      </c>
      <c r="G147" s="582">
        <f t="shared" si="15"/>
        <v>67.822885790610016</v>
      </c>
      <c r="H147" s="583">
        <v>486609</v>
      </c>
      <c r="I147" s="552">
        <v>378000</v>
      </c>
      <c r="J147" s="582">
        <v>77.680437476495499</v>
      </c>
      <c r="K147" s="583">
        <v>2032803</v>
      </c>
      <c r="L147" s="552">
        <v>1376694</v>
      </c>
      <c r="M147" s="582">
        <v>67.723926027263843</v>
      </c>
      <c r="N147" s="581">
        <v>114761</v>
      </c>
      <c r="O147" s="552">
        <v>96395</v>
      </c>
      <c r="P147" s="582">
        <f t="shared" si="16"/>
        <v>83.996305365063037</v>
      </c>
      <c r="Q147" s="581">
        <v>16722</v>
      </c>
      <c r="R147" s="552">
        <v>13353</v>
      </c>
      <c r="S147" s="605">
        <f t="shared" si="17"/>
        <v>79.85288841047722</v>
      </c>
    </row>
    <row r="148" spans="1:19" ht="14.5" customHeight="1">
      <c r="A148" s="604" t="s">
        <v>18</v>
      </c>
      <c r="B148" s="578">
        <f t="shared" si="10"/>
        <v>227793</v>
      </c>
      <c r="C148" s="564">
        <f t="shared" si="11"/>
        <v>224977</v>
      </c>
      <c r="D148" s="576">
        <f t="shared" si="12"/>
        <v>98.763789932087462</v>
      </c>
      <c r="E148" s="577">
        <f t="shared" si="13"/>
        <v>515190</v>
      </c>
      <c r="F148" s="564">
        <f t="shared" si="14"/>
        <v>509883</v>
      </c>
      <c r="G148" s="576">
        <f t="shared" si="15"/>
        <v>98.969894601991498</v>
      </c>
      <c r="H148" s="577">
        <v>208439</v>
      </c>
      <c r="I148" s="564">
        <v>206346</v>
      </c>
      <c r="J148" s="576">
        <v>98.995869295093527</v>
      </c>
      <c r="K148" s="577">
        <v>511797</v>
      </c>
      <c r="L148" s="564">
        <v>506827</v>
      </c>
      <c r="M148" s="576">
        <v>99.028911853723258</v>
      </c>
      <c r="N148" s="575">
        <v>19354</v>
      </c>
      <c r="O148" s="564">
        <v>18631</v>
      </c>
      <c r="P148" s="576">
        <f t="shared" si="16"/>
        <v>96.264338121318588</v>
      </c>
      <c r="Q148" s="575">
        <v>3393</v>
      </c>
      <c r="R148" s="564">
        <v>3056</v>
      </c>
      <c r="S148" s="574">
        <f t="shared" si="17"/>
        <v>90.067786619510755</v>
      </c>
    </row>
    <row r="149" spans="1:19" ht="14.5" customHeight="1">
      <c r="A149" s="603" t="s">
        <v>19</v>
      </c>
      <c r="B149" s="572">
        <f t="shared" si="10"/>
        <v>829163</v>
      </c>
      <c r="C149" s="546">
        <f t="shared" si="11"/>
        <v>699372</v>
      </c>
      <c r="D149" s="570">
        <f t="shared" si="12"/>
        <v>84.346744849926978</v>
      </c>
      <c r="E149" s="571">
        <f t="shared" si="13"/>
        <v>2564715</v>
      </c>
      <c r="F149" s="546">
        <f t="shared" si="14"/>
        <v>1899930</v>
      </c>
      <c r="G149" s="570">
        <f t="shared" si="15"/>
        <v>74.079576093250125</v>
      </c>
      <c r="H149" s="571">
        <v>695048</v>
      </c>
      <c r="I149" s="546">
        <v>584346</v>
      </c>
      <c r="J149" s="570">
        <v>84.07275468744605</v>
      </c>
      <c r="K149" s="571">
        <v>2544600</v>
      </c>
      <c r="L149" s="546">
        <v>1883521</v>
      </c>
      <c r="M149" s="570">
        <v>74.020317535172524</v>
      </c>
      <c r="N149" s="547">
        <v>134115</v>
      </c>
      <c r="O149" s="546">
        <v>115026</v>
      </c>
      <c r="P149" s="570">
        <f t="shared" si="16"/>
        <v>85.766692763672964</v>
      </c>
      <c r="Q149" s="547">
        <v>20115</v>
      </c>
      <c r="R149" s="546">
        <v>16409</v>
      </c>
      <c r="S149" s="569">
        <f t="shared" si="17"/>
        <v>81.57593835446184</v>
      </c>
    </row>
    <row r="150" spans="1:19" ht="14.5" customHeight="1">
      <c r="A150" s="935" t="s">
        <v>459</v>
      </c>
      <c r="B150" s="935"/>
      <c r="C150" s="935"/>
      <c r="D150" s="935"/>
      <c r="E150" s="935"/>
      <c r="F150" s="935"/>
      <c r="G150" s="935"/>
      <c r="H150" s="935"/>
      <c r="I150" s="935"/>
      <c r="J150" s="935"/>
      <c r="K150" s="935"/>
      <c r="L150" s="935"/>
      <c r="M150" s="935"/>
      <c r="N150" s="935"/>
      <c r="O150" s="935"/>
      <c r="P150" s="935"/>
      <c r="Q150" s="935"/>
      <c r="R150" s="935"/>
      <c r="S150" s="935"/>
    </row>
    <row r="151" spans="1:19" ht="27.65" customHeight="1">
      <c r="A151" s="808" t="s">
        <v>472</v>
      </c>
      <c r="B151" s="808"/>
      <c r="C151" s="808"/>
      <c r="D151" s="808"/>
      <c r="E151" s="808"/>
      <c r="F151" s="808"/>
      <c r="G151" s="808"/>
      <c r="H151" s="808"/>
      <c r="I151" s="808"/>
      <c r="J151" s="808"/>
      <c r="K151" s="808"/>
      <c r="L151" s="808"/>
      <c r="M151" s="808"/>
      <c r="N151" s="808"/>
      <c r="O151" s="808"/>
      <c r="P151" s="808"/>
      <c r="Q151" s="808"/>
      <c r="R151" s="808"/>
      <c r="S151" s="808"/>
    </row>
    <row r="152" spans="1:19" ht="14.5" customHeight="1"/>
    <row r="153" spans="1:19" ht="25" customHeight="1">
      <c r="A153" s="785">
        <v>2019</v>
      </c>
      <c r="B153" s="785"/>
      <c r="C153" s="785"/>
      <c r="D153" s="785"/>
      <c r="E153" s="785"/>
      <c r="F153" s="785"/>
      <c r="G153" s="785"/>
      <c r="H153" s="785"/>
      <c r="I153" s="785"/>
      <c r="J153" s="785"/>
      <c r="K153" s="785"/>
      <c r="L153" s="785"/>
      <c r="M153" s="785"/>
      <c r="N153" s="785"/>
      <c r="O153" s="785"/>
      <c r="P153" s="785"/>
      <c r="Q153" s="785"/>
      <c r="R153" s="785"/>
      <c r="S153" s="785"/>
    </row>
    <row r="154" spans="1:19" ht="14.5" customHeight="1"/>
    <row r="155" spans="1:19" ht="14.5" customHeight="1">
      <c r="A155" s="907" t="s">
        <v>471</v>
      </c>
      <c r="B155" s="907"/>
      <c r="C155" s="907"/>
      <c r="D155" s="907"/>
      <c r="E155" s="907"/>
      <c r="F155" s="907"/>
      <c r="G155" s="907"/>
      <c r="H155" s="907"/>
      <c r="I155" s="907"/>
      <c r="J155" s="907"/>
      <c r="K155" s="907"/>
      <c r="L155" s="907"/>
      <c r="M155" s="907"/>
      <c r="N155" s="907"/>
      <c r="O155" s="907"/>
      <c r="P155" s="907"/>
      <c r="Q155" s="907"/>
      <c r="R155" s="907"/>
      <c r="S155" s="907"/>
    </row>
    <row r="156" spans="1:19" ht="14.5" customHeight="1">
      <c r="A156" s="933" t="s">
        <v>1</v>
      </c>
      <c r="B156" s="929" t="s">
        <v>466</v>
      </c>
      <c r="C156" s="930"/>
      <c r="D156" s="930"/>
      <c r="E156" s="930"/>
      <c r="F156" s="930"/>
      <c r="G156" s="931"/>
      <c r="H156" s="929" t="s">
        <v>465</v>
      </c>
      <c r="I156" s="930"/>
      <c r="J156" s="930"/>
      <c r="K156" s="930"/>
      <c r="L156" s="930"/>
      <c r="M156" s="930"/>
      <c r="N156" s="930"/>
      <c r="O156" s="930"/>
      <c r="P156" s="930"/>
      <c r="Q156" s="930"/>
      <c r="R156" s="930"/>
      <c r="S156" s="930"/>
    </row>
    <row r="157" spans="1:19" ht="14.5" customHeight="1">
      <c r="A157" s="933"/>
      <c r="B157" s="929"/>
      <c r="C157" s="930"/>
      <c r="D157" s="930"/>
      <c r="E157" s="930"/>
      <c r="F157" s="930"/>
      <c r="G157" s="931"/>
      <c r="H157" s="929" t="s">
        <v>470</v>
      </c>
      <c r="I157" s="930"/>
      <c r="J157" s="930"/>
      <c r="K157" s="930"/>
      <c r="L157" s="930"/>
      <c r="M157" s="931"/>
      <c r="N157" s="929" t="s">
        <v>463</v>
      </c>
      <c r="O157" s="930"/>
      <c r="P157" s="930"/>
      <c r="Q157" s="930"/>
      <c r="R157" s="930"/>
      <c r="S157" s="930"/>
    </row>
    <row r="158" spans="1:19" ht="14.5" customHeight="1">
      <c r="A158" s="933"/>
      <c r="B158" s="929" t="s">
        <v>462</v>
      </c>
      <c r="C158" s="930"/>
      <c r="D158" s="931"/>
      <c r="E158" s="929" t="s">
        <v>461</v>
      </c>
      <c r="F158" s="930"/>
      <c r="G158" s="931"/>
      <c r="H158" s="929" t="s">
        <v>462</v>
      </c>
      <c r="I158" s="930"/>
      <c r="J158" s="931"/>
      <c r="K158" s="929" t="s">
        <v>461</v>
      </c>
      <c r="L158" s="930"/>
      <c r="M158" s="931"/>
      <c r="N158" s="929" t="s">
        <v>462</v>
      </c>
      <c r="O158" s="930"/>
      <c r="P158" s="931"/>
      <c r="Q158" s="929" t="s">
        <v>461</v>
      </c>
      <c r="R158" s="930"/>
      <c r="S158" s="930"/>
    </row>
    <row r="159" spans="1:19" ht="14.5" customHeight="1">
      <c r="A159" s="933"/>
      <c r="B159" s="602" t="s">
        <v>442</v>
      </c>
      <c r="C159" s="928" t="s">
        <v>460</v>
      </c>
      <c r="D159" s="918"/>
      <c r="E159" s="602" t="s">
        <v>442</v>
      </c>
      <c r="F159" s="928" t="s">
        <v>460</v>
      </c>
      <c r="G159" s="918"/>
      <c r="H159" s="602" t="s">
        <v>442</v>
      </c>
      <c r="I159" s="928" t="s">
        <v>460</v>
      </c>
      <c r="J159" s="918"/>
      <c r="K159" s="602" t="s">
        <v>442</v>
      </c>
      <c r="L159" s="928" t="s">
        <v>460</v>
      </c>
      <c r="M159" s="918"/>
      <c r="N159" s="602" t="s">
        <v>442</v>
      </c>
      <c r="O159" s="928" t="s">
        <v>460</v>
      </c>
      <c r="P159" s="918"/>
      <c r="Q159" s="602" t="s">
        <v>442</v>
      </c>
      <c r="R159" s="928" t="s">
        <v>460</v>
      </c>
      <c r="S159" s="928"/>
    </row>
    <row r="160" spans="1:19" ht="14.5" customHeight="1" thickBot="1">
      <c r="A160" s="934"/>
      <c r="B160" s="599" t="s">
        <v>387</v>
      </c>
      <c r="C160" s="598" t="s">
        <v>387</v>
      </c>
      <c r="D160" s="600" t="s">
        <v>31</v>
      </c>
      <c r="E160" s="599" t="s">
        <v>387</v>
      </c>
      <c r="F160" s="598" t="s">
        <v>387</v>
      </c>
      <c r="G160" s="600" t="s">
        <v>31</v>
      </c>
      <c r="H160" s="599" t="s">
        <v>387</v>
      </c>
      <c r="I160" s="598" t="s">
        <v>387</v>
      </c>
      <c r="J160" s="600" t="s">
        <v>31</v>
      </c>
      <c r="K160" s="599" t="s">
        <v>387</v>
      </c>
      <c r="L160" s="598" t="s">
        <v>387</v>
      </c>
      <c r="M160" s="600" t="s">
        <v>31</v>
      </c>
      <c r="N160" s="599" t="s">
        <v>387</v>
      </c>
      <c r="O160" s="598" t="s">
        <v>387</v>
      </c>
      <c r="P160" s="600" t="s">
        <v>31</v>
      </c>
      <c r="Q160" s="599" t="s">
        <v>387</v>
      </c>
      <c r="R160" s="598" t="s">
        <v>387</v>
      </c>
      <c r="S160" s="598" t="s">
        <v>31</v>
      </c>
    </row>
    <row r="161" spans="1:19" ht="14.5" customHeight="1">
      <c r="A161" s="608" t="s">
        <v>2</v>
      </c>
      <c r="B161" s="596">
        <v>96465</v>
      </c>
      <c r="C161" s="558">
        <v>64865</v>
      </c>
      <c r="D161" s="594">
        <v>67.242004872233451</v>
      </c>
      <c r="E161" s="595">
        <v>338047</v>
      </c>
      <c r="F161" s="558">
        <v>139516</v>
      </c>
      <c r="G161" s="594">
        <v>41.271184184447726</v>
      </c>
      <c r="H161" s="595">
        <v>81695</v>
      </c>
      <c r="I161" s="558">
        <v>51253</v>
      </c>
      <c r="J161" s="594">
        <f t="shared" ref="J161:J176" si="18">I161/H161*100</f>
        <v>62.737009608911201</v>
      </c>
      <c r="K161" s="595">
        <v>336711</v>
      </c>
      <c r="L161" s="558">
        <v>138402</v>
      </c>
      <c r="M161" s="594">
        <f t="shared" ref="M161:M176" si="19">L161/K161*100</f>
        <v>41.104092233398973</v>
      </c>
      <c r="N161" s="559">
        <v>14770</v>
      </c>
      <c r="O161" s="559">
        <v>13612</v>
      </c>
      <c r="P161" s="594">
        <v>92.159783344617466</v>
      </c>
      <c r="Q161" s="559">
        <v>1336</v>
      </c>
      <c r="R161" s="593">
        <v>1114</v>
      </c>
      <c r="S161" s="592">
        <v>83.383233532934128</v>
      </c>
    </row>
    <row r="162" spans="1:19" ht="14.5" customHeight="1">
      <c r="A162" s="607" t="s">
        <v>3</v>
      </c>
      <c r="B162" s="590">
        <v>109549</v>
      </c>
      <c r="C162" s="561">
        <v>83563</v>
      </c>
      <c r="D162" s="588">
        <v>76.27910797907785</v>
      </c>
      <c r="E162" s="589">
        <v>390974</v>
      </c>
      <c r="F162" s="561">
        <v>251905</v>
      </c>
      <c r="G162" s="588">
        <v>64.430115557556249</v>
      </c>
      <c r="H162" s="589">
        <v>100607</v>
      </c>
      <c r="I162" s="561">
        <v>75533</v>
      </c>
      <c r="J162" s="588">
        <f t="shared" si="18"/>
        <v>75.077280904907212</v>
      </c>
      <c r="K162" s="589">
        <v>389217</v>
      </c>
      <c r="L162" s="561">
        <v>250436</v>
      </c>
      <c r="M162" s="588">
        <f t="shared" si="19"/>
        <v>64.343541006687786</v>
      </c>
      <c r="N162" s="562">
        <v>8942</v>
      </c>
      <c r="O162" s="562">
        <v>8030</v>
      </c>
      <c r="P162" s="588">
        <v>89.800939387161705</v>
      </c>
      <c r="Q162" s="562">
        <v>1757</v>
      </c>
      <c r="R162" s="587">
        <v>1469</v>
      </c>
      <c r="S162" s="586">
        <v>83.608423449060894</v>
      </c>
    </row>
    <row r="163" spans="1:19" ht="14.5" customHeight="1">
      <c r="A163" s="608" t="s">
        <v>20</v>
      </c>
      <c r="B163" s="596">
        <v>51951</v>
      </c>
      <c r="C163" s="558">
        <v>51614</v>
      </c>
      <c r="D163" s="594">
        <v>99.351311813054608</v>
      </c>
      <c r="E163" s="595">
        <v>117388</v>
      </c>
      <c r="F163" s="558">
        <v>116402</v>
      </c>
      <c r="G163" s="594">
        <v>99.160050431049171</v>
      </c>
      <c r="H163" s="595">
        <v>47692</v>
      </c>
      <c r="I163" s="558">
        <v>47360</v>
      </c>
      <c r="J163" s="594">
        <f t="shared" si="18"/>
        <v>99.303866476557914</v>
      </c>
      <c r="K163" s="595">
        <v>115795</v>
      </c>
      <c r="L163" s="558">
        <v>114816</v>
      </c>
      <c r="M163" s="594">
        <f t="shared" si="19"/>
        <v>99.15454035148322</v>
      </c>
      <c r="N163" s="559">
        <v>4259</v>
      </c>
      <c r="O163" s="559">
        <v>4254</v>
      </c>
      <c r="P163" s="594">
        <v>99.88260154965954</v>
      </c>
      <c r="Q163" s="559">
        <v>1593</v>
      </c>
      <c r="R163" s="593">
        <v>1586</v>
      </c>
      <c r="S163" s="592">
        <v>99.560577526679211</v>
      </c>
    </row>
    <row r="164" spans="1:19" ht="14.5" customHeight="1">
      <c r="A164" s="607" t="s">
        <v>4</v>
      </c>
      <c r="B164" s="590">
        <v>36529</v>
      </c>
      <c r="C164" s="561">
        <v>35704</v>
      </c>
      <c r="D164" s="588">
        <v>97.741520435818117</v>
      </c>
      <c r="E164" s="589">
        <v>74916</v>
      </c>
      <c r="F164" s="561">
        <v>74156</v>
      </c>
      <c r="G164" s="588">
        <v>98.985530460782741</v>
      </c>
      <c r="H164" s="589">
        <v>32907</v>
      </c>
      <c r="I164" s="561">
        <v>32548</v>
      </c>
      <c r="J164" s="588">
        <f t="shared" si="18"/>
        <v>98.909046707387489</v>
      </c>
      <c r="K164" s="589">
        <v>74453</v>
      </c>
      <c r="L164" s="561">
        <v>73804</v>
      </c>
      <c r="M164" s="588">
        <f t="shared" si="19"/>
        <v>99.128309134621844</v>
      </c>
      <c r="N164" s="562">
        <v>3622</v>
      </c>
      <c r="O164" s="562">
        <v>3156</v>
      </c>
      <c r="P164" s="588">
        <v>87.134180011043625</v>
      </c>
      <c r="Q164" s="562">
        <v>463</v>
      </c>
      <c r="R164" s="587">
        <v>352</v>
      </c>
      <c r="S164" s="586">
        <v>76.025917926565882</v>
      </c>
    </row>
    <row r="165" spans="1:19" ht="14.5" customHeight="1">
      <c r="A165" s="608" t="s">
        <v>5</v>
      </c>
      <c r="B165" s="596">
        <v>5851</v>
      </c>
      <c r="C165" s="558">
        <v>5394</v>
      </c>
      <c r="D165" s="594">
        <v>92.189369338574608</v>
      </c>
      <c r="E165" s="595">
        <v>19602</v>
      </c>
      <c r="F165" s="558">
        <v>18872</v>
      </c>
      <c r="G165" s="594">
        <v>96.27589021528415</v>
      </c>
      <c r="H165" s="595">
        <v>4906</v>
      </c>
      <c r="I165" s="558">
        <v>4483</v>
      </c>
      <c r="J165" s="594">
        <f t="shared" si="18"/>
        <v>91.377904606604147</v>
      </c>
      <c r="K165" s="595">
        <v>19466</v>
      </c>
      <c r="L165" s="558">
        <v>18744</v>
      </c>
      <c r="M165" s="594">
        <f t="shared" si="19"/>
        <v>96.290968868796881</v>
      </c>
      <c r="N165" s="559">
        <v>945</v>
      </c>
      <c r="O165" s="559">
        <v>911</v>
      </c>
      <c r="P165" s="594">
        <v>96.402116402116405</v>
      </c>
      <c r="Q165" s="559">
        <v>136</v>
      </c>
      <c r="R165" s="593">
        <v>128</v>
      </c>
      <c r="S165" s="592">
        <v>94.117647058823522</v>
      </c>
    </row>
    <row r="166" spans="1:19" ht="14.5" customHeight="1">
      <c r="A166" s="607" t="s">
        <v>6</v>
      </c>
      <c r="B166" s="590">
        <v>28699</v>
      </c>
      <c r="C166" s="561">
        <v>28304</v>
      </c>
      <c r="D166" s="588">
        <v>98.623645423185479</v>
      </c>
      <c r="E166" s="589">
        <v>54389</v>
      </c>
      <c r="F166" s="561">
        <v>53483</v>
      </c>
      <c r="G166" s="588">
        <v>98.334221993417799</v>
      </c>
      <c r="H166" s="589">
        <v>26442</v>
      </c>
      <c r="I166" s="561">
        <v>26136</v>
      </c>
      <c r="J166" s="588">
        <f t="shared" si="18"/>
        <v>98.842750170183805</v>
      </c>
      <c r="K166" s="589">
        <v>53686</v>
      </c>
      <c r="L166" s="561">
        <v>52806</v>
      </c>
      <c r="M166" s="588">
        <f t="shared" si="19"/>
        <v>98.360838952427073</v>
      </c>
      <c r="N166" s="562">
        <v>2257</v>
      </c>
      <c r="O166" s="562">
        <v>2168</v>
      </c>
      <c r="P166" s="588">
        <v>96.056712450155075</v>
      </c>
      <c r="Q166" s="562">
        <v>703</v>
      </c>
      <c r="R166" s="587">
        <v>677</v>
      </c>
      <c r="S166" s="586">
        <v>96.301564722617343</v>
      </c>
    </row>
    <row r="167" spans="1:19" ht="14.5" customHeight="1">
      <c r="A167" s="608" t="s">
        <v>7</v>
      </c>
      <c r="B167" s="596">
        <v>57749</v>
      </c>
      <c r="C167" s="558">
        <v>48847</v>
      </c>
      <c r="D167" s="594">
        <v>84.585014459124835</v>
      </c>
      <c r="E167" s="595">
        <v>195127</v>
      </c>
      <c r="F167" s="558">
        <v>139031</v>
      </c>
      <c r="G167" s="594">
        <v>71.251543866302455</v>
      </c>
      <c r="H167" s="595">
        <v>48581</v>
      </c>
      <c r="I167" s="558">
        <v>40527</v>
      </c>
      <c r="J167" s="594">
        <f t="shared" si="18"/>
        <v>83.421502233383421</v>
      </c>
      <c r="K167" s="595">
        <v>194388</v>
      </c>
      <c r="L167" s="558">
        <v>138385</v>
      </c>
      <c r="M167" s="594">
        <f t="shared" si="19"/>
        <v>71.19009403872667</v>
      </c>
      <c r="N167" s="559">
        <v>9168</v>
      </c>
      <c r="O167" s="559">
        <v>8320</v>
      </c>
      <c r="P167" s="594">
        <v>90.750436300174513</v>
      </c>
      <c r="Q167" s="559">
        <v>739</v>
      </c>
      <c r="R167" s="593">
        <v>646</v>
      </c>
      <c r="S167" s="592">
        <v>87.415426251691471</v>
      </c>
    </row>
    <row r="168" spans="1:19" ht="14.5" customHeight="1">
      <c r="A168" s="607" t="s">
        <v>8</v>
      </c>
      <c r="B168" s="590">
        <v>22825</v>
      </c>
      <c r="C168" s="561">
        <v>22750</v>
      </c>
      <c r="D168" s="588">
        <v>99.67141292442497</v>
      </c>
      <c r="E168" s="589">
        <v>49234</v>
      </c>
      <c r="F168" s="561">
        <v>49025</v>
      </c>
      <c r="G168" s="588">
        <v>99.575496608035095</v>
      </c>
      <c r="H168" s="589">
        <v>19327</v>
      </c>
      <c r="I168" s="561">
        <v>19261</v>
      </c>
      <c r="J168" s="588">
        <f t="shared" si="18"/>
        <v>99.658508821855435</v>
      </c>
      <c r="K168" s="589">
        <v>48666</v>
      </c>
      <c r="L168" s="561">
        <v>48459</v>
      </c>
      <c r="M168" s="588">
        <f t="shared" si="19"/>
        <v>99.574651707557635</v>
      </c>
      <c r="N168" s="562">
        <v>3498</v>
      </c>
      <c r="O168" s="562">
        <v>3489</v>
      </c>
      <c r="P168" s="588">
        <v>99.742710120068608</v>
      </c>
      <c r="Q168" s="562">
        <v>568</v>
      </c>
      <c r="R168" s="587">
        <v>566</v>
      </c>
      <c r="S168" s="586">
        <v>99.647887323943664</v>
      </c>
    </row>
    <row r="169" spans="1:19" ht="14.5" customHeight="1">
      <c r="A169" s="608" t="s">
        <v>9</v>
      </c>
      <c r="B169" s="596">
        <v>72011</v>
      </c>
      <c r="C169" s="558">
        <v>54155</v>
      </c>
      <c r="D169" s="594">
        <v>75.203788310119293</v>
      </c>
      <c r="E169" s="595">
        <v>232960</v>
      </c>
      <c r="F169" s="558">
        <v>146056</v>
      </c>
      <c r="G169" s="594">
        <v>62.695741758241766</v>
      </c>
      <c r="H169" s="595">
        <v>56239</v>
      </c>
      <c r="I169" s="558">
        <v>44262</v>
      </c>
      <c r="J169" s="594">
        <f t="shared" si="18"/>
        <v>78.703390885328687</v>
      </c>
      <c r="K169" s="595">
        <v>229923</v>
      </c>
      <c r="L169" s="558">
        <v>144473</v>
      </c>
      <c r="M169" s="594">
        <f t="shared" si="19"/>
        <v>62.835384019867526</v>
      </c>
      <c r="N169" s="559">
        <v>15772</v>
      </c>
      <c r="O169" s="559">
        <v>9893</v>
      </c>
      <c r="P169" s="594">
        <v>62.725082424549839</v>
      </c>
      <c r="Q169" s="559">
        <v>3037</v>
      </c>
      <c r="R169" s="593">
        <v>1583</v>
      </c>
      <c r="S169" s="592">
        <v>52.123806387882773</v>
      </c>
    </row>
    <row r="170" spans="1:19" ht="14.5" customHeight="1">
      <c r="A170" s="607" t="s">
        <v>10</v>
      </c>
      <c r="B170" s="590">
        <v>147171</v>
      </c>
      <c r="C170" s="561">
        <v>122237</v>
      </c>
      <c r="D170" s="588">
        <v>83.057803507484493</v>
      </c>
      <c r="E170" s="589">
        <v>518583</v>
      </c>
      <c r="F170" s="561">
        <v>416234</v>
      </c>
      <c r="G170" s="588">
        <v>80.263718633275673</v>
      </c>
      <c r="H170" s="589">
        <v>98458</v>
      </c>
      <c r="I170" s="561">
        <v>81596</v>
      </c>
      <c r="J170" s="588">
        <f t="shared" si="18"/>
        <v>82.873915781348401</v>
      </c>
      <c r="K170" s="589">
        <v>513486</v>
      </c>
      <c r="L170" s="561">
        <v>412051</v>
      </c>
      <c r="M170" s="588">
        <f t="shared" si="19"/>
        <v>80.245810012346979</v>
      </c>
      <c r="N170" s="562">
        <v>48713</v>
      </c>
      <c r="O170" s="562">
        <v>40641</v>
      </c>
      <c r="P170" s="588">
        <v>83.429474678217318</v>
      </c>
      <c r="Q170" s="562">
        <v>5097</v>
      </c>
      <c r="R170" s="587">
        <v>4183</v>
      </c>
      <c r="S170" s="586">
        <v>82.067883068471644</v>
      </c>
    </row>
    <row r="171" spans="1:19" ht="14.5" customHeight="1">
      <c r="A171" s="608" t="s">
        <v>11</v>
      </c>
      <c r="B171" s="596">
        <v>35933</v>
      </c>
      <c r="C171" s="558">
        <v>23270</v>
      </c>
      <c r="D171" s="594">
        <v>64.759413352628499</v>
      </c>
      <c r="E171" s="595">
        <v>122641</v>
      </c>
      <c r="F171" s="558">
        <v>75835</v>
      </c>
      <c r="G171" s="594">
        <v>61.834949160558054</v>
      </c>
      <c r="H171" s="595">
        <v>32979</v>
      </c>
      <c r="I171" s="558">
        <v>20984</v>
      </c>
      <c r="J171" s="594">
        <f t="shared" si="18"/>
        <v>63.6283695685133</v>
      </c>
      <c r="K171" s="595">
        <v>122395</v>
      </c>
      <c r="L171" s="558">
        <v>75675</v>
      </c>
      <c r="M171" s="594">
        <f t="shared" si="19"/>
        <v>61.828506066424282</v>
      </c>
      <c r="N171" s="559">
        <v>2954</v>
      </c>
      <c r="O171" s="559">
        <v>2286</v>
      </c>
      <c r="P171" s="594">
        <v>77.386594448205827</v>
      </c>
      <c r="Q171" s="559">
        <v>246</v>
      </c>
      <c r="R171" s="593">
        <v>160</v>
      </c>
      <c r="S171" s="592">
        <v>65.040650406504056</v>
      </c>
    </row>
    <row r="172" spans="1:19" ht="14.5" customHeight="1">
      <c r="A172" s="607" t="s">
        <v>12</v>
      </c>
      <c r="B172" s="590">
        <v>7415</v>
      </c>
      <c r="C172" s="561">
        <v>6876</v>
      </c>
      <c r="D172" s="588">
        <v>92.730950775455156</v>
      </c>
      <c r="E172" s="589">
        <v>26758</v>
      </c>
      <c r="F172" s="561">
        <v>17588</v>
      </c>
      <c r="G172" s="588">
        <v>65.729875177517002</v>
      </c>
      <c r="H172" s="589">
        <v>6800</v>
      </c>
      <c r="I172" s="561">
        <v>6343</v>
      </c>
      <c r="J172" s="588">
        <f t="shared" si="18"/>
        <v>93.279411764705884</v>
      </c>
      <c r="K172" s="589">
        <v>26650</v>
      </c>
      <c r="L172" s="561">
        <v>17503</v>
      </c>
      <c r="M172" s="588">
        <f t="shared" si="19"/>
        <v>65.677298311444659</v>
      </c>
      <c r="N172" s="562">
        <v>615</v>
      </c>
      <c r="O172" s="562">
        <v>533</v>
      </c>
      <c r="P172" s="588">
        <v>86.666666666666671</v>
      </c>
      <c r="Q172" s="562">
        <v>108</v>
      </c>
      <c r="R172" s="587">
        <v>85</v>
      </c>
      <c r="S172" s="586">
        <v>78.703703703703709</v>
      </c>
    </row>
    <row r="173" spans="1:19" ht="14.5" customHeight="1">
      <c r="A173" s="608" t="s">
        <v>13</v>
      </c>
      <c r="B173" s="596">
        <v>58186</v>
      </c>
      <c r="C173" s="558">
        <v>57683</v>
      </c>
      <c r="D173" s="594">
        <v>99.135530883717735</v>
      </c>
      <c r="E173" s="595">
        <v>133429</v>
      </c>
      <c r="F173" s="558">
        <v>131910</v>
      </c>
      <c r="G173" s="594">
        <v>98.861566825802484</v>
      </c>
      <c r="H173" s="595">
        <v>50905</v>
      </c>
      <c r="I173" s="558">
        <v>50436</v>
      </c>
      <c r="J173" s="594">
        <f t="shared" si="18"/>
        <v>99.0786759650329</v>
      </c>
      <c r="K173" s="595">
        <v>133127</v>
      </c>
      <c r="L173" s="558">
        <v>131609</v>
      </c>
      <c r="M173" s="594">
        <f t="shared" si="19"/>
        <v>98.859735440594321</v>
      </c>
      <c r="N173" s="559">
        <v>7281</v>
      </c>
      <c r="O173" s="559">
        <v>7247</v>
      </c>
      <c r="P173" s="594">
        <v>99.533031177036122</v>
      </c>
      <c r="Q173" s="559">
        <v>302</v>
      </c>
      <c r="R173" s="593">
        <v>301</v>
      </c>
      <c r="S173" s="592">
        <v>99.668874172185426</v>
      </c>
    </row>
    <row r="174" spans="1:19" ht="14.5" customHeight="1">
      <c r="A174" s="607" t="s">
        <v>14</v>
      </c>
      <c r="B174" s="590">
        <v>31488</v>
      </c>
      <c r="C174" s="561">
        <v>31000</v>
      </c>
      <c r="D174" s="588">
        <v>98.450203252032523</v>
      </c>
      <c r="E174" s="589">
        <v>63777</v>
      </c>
      <c r="F174" s="561">
        <v>62980</v>
      </c>
      <c r="G174" s="588">
        <v>98.75033319221663</v>
      </c>
      <c r="H174" s="589">
        <v>30779</v>
      </c>
      <c r="I174" s="561">
        <v>30301</v>
      </c>
      <c r="J174" s="588">
        <f t="shared" si="18"/>
        <v>98.446993079697194</v>
      </c>
      <c r="K174" s="589">
        <v>63644</v>
      </c>
      <c r="L174" s="561">
        <v>62856</v>
      </c>
      <c r="M174" s="588">
        <f t="shared" si="19"/>
        <v>98.76186286217083</v>
      </c>
      <c r="N174" s="562">
        <v>709</v>
      </c>
      <c r="O174" s="562">
        <v>699</v>
      </c>
      <c r="P174" s="588">
        <v>98.589562764456986</v>
      </c>
      <c r="Q174" s="562">
        <v>133</v>
      </c>
      <c r="R174" s="587">
        <v>124</v>
      </c>
      <c r="S174" s="586">
        <v>93.233082706766908</v>
      </c>
    </row>
    <row r="175" spans="1:19" ht="14.5" customHeight="1">
      <c r="A175" s="608" t="s">
        <v>15</v>
      </c>
      <c r="B175" s="596">
        <v>26860</v>
      </c>
      <c r="C175" s="558">
        <v>21170</v>
      </c>
      <c r="D175" s="594">
        <v>78.816083395383473</v>
      </c>
      <c r="E175" s="595">
        <v>85185</v>
      </c>
      <c r="F175" s="558">
        <v>54975</v>
      </c>
      <c r="G175" s="594">
        <v>64.536009860890999</v>
      </c>
      <c r="H175" s="595">
        <v>20448</v>
      </c>
      <c r="I175" s="558">
        <v>15744</v>
      </c>
      <c r="J175" s="594">
        <f t="shared" si="18"/>
        <v>76.995305164319248</v>
      </c>
      <c r="K175" s="595">
        <v>84002</v>
      </c>
      <c r="L175" s="558">
        <v>53907</v>
      </c>
      <c r="M175" s="594">
        <f t="shared" si="19"/>
        <v>64.173472060189042</v>
      </c>
      <c r="N175" s="559">
        <v>6412</v>
      </c>
      <c r="O175" s="559">
        <v>5426</v>
      </c>
      <c r="P175" s="594">
        <v>84.622582657517157</v>
      </c>
      <c r="Q175" s="559">
        <v>1183</v>
      </c>
      <c r="R175" s="593">
        <v>1068</v>
      </c>
      <c r="S175" s="592">
        <v>90.278951817413358</v>
      </c>
    </row>
    <row r="176" spans="1:19" ht="14.5" customHeight="1" thickBot="1">
      <c r="A176" s="607" t="s">
        <v>16</v>
      </c>
      <c r="B176" s="590">
        <v>29745</v>
      </c>
      <c r="C176" s="561">
        <v>29460</v>
      </c>
      <c r="D176" s="588">
        <v>99.041855774079679</v>
      </c>
      <c r="E176" s="589">
        <v>65603</v>
      </c>
      <c r="F176" s="561">
        <v>65010</v>
      </c>
      <c r="G176" s="588">
        <v>99.096077923265696</v>
      </c>
      <c r="H176" s="589">
        <v>28662</v>
      </c>
      <c r="I176" s="561">
        <v>28395</v>
      </c>
      <c r="J176" s="588">
        <f t="shared" si="18"/>
        <v>99.068453003977396</v>
      </c>
      <c r="K176" s="589">
        <v>65583</v>
      </c>
      <c r="L176" s="561">
        <v>64993</v>
      </c>
      <c r="M176" s="588">
        <f t="shared" si="19"/>
        <v>99.100376621990463</v>
      </c>
      <c r="N176" s="562">
        <v>1083</v>
      </c>
      <c r="O176" s="562">
        <v>1065</v>
      </c>
      <c r="P176" s="588">
        <v>98.337950138504155</v>
      </c>
      <c r="Q176" s="562">
        <v>20</v>
      </c>
      <c r="R176" s="587">
        <v>17</v>
      </c>
      <c r="S176" s="586">
        <v>85</v>
      </c>
    </row>
    <row r="177" spans="1:19" ht="14.5" customHeight="1">
      <c r="A177" s="606" t="s">
        <v>17</v>
      </c>
      <c r="B177" s="584">
        <v>587703</v>
      </c>
      <c r="C177" s="552">
        <v>458681</v>
      </c>
      <c r="D177" s="582">
        <v>78.046394182095383</v>
      </c>
      <c r="E177" s="583">
        <v>1984266</v>
      </c>
      <c r="F177" s="552">
        <v>1313495</v>
      </c>
      <c r="G177" s="582">
        <v>66.195510077781904</v>
      </c>
      <c r="H177" s="583">
        <v>477155</v>
      </c>
      <c r="I177" s="552">
        <v>366861</v>
      </c>
      <c r="J177" s="582">
        <v>76.8850792719347</v>
      </c>
      <c r="K177" s="583">
        <v>1969924</v>
      </c>
      <c r="L177" s="552">
        <v>1302382</v>
      </c>
      <c r="M177" s="582">
        <v>66.113311985640053</v>
      </c>
      <c r="N177" s="581">
        <v>110548</v>
      </c>
      <c r="O177" s="552">
        <v>91820</v>
      </c>
      <c r="P177" s="582">
        <v>83.058942721713649</v>
      </c>
      <c r="Q177" s="581">
        <v>14342</v>
      </c>
      <c r="R177" s="552">
        <v>11113</v>
      </c>
      <c r="S177" s="605">
        <v>77.485706317110584</v>
      </c>
    </row>
    <row r="178" spans="1:19" ht="14.5" customHeight="1">
      <c r="A178" s="604" t="s">
        <v>18</v>
      </c>
      <c r="B178" s="578">
        <v>230724</v>
      </c>
      <c r="C178" s="564">
        <v>228211</v>
      </c>
      <c r="D178" s="576">
        <v>98.910819854024723</v>
      </c>
      <c r="E178" s="577">
        <v>504347</v>
      </c>
      <c r="F178" s="564">
        <v>499483</v>
      </c>
      <c r="G178" s="576">
        <v>99.035584627250685</v>
      </c>
      <c r="H178" s="577">
        <v>210272</v>
      </c>
      <c r="I178" s="564">
        <v>208301</v>
      </c>
      <c r="J178" s="576">
        <v>99.062642672348204</v>
      </c>
      <c r="K178" s="577">
        <v>501268</v>
      </c>
      <c r="L178" s="564">
        <v>496537</v>
      </c>
      <c r="M178" s="576">
        <v>99.056193493300995</v>
      </c>
      <c r="N178" s="575">
        <v>20452</v>
      </c>
      <c r="O178" s="564">
        <v>19910</v>
      </c>
      <c r="P178" s="576">
        <v>97.34989243105808</v>
      </c>
      <c r="Q178" s="575">
        <v>3079</v>
      </c>
      <c r="R178" s="564">
        <v>2946</v>
      </c>
      <c r="S178" s="574">
        <v>95.680415719389416</v>
      </c>
    </row>
    <row r="179" spans="1:19" ht="14.5" customHeight="1">
      <c r="A179" s="603" t="s">
        <v>19</v>
      </c>
      <c r="B179" s="572">
        <v>818427</v>
      </c>
      <c r="C179" s="546">
        <v>686892</v>
      </c>
      <c r="D179" s="570">
        <v>83.928316147927674</v>
      </c>
      <c r="E179" s="571">
        <v>2488613</v>
      </c>
      <c r="F179" s="546">
        <v>1812978</v>
      </c>
      <c r="G179" s="570">
        <v>72.850941468199366</v>
      </c>
      <c r="H179" s="571">
        <v>687427</v>
      </c>
      <c r="I179" s="546">
        <v>575162</v>
      </c>
      <c r="J179" s="570">
        <v>83.66881137924463</v>
      </c>
      <c r="K179" s="571">
        <v>2471192</v>
      </c>
      <c r="L179" s="546">
        <v>1798919</v>
      </c>
      <c r="M179" s="570">
        <v>72.795598237611642</v>
      </c>
      <c r="N179" s="547">
        <v>131000</v>
      </c>
      <c r="O179" s="546">
        <v>111730</v>
      </c>
      <c r="P179" s="570">
        <v>85.290076335877856</v>
      </c>
      <c r="Q179" s="547">
        <v>17421</v>
      </c>
      <c r="R179" s="546">
        <v>14059</v>
      </c>
      <c r="S179" s="569">
        <v>80.701452270248552</v>
      </c>
    </row>
    <row r="180" spans="1:19" ht="14.5" customHeight="1">
      <c r="A180" s="935" t="s">
        <v>469</v>
      </c>
      <c r="B180" s="935"/>
      <c r="C180" s="935"/>
      <c r="D180" s="935"/>
      <c r="E180" s="935"/>
      <c r="F180" s="935"/>
      <c r="G180" s="935"/>
      <c r="H180" s="935"/>
      <c r="I180" s="935"/>
      <c r="J180" s="935"/>
      <c r="K180" s="935"/>
      <c r="L180" s="935"/>
      <c r="M180" s="935"/>
      <c r="N180" s="935"/>
      <c r="O180" s="935"/>
      <c r="P180" s="935"/>
      <c r="Q180" s="935"/>
      <c r="R180" s="935"/>
      <c r="S180" s="935"/>
    </row>
    <row r="181" spans="1:19" ht="23.15" customHeight="1">
      <c r="A181" s="932" t="s">
        <v>468</v>
      </c>
      <c r="B181" s="932"/>
      <c r="C181" s="932"/>
      <c r="D181" s="932"/>
      <c r="E181" s="932"/>
      <c r="F181" s="932"/>
      <c r="G181" s="932"/>
      <c r="H181" s="932"/>
      <c r="I181" s="932"/>
      <c r="J181" s="932"/>
      <c r="K181" s="932"/>
      <c r="L181" s="932"/>
      <c r="M181" s="932"/>
      <c r="N181" s="932"/>
      <c r="O181" s="932"/>
      <c r="P181" s="932"/>
      <c r="Q181" s="932"/>
      <c r="R181" s="932"/>
      <c r="S181" s="932"/>
    </row>
    <row r="182" spans="1:19" ht="14.5" customHeight="1"/>
    <row r="183" spans="1:19" ht="25" customHeight="1">
      <c r="A183" s="785">
        <v>2018</v>
      </c>
      <c r="B183" s="785"/>
      <c r="C183" s="785"/>
      <c r="D183" s="785"/>
      <c r="E183" s="785"/>
      <c r="F183" s="785"/>
      <c r="G183" s="785"/>
      <c r="H183" s="785"/>
      <c r="I183" s="785"/>
      <c r="J183" s="785"/>
      <c r="K183" s="785"/>
      <c r="L183" s="785"/>
      <c r="M183" s="785"/>
      <c r="N183" s="785"/>
      <c r="O183" s="785"/>
      <c r="P183" s="785"/>
      <c r="Q183" s="785"/>
      <c r="R183" s="785"/>
      <c r="S183" s="785"/>
    </row>
    <row r="184" spans="1:19" ht="14.5" customHeight="1"/>
    <row r="185" spans="1:19" ht="14.5" customHeight="1">
      <c r="A185" s="907" t="s">
        <v>467</v>
      </c>
      <c r="B185" s="907"/>
      <c r="C185" s="907"/>
      <c r="D185" s="907"/>
      <c r="E185" s="907"/>
      <c r="F185" s="907"/>
      <c r="G185" s="907"/>
      <c r="H185" s="907"/>
      <c r="I185" s="907"/>
      <c r="J185" s="907"/>
      <c r="K185" s="907"/>
      <c r="L185" s="907"/>
      <c r="M185" s="907"/>
      <c r="N185" s="907"/>
      <c r="O185" s="907"/>
      <c r="P185" s="907"/>
      <c r="Q185" s="907"/>
      <c r="R185" s="907"/>
      <c r="S185" s="907"/>
    </row>
    <row r="186" spans="1:19" ht="14.5" customHeight="1">
      <c r="A186" s="933" t="s">
        <v>1</v>
      </c>
      <c r="B186" s="929" t="s">
        <v>466</v>
      </c>
      <c r="C186" s="930"/>
      <c r="D186" s="930"/>
      <c r="E186" s="930"/>
      <c r="F186" s="930"/>
      <c r="G186" s="931"/>
      <c r="H186" s="929" t="s">
        <v>465</v>
      </c>
      <c r="I186" s="930"/>
      <c r="J186" s="930"/>
      <c r="K186" s="930"/>
      <c r="L186" s="930"/>
      <c r="M186" s="930"/>
      <c r="N186" s="930"/>
      <c r="O186" s="930"/>
      <c r="P186" s="930"/>
      <c r="Q186" s="930"/>
      <c r="R186" s="930"/>
      <c r="S186" s="930"/>
    </row>
    <row r="187" spans="1:19" ht="14.5" customHeight="1">
      <c r="A187" s="933"/>
      <c r="B187" s="929"/>
      <c r="C187" s="930"/>
      <c r="D187" s="930"/>
      <c r="E187" s="930"/>
      <c r="F187" s="930"/>
      <c r="G187" s="931"/>
      <c r="H187" s="929" t="s">
        <v>464</v>
      </c>
      <c r="I187" s="930"/>
      <c r="J187" s="930"/>
      <c r="K187" s="930"/>
      <c r="L187" s="930"/>
      <c r="M187" s="931"/>
      <c r="N187" s="929" t="s">
        <v>463</v>
      </c>
      <c r="O187" s="930"/>
      <c r="P187" s="930"/>
      <c r="Q187" s="930"/>
      <c r="R187" s="930"/>
      <c r="S187" s="930"/>
    </row>
    <row r="188" spans="1:19" ht="14.5" customHeight="1">
      <c r="A188" s="933"/>
      <c r="B188" s="929" t="s">
        <v>462</v>
      </c>
      <c r="C188" s="930"/>
      <c r="D188" s="931"/>
      <c r="E188" s="929" t="s">
        <v>461</v>
      </c>
      <c r="F188" s="930"/>
      <c r="G188" s="931"/>
      <c r="H188" s="929" t="s">
        <v>462</v>
      </c>
      <c r="I188" s="930"/>
      <c r="J188" s="931"/>
      <c r="K188" s="929" t="s">
        <v>461</v>
      </c>
      <c r="L188" s="930"/>
      <c r="M188" s="931"/>
      <c r="N188" s="929" t="s">
        <v>462</v>
      </c>
      <c r="O188" s="930"/>
      <c r="P188" s="931"/>
      <c r="Q188" s="929" t="s">
        <v>461</v>
      </c>
      <c r="R188" s="930"/>
      <c r="S188" s="930"/>
    </row>
    <row r="189" spans="1:19" ht="14.5" customHeight="1">
      <c r="A189" s="933"/>
      <c r="B189" s="602" t="s">
        <v>442</v>
      </c>
      <c r="C189" s="928" t="s">
        <v>460</v>
      </c>
      <c r="D189" s="918"/>
      <c r="E189" s="602" t="s">
        <v>442</v>
      </c>
      <c r="F189" s="928" t="s">
        <v>460</v>
      </c>
      <c r="G189" s="918"/>
      <c r="H189" s="602" t="s">
        <v>442</v>
      </c>
      <c r="I189" s="928" t="s">
        <v>460</v>
      </c>
      <c r="J189" s="918"/>
      <c r="K189" s="602" t="s">
        <v>442</v>
      </c>
      <c r="L189" s="928" t="s">
        <v>460</v>
      </c>
      <c r="M189" s="918"/>
      <c r="N189" s="602" t="s">
        <v>442</v>
      </c>
      <c r="O189" s="928" t="s">
        <v>460</v>
      </c>
      <c r="P189" s="918"/>
      <c r="Q189" s="602" t="s">
        <v>442</v>
      </c>
      <c r="R189" s="928" t="s">
        <v>460</v>
      </c>
      <c r="S189" s="928"/>
    </row>
    <row r="190" spans="1:19" ht="14.5" customHeight="1" thickBot="1">
      <c r="A190" s="934"/>
      <c r="B190" s="601" t="s">
        <v>387</v>
      </c>
      <c r="C190" s="598" t="s">
        <v>387</v>
      </c>
      <c r="D190" s="600" t="s">
        <v>31</v>
      </c>
      <c r="E190" s="599" t="s">
        <v>387</v>
      </c>
      <c r="F190" s="598" t="s">
        <v>387</v>
      </c>
      <c r="G190" s="600" t="s">
        <v>31</v>
      </c>
      <c r="H190" s="599" t="s">
        <v>387</v>
      </c>
      <c r="I190" s="598" t="s">
        <v>387</v>
      </c>
      <c r="J190" s="600" t="s">
        <v>31</v>
      </c>
      <c r="K190" s="599" t="s">
        <v>387</v>
      </c>
      <c r="L190" s="598" t="s">
        <v>387</v>
      </c>
      <c r="M190" s="600" t="s">
        <v>31</v>
      </c>
      <c r="N190" s="599" t="s">
        <v>387</v>
      </c>
      <c r="O190" s="598" t="s">
        <v>387</v>
      </c>
      <c r="P190" s="600" t="s">
        <v>31</v>
      </c>
      <c r="Q190" s="599" t="s">
        <v>387</v>
      </c>
      <c r="R190" s="598" t="s">
        <v>387</v>
      </c>
      <c r="S190" s="598" t="s">
        <v>31</v>
      </c>
    </row>
    <row r="191" spans="1:19" ht="14.5" customHeight="1">
      <c r="A191" s="597" t="s">
        <v>2</v>
      </c>
      <c r="B191" s="596">
        <v>93412</v>
      </c>
      <c r="C191" s="558">
        <v>61601</v>
      </c>
      <c r="D191" s="594">
        <v>65.945488802295202</v>
      </c>
      <c r="E191" s="595">
        <v>328106</v>
      </c>
      <c r="F191" s="558">
        <v>131528</v>
      </c>
      <c r="G191" s="594">
        <v>40.08704504032233</v>
      </c>
      <c r="H191" s="595">
        <v>79807</v>
      </c>
      <c r="I191" s="558">
        <v>49069</v>
      </c>
      <c r="J191" s="594">
        <v>61.484581552996609</v>
      </c>
      <c r="K191" s="595">
        <v>326953</v>
      </c>
      <c r="L191" s="558">
        <v>130526</v>
      </c>
      <c r="M191" s="594">
        <v>39.921945967769069</v>
      </c>
      <c r="N191" s="559">
        <v>13605</v>
      </c>
      <c r="O191" s="559">
        <v>12532</v>
      </c>
      <c r="P191" s="594">
        <v>92.113193678794559</v>
      </c>
      <c r="Q191" s="559">
        <v>1153</v>
      </c>
      <c r="R191" s="593">
        <v>1002</v>
      </c>
      <c r="S191" s="592">
        <v>86.682615629984056</v>
      </c>
    </row>
    <row r="192" spans="1:19" ht="14.5" customHeight="1">
      <c r="A192" s="591" t="s">
        <v>3</v>
      </c>
      <c r="B192" s="590">
        <v>103194</v>
      </c>
      <c r="C192" s="561">
        <v>78911</v>
      </c>
      <c r="D192" s="588">
        <v>76.468593135259795</v>
      </c>
      <c r="E192" s="589">
        <v>380196</v>
      </c>
      <c r="F192" s="561">
        <v>240677</v>
      </c>
      <c r="G192" s="588">
        <v>63.303401403486625</v>
      </c>
      <c r="H192" s="589">
        <v>95064</v>
      </c>
      <c r="I192" s="561">
        <v>71581</v>
      </c>
      <c r="J192" s="588">
        <v>75.297694184970126</v>
      </c>
      <c r="K192" s="589">
        <v>378507</v>
      </c>
      <c r="L192" s="561">
        <v>239253</v>
      </c>
      <c r="M192" s="588">
        <v>63.209663229477918</v>
      </c>
      <c r="N192" s="562">
        <v>8130</v>
      </c>
      <c r="O192" s="562">
        <v>7330</v>
      </c>
      <c r="P192" s="588">
        <v>90.159901599015996</v>
      </c>
      <c r="Q192" s="562">
        <v>1689</v>
      </c>
      <c r="R192" s="587">
        <v>1424</v>
      </c>
      <c r="S192" s="586">
        <v>94.642857142857139</v>
      </c>
    </row>
    <row r="193" spans="1:19" ht="14.5" customHeight="1">
      <c r="A193" s="597" t="s">
        <v>20</v>
      </c>
      <c r="B193" s="596">
        <v>51809</v>
      </c>
      <c r="C193" s="558">
        <v>51341</v>
      </c>
      <c r="D193" s="594">
        <v>99.096682043660365</v>
      </c>
      <c r="E193" s="595">
        <v>114467</v>
      </c>
      <c r="F193" s="558">
        <v>113340</v>
      </c>
      <c r="G193" s="594">
        <v>99.01543676343401</v>
      </c>
      <c r="H193" s="595">
        <v>47557</v>
      </c>
      <c r="I193" s="558">
        <v>47097</v>
      </c>
      <c r="J193" s="594">
        <v>99.032739659776695</v>
      </c>
      <c r="K193" s="595">
        <v>112970</v>
      </c>
      <c r="L193" s="558">
        <v>111856</v>
      </c>
      <c r="M193" s="594">
        <v>99.013897494910154</v>
      </c>
      <c r="N193" s="559">
        <v>4252</v>
      </c>
      <c r="O193" s="559">
        <v>4244</v>
      </c>
      <c r="P193" s="594">
        <v>99.811853245531509</v>
      </c>
      <c r="Q193" s="559">
        <v>1497</v>
      </c>
      <c r="R193" s="593">
        <v>1484</v>
      </c>
      <c r="S193" s="592">
        <v>52.460063897763575</v>
      </c>
    </row>
    <row r="194" spans="1:19" ht="14.5" customHeight="1">
      <c r="A194" s="591" t="s">
        <v>4</v>
      </c>
      <c r="B194" s="590">
        <v>36063</v>
      </c>
      <c r="C194" s="561">
        <v>35119</v>
      </c>
      <c r="D194" s="588">
        <v>97.382358650140034</v>
      </c>
      <c r="E194" s="589">
        <v>73271</v>
      </c>
      <c r="F194" s="561">
        <v>72274</v>
      </c>
      <c r="G194" s="588">
        <v>98.639297948710947</v>
      </c>
      <c r="H194" s="589">
        <v>32269</v>
      </c>
      <c r="I194" s="561">
        <v>31812</v>
      </c>
      <c r="J194" s="588">
        <v>98.583780098546598</v>
      </c>
      <c r="K194" s="589">
        <v>72822</v>
      </c>
      <c r="L194" s="561">
        <v>71935</v>
      </c>
      <c r="M194" s="588">
        <v>98.781961495152558</v>
      </c>
      <c r="N194" s="562">
        <v>3794</v>
      </c>
      <c r="O194" s="562">
        <v>3307</v>
      </c>
      <c r="P194" s="588">
        <v>87.163943068002098</v>
      </c>
      <c r="Q194" s="562">
        <v>449</v>
      </c>
      <c r="R194" s="587">
        <v>339</v>
      </c>
      <c r="S194" s="586">
        <v>98.648648648648646</v>
      </c>
    </row>
    <row r="195" spans="1:19" ht="14.5" customHeight="1">
      <c r="A195" s="597" t="s">
        <v>5</v>
      </c>
      <c r="B195" s="596">
        <v>5783</v>
      </c>
      <c r="C195" s="558">
        <v>5199</v>
      </c>
      <c r="D195" s="594">
        <v>89.901435241224277</v>
      </c>
      <c r="E195" s="595">
        <v>19126</v>
      </c>
      <c r="F195" s="558">
        <v>18324</v>
      </c>
      <c r="G195" s="594">
        <v>95.806755202342359</v>
      </c>
      <c r="H195" s="595">
        <v>4860</v>
      </c>
      <c r="I195" s="558">
        <v>4298</v>
      </c>
      <c r="J195" s="594">
        <v>88.436213991769549</v>
      </c>
      <c r="K195" s="595">
        <v>18978</v>
      </c>
      <c r="L195" s="558">
        <v>18178</v>
      </c>
      <c r="M195" s="594">
        <v>95.784592686268311</v>
      </c>
      <c r="N195" s="559">
        <v>923</v>
      </c>
      <c r="O195" s="559">
        <v>901</v>
      </c>
      <c r="P195" s="594">
        <v>97.616468039003252</v>
      </c>
      <c r="Q195" s="559">
        <v>148</v>
      </c>
      <c r="R195" s="593">
        <v>146</v>
      </c>
      <c r="S195" s="592">
        <v>80.554388912221754</v>
      </c>
    </row>
    <row r="196" spans="1:19" ht="14.5" customHeight="1">
      <c r="A196" s="591" t="s">
        <v>6</v>
      </c>
      <c r="B196" s="590">
        <v>26785</v>
      </c>
      <c r="C196" s="561">
        <v>26436</v>
      </c>
      <c r="D196" s="588">
        <v>98.697031920851217</v>
      </c>
      <c r="E196" s="589">
        <v>53416</v>
      </c>
      <c r="F196" s="561">
        <v>52437</v>
      </c>
      <c r="G196" s="588">
        <v>98.167215815486003</v>
      </c>
      <c r="H196" s="589">
        <v>24428</v>
      </c>
      <c r="I196" s="561">
        <v>24185</v>
      </c>
      <c r="J196" s="588">
        <v>99.005239888652369</v>
      </c>
      <c r="K196" s="589">
        <v>52688</v>
      </c>
      <c r="L196" s="561">
        <v>51748</v>
      </c>
      <c r="M196" s="588">
        <v>98.21591254175523</v>
      </c>
      <c r="N196" s="562">
        <v>2357</v>
      </c>
      <c r="O196" s="562">
        <v>2251</v>
      </c>
      <c r="P196" s="588">
        <v>95.502757742893507</v>
      </c>
      <c r="Q196" s="562">
        <v>728</v>
      </c>
      <c r="R196" s="587">
        <v>689</v>
      </c>
      <c r="S196" s="586">
        <v>86.935483870967744</v>
      </c>
    </row>
    <row r="197" spans="1:19" ht="14.5" customHeight="1">
      <c r="A197" s="597" t="s">
        <v>7</v>
      </c>
      <c r="B197" s="596">
        <v>55523</v>
      </c>
      <c r="C197" s="558">
        <v>46948</v>
      </c>
      <c r="D197" s="594">
        <v>84.555949786574942</v>
      </c>
      <c r="E197" s="595">
        <v>189581</v>
      </c>
      <c r="F197" s="558">
        <v>130696</v>
      </c>
      <c r="G197" s="594">
        <v>68.939397935447118</v>
      </c>
      <c r="H197" s="595">
        <v>46769</v>
      </c>
      <c r="I197" s="558">
        <v>39050</v>
      </c>
      <c r="J197" s="594">
        <v>83.495477773739012</v>
      </c>
      <c r="K197" s="595">
        <v>188961</v>
      </c>
      <c r="L197" s="558">
        <v>130157</v>
      </c>
      <c r="M197" s="594">
        <v>68.880350971893662</v>
      </c>
      <c r="N197" s="559">
        <v>8754</v>
      </c>
      <c r="O197" s="559">
        <v>7898</v>
      </c>
      <c r="P197" s="594">
        <v>90.221612976924831</v>
      </c>
      <c r="Q197" s="559">
        <v>620</v>
      </c>
      <c r="R197" s="593">
        <v>539</v>
      </c>
      <c r="S197" s="592">
        <v>76.5</v>
      </c>
    </row>
    <row r="198" spans="1:19" ht="14.5" customHeight="1">
      <c r="A198" s="591" t="s">
        <v>8</v>
      </c>
      <c r="B198" s="590">
        <v>22995</v>
      </c>
      <c r="C198" s="561">
        <v>22913</v>
      </c>
      <c r="D198" s="588">
        <v>99.643400739291152</v>
      </c>
      <c r="E198" s="589">
        <v>48622</v>
      </c>
      <c r="F198" s="561">
        <v>48417</v>
      </c>
      <c r="G198" s="588">
        <v>99.578380157130525</v>
      </c>
      <c r="H198" s="589">
        <v>19187</v>
      </c>
      <c r="I198" s="561">
        <v>19120</v>
      </c>
      <c r="J198" s="588">
        <v>99.650805232709644</v>
      </c>
      <c r="K198" s="589">
        <v>48029</v>
      </c>
      <c r="L198" s="561">
        <v>47826</v>
      </c>
      <c r="M198" s="588">
        <v>99.577338691207402</v>
      </c>
      <c r="N198" s="562">
        <v>3808</v>
      </c>
      <c r="O198" s="562">
        <v>3793</v>
      </c>
      <c r="P198" s="588">
        <v>99.606092436974791</v>
      </c>
      <c r="Q198" s="562">
        <v>593</v>
      </c>
      <c r="R198" s="587">
        <v>591</v>
      </c>
      <c r="S198" s="586">
        <v>86.903729401561151</v>
      </c>
    </row>
    <row r="199" spans="1:19" ht="14.5" customHeight="1">
      <c r="A199" s="597" t="s">
        <v>9</v>
      </c>
      <c r="B199" s="596">
        <v>68176</v>
      </c>
      <c r="C199" s="558">
        <v>50254</v>
      </c>
      <c r="D199" s="594">
        <v>73.712156770711104</v>
      </c>
      <c r="E199" s="595">
        <v>224906</v>
      </c>
      <c r="F199" s="558">
        <v>133181</v>
      </c>
      <c r="G199" s="594">
        <v>59.216294807608513</v>
      </c>
      <c r="H199" s="595">
        <v>53082</v>
      </c>
      <c r="I199" s="558">
        <v>40800</v>
      </c>
      <c r="J199" s="594">
        <v>76.862213179608901</v>
      </c>
      <c r="K199" s="595">
        <v>221776</v>
      </c>
      <c r="L199" s="558">
        <v>131539</v>
      </c>
      <c r="M199" s="594">
        <v>59.311647788759828</v>
      </c>
      <c r="N199" s="559">
        <v>15094</v>
      </c>
      <c r="O199" s="559">
        <v>9454</v>
      </c>
      <c r="P199" s="594">
        <v>62.634159268583545</v>
      </c>
      <c r="Q199" s="559">
        <v>3130</v>
      </c>
      <c r="R199" s="593">
        <v>1642</v>
      </c>
      <c r="S199" s="592">
        <v>84.310242747187687</v>
      </c>
    </row>
    <row r="200" spans="1:19" ht="14.5" customHeight="1">
      <c r="A200" s="591" t="s">
        <v>10</v>
      </c>
      <c r="B200" s="590">
        <v>139784</v>
      </c>
      <c r="C200" s="561">
        <v>115214</v>
      </c>
      <c r="D200" s="588">
        <v>82.422881016425336</v>
      </c>
      <c r="E200" s="589">
        <v>505525</v>
      </c>
      <c r="F200" s="561">
        <v>396107</v>
      </c>
      <c r="G200" s="588">
        <v>78.355570941100837</v>
      </c>
      <c r="H200" s="589">
        <v>94620</v>
      </c>
      <c r="I200" s="561">
        <v>77022</v>
      </c>
      <c r="J200" s="588">
        <v>81.401395053899805</v>
      </c>
      <c r="K200" s="589">
        <v>500763</v>
      </c>
      <c r="L200" s="561">
        <v>392271</v>
      </c>
      <c r="M200" s="588">
        <v>78.33466130684576</v>
      </c>
      <c r="N200" s="562">
        <v>45164</v>
      </c>
      <c r="O200" s="562">
        <v>38192</v>
      </c>
      <c r="P200" s="588">
        <v>84.562926224426533</v>
      </c>
      <c r="Q200" s="562">
        <v>4762</v>
      </c>
      <c r="R200" s="587">
        <v>3836</v>
      </c>
      <c r="S200" s="586">
        <v>80</v>
      </c>
    </row>
    <row r="201" spans="1:19" ht="14.5" customHeight="1">
      <c r="A201" s="597" t="s">
        <v>11</v>
      </c>
      <c r="B201" s="596">
        <v>34877</v>
      </c>
      <c r="C201" s="558">
        <v>22413</v>
      </c>
      <c r="D201" s="594">
        <v>64.262981334403761</v>
      </c>
      <c r="E201" s="595">
        <v>119452</v>
      </c>
      <c r="F201" s="558">
        <v>72665</v>
      </c>
      <c r="G201" s="594">
        <v>60.831965977966043</v>
      </c>
      <c r="H201" s="595">
        <v>32186</v>
      </c>
      <c r="I201" s="558">
        <v>20198</v>
      </c>
      <c r="J201" s="594">
        <v>62.75399241906419</v>
      </c>
      <c r="K201" s="595">
        <v>119252</v>
      </c>
      <c r="L201" s="558">
        <v>72512</v>
      </c>
      <c r="M201" s="594">
        <v>60.805688793479348</v>
      </c>
      <c r="N201" s="559">
        <v>2691</v>
      </c>
      <c r="O201" s="559">
        <v>2215</v>
      </c>
      <c r="P201" s="594">
        <v>82.311408398364918</v>
      </c>
      <c r="Q201" s="559">
        <v>200</v>
      </c>
      <c r="R201" s="593">
        <v>153</v>
      </c>
      <c r="S201" s="592">
        <v>99.131596526386105</v>
      </c>
    </row>
    <row r="202" spans="1:19" ht="14.5" customHeight="1">
      <c r="A202" s="591" t="s">
        <v>12</v>
      </c>
      <c r="B202" s="590">
        <v>7003</v>
      </c>
      <c r="C202" s="561">
        <v>6445</v>
      </c>
      <c r="D202" s="588">
        <v>92.03198629158932</v>
      </c>
      <c r="E202" s="589">
        <v>26371</v>
      </c>
      <c r="F202" s="561">
        <v>16770</v>
      </c>
      <c r="G202" s="588">
        <v>63.592582761366657</v>
      </c>
      <c r="H202" s="589">
        <v>6425</v>
      </c>
      <c r="I202" s="561">
        <v>5959</v>
      </c>
      <c r="J202" s="588">
        <v>92.747081712062254</v>
      </c>
      <c r="K202" s="589">
        <v>26281</v>
      </c>
      <c r="L202" s="561">
        <v>16698</v>
      </c>
      <c r="M202" s="588">
        <v>63.536395114341161</v>
      </c>
      <c r="N202" s="562">
        <v>578</v>
      </c>
      <c r="O202" s="562">
        <v>486</v>
      </c>
      <c r="P202" s="588">
        <v>84.083044982698965</v>
      </c>
      <c r="Q202" s="562">
        <v>90</v>
      </c>
      <c r="R202" s="587">
        <v>72</v>
      </c>
      <c r="S202" s="586">
        <v>75.501113585746111</v>
      </c>
    </row>
    <row r="203" spans="1:19" ht="14.5" customHeight="1">
      <c r="A203" s="597" t="s">
        <v>13</v>
      </c>
      <c r="B203" s="596">
        <v>57382</v>
      </c>
      <c r="C203" s="558">
        <v>56949</v>
      </c>
      <c r="D203" s="594">
        <v>99.245407967655368</v>
      </c>
      <c r="E203" s="595">
        <v>132438</v>
      </c>
      <c r="F203" s="558">
        <v>131039</v>
      </c>
      <c r="G203" s="594">
        <v>98.943656654434534</v>
      </c>
      <c r="H203" s="595">
        <v>50203</v>
      </c>
      <c r="I203" s="558">
        <v>49798</v>
      </c>
      <c r="J203" s="594">
        <v>99.193275302272781</v>
      </c>
      <c r="K203" s="595">
        <v>132053</v>
      </c>
      <c r="L203" s="558">
        <v>130655</v>
      </c>
      <c r="M203" s="594">
        <v>98.94133416128372</v>
      </c>
      <c r="N203" s="559">
        <v>7179</v>
      </c>
      <c r="O203" s="559">
        <v>7151</v>
      </c>
      <c r="P203" s="594">
        <v>99.609973533918378</v>
      </c>
      <c r="Q203" s="559">
        <v>385</v>
      </c>
      <c r="R203" s="593">
        <v>384</v>
      </c>
      <c r="S203" s="592">
        <v>99.662731871838105</v>
      </c>
    </row>
    <row r="204" spans="1:19" ht="14.5" customHeight="1">
      <c r="A204" s="591" t="s">
        <v>14</v>
      </c>
      <c r="B204" s="590">
        <v>31222</v>
      </c>
      <c r="C204" s="561">
        <v>30664</v>
      </c>
      <c r="D204" s="588">
        <v>98.212798667606165</v>
      </c>
      <c r="E204" s="589">
        <v>63025</v>
      </c>
      <c r="F204" s="561">
        <v>62100</v>
      </c>
      <c r="G204" s="588">
        <v>98.532328441094805</v>
      </c>
      <c r="H204" s="589">
        <v>30516</v>
      </c>
      <c r="I204" s="561">
        <v>29964</v>
      </c>
      <c r="J204" s="588">
        <v>98.191112858828149</v>
      </c>
      <c r="K204" s="589">
        <v>62886</v>
      </c>
      <c r="L204" s="561">
        <v>61968</v>
      </c>
      <c r="M204" s="588">
        <v>98.540215628279753</v>
      </c>
      <c r="N204" s="562">
        <v>706</v>
      </c>
      <c r="O204" s="562">
        <v>700</v>
      </c>
      <c r="P204" s="588">
        <v>99.150141643059484</v>
      </c>
      <c r="Q204" s="562">
        <v>139</v>
      </c>
      <c r="R204" s="587">
        <v>132</v>
      </c>
      <c r="S204" s="586">
        <v>99.740259740259745</v>
      </c>
    </row>
    <row r="205" spans="1:19" ht="14.5" customHeight="1">
      <c r="A205" s="597" t="s">
        <v>15</v>
      </c>
      <c r="B205" s="596">
        <v>25648</v>
      </c>
      <c r="C205" s="558">
        <v>20206</v>
      </c>
      <c r="D205" s="594">
        <v>78.781971303805364</v>
      </c>
      <c r="E205" s="595">
        <v>83618</v>
      </c>
      <c r="F205" s="558">
        <v>52049</v>
      </c>
      <c r="G205" s="594">
        <v>62.246167093209593</v>
      </c>
      <c r="H205" s="595">
        <v>19553</v>
      </c>
      <c r="I205" s="558">
        <v>15027</v>
      </c>
      <c r="J205" s="594">
        <v>76.852656881296994</v>
      </c>
      <c r="K205" s="595">
        <v>82364</v>
      </c>
      <c r="L205" s="558">
        <v>50962</v>
      </c>
      <c r="M205" s="594">
        <v>61.874119761060655</v>
      </c>
      <c r="N205" s="559">
        <v>6095</v>
      </c>
      <c r="O205" s="559">
        <v>5179</v>
      </c>
      <c r="P205" s="594">
        <v>84.971287940935198</v>
      </c>
      <c r="Q205" s="559">
        <v>1254</v>
      </c>
      <c r="R205" s="593">
        <v>1087</v>
      </c>
      <c r="S205" s="592">
        <v>94.964028776978409</v>
      </c>
    </row>
    <row r="206" spans="1:19" ht="14.5" customHeight="1" thickBot="1">
      <c r="A206" s="591" t="s">
        <v>16</v>
      </c>
      <c r="B206" s="590">
        <v>29903</v>
      </c>
      <c r="C206" s="561">
        <v>29634</v>
      </c>
      <c r="D206" s="588">
        <v>99.100424706551181</v>
      </c>
      <c r="E206" s="589">
        <v>64818</v>
      </c>
      <c r="F206" s="561">
        <v>64344</v>
      </c>
      <c r="G206" s="588">
        <v>99.268721651393136</v>
      </c>
      <c r="H206" s="589">
        <v>28776</v>
      </c>
      <c r="I206" s="561">
        <v>28532</v>
      </c>
      <c r="J206" s="588">
        <v>99.152071170419802</v>
      </c>
      <c r="K206" s="589">
        <v>64805</v>
      </c>
      <c r="L206" s="561">
        <v>64333</v>
      </c>
      <c r="M206" s="588">
        <v>99.271661137257922</v>
      </c>
      <c r="N206" s="562">
        <v>1127</v>
      </c>
      <c r="O206" s="562">
        <v>1102</v>
      </c>
      <c r="P206" s="588">
        <v>97.781721384205852</v>
      </c>
      <c r="Q206" s="562">
        <v>13</v>
      </c>
      <c r="R206" s="587">
        <v>11</v>
      </c>
      <c r="S206" s="586">
        <v>84.615384615384613</v>
      </c>
    </row>
    <row r="207" spans="1:19" ht="14.5" customHeight="1">
      <c r="A207" s="585" t="s">
        <v>17</v>
      </c>
      <c r="B207" s="584">
        <v>560185</v>
      </c>
      <c r="C207" s="552">
        <v>433627</v>
      </c>
      <c r="D207" s="582">
        <v>77.407820630684512</v>
      </c>
      <c r="E207" s="583">
        <v>1930297</v>
      </c>
      <c r="F207" s="552">
        <v>1244434</v>
      </c>
      <c r="G207" s="582">
        <v>64.468524791780752</v>
      </c>
      <c r="H207" s="583">
        <v>456794</v>
      </c>
      <c r="I207" s="552">
        <v>347189</v>
      </c>
      <c r="J207" s="582">
        <v>76.005595520081258</v>
      </c>
      <c r="K207" s="583">
        <v>1916523</v>
      </c>
      <c r="L207" s="552">
        <v>1233844</v>
      </c>
      <c r="M207" s="582">
        <v>64.379295213258587</v>
      </c>
      <c r="N207" s="581">
        <v>103391</v>
      </c>
      <c r="O207" s="552">
        <v>86438</v>
      </c>
      <c r="P207" s="582">
        <v>83.603021539592419</v>
      </c>
      <c r="Q207" s="581">
        <v>13774</v>
      </c>
      <c r="R207" s="552">
        <v>10590</v>
      </c>
      <c r="S207" s="580">
        <v>76.883984318280824</v>
      </c>
    </row>
    <row r="208" spans="1:19" ht="14.5" customHeight="1">
      <c r="A208" s="579" t="s">
        <v>18</v>
      </c>
      <c r="B208" s="578">
        <v>229374</v>
      </c>
      <c r="C208" s="564">
        <v>226620</v>
      </c>
      <c r="D208" s="576">
        <v>98.799340814564857</v>
      </c>
      <c r="E208" s="577">
        <v>496641</v>
      </c>
      <c r="F208" s="564">
        <v>491514</v>
      </c>
      <c r="G208" s="576">
        <v>98.967664771937876</v>
      </c>
      <c r="H208" s="577">
        <v>208508</v>
      </c>
      <c r="I208" s="564">
        <v>206323</v>
      </c>
      <c r="J208" s="576">
        <v>98.952078577320776</v>
      </c>
      <c r="K208" s="577">
        <v>493565</v>
      </c>
      <c r="L208" s="564">
        <v>488573</v>
      </c>
      <c r="M208" s="576">
        <v>98.988583064034117</v>
      </c>
      <c r="N208" s="575">
        <v>20866</v>
      </c>
      <c r="O208" s="564">
        <v>20297</v>
      </c>
      <c r="P208" s="576">
        <v>97.273075817118766</v>
      </c>
      <c r="Q208" s="575">
        <v>3076</v>
      </c>
      <c r="R208" s="564">
        <v>2941</v>
      </c>
      <c r="S208" s="574">
        <v>80.302670623145403</v>
      </c>
    </row>
    <row r="209" spans="1:19" ht="14.5" customHeight="1">
      <c r="A209" s="573" t="s">
        <v>19</v>
      </c>
      <c r="B209" s="572">
        <v>789559</v>
      </c>
      <c r="C209" s="546">
        <v>660247</v>
      </c>
      <c r="D209" s="570">
        <v>83.622249888862015</v>
      </c>
      <c r="E209" s="571">
        <v>2426938</v>
      </c>
      <c r="F209" s="546">
        <v>1735948</v>
      </c>
      <c r="G209" s="570">
        <v>71.528320871814614</v>
      </c>
      <c r="H209" s="571">
        <v>665302</v>
      </c>
      <c r="I209" s="546">
        <v>553512</v>
      </c>
      <c r="J209" s="570">
        <v>83.197104472855926</v>
      </c>
      <c r="K209" s="571">
        <v>2410088</v>
      </c>
      <c r="L209" s="546">
        <v>1722417</v>
      </c>
      <c r="M209" s="570">
        <v>71.46697547973352</v>
      </c>
      <c r="N209" s="547">
        <v>124257</v>
      </c>
      <c r="O209" s="546">
        <v>106735</v>
      </c>
      <c r="P209" s="570">
        <v>85.898581166453397</v>
      </c>
      <c r="Q209" s="547">
        <v>16850</v>
      </c>
      <c r="R209" s="546">
        <v>13531</v>
      </c>
      <c r="S209" s="569">
        <v>80.302670623145403</v>
      </c>
    </row>
    <row r="210" spans="1:19" ht="14.5" customHeight="1">
      <c r="A210" s="808" t="s">
        <v>459</v>
      </c>
      <c r="B210" s="808"/>
      <c r="C210" s="808"/>
      <c r="D210" s="808"/>
      <c r="E210" s="808"/>
      <c r="F210" s="808"/>
      <c r="G210" s="808"/>
      <c r="H210" s="808"/>
      <c r="I210" s="808"/>
      <c r="J210" s="808"/>
      <c r="K210" s="808"/>
      <c r="L210" s="808"/>
      <c r="M210" s="808"/>
      <c r="N210" s="808"/>
      <c r="O210" s="808"/>
      <c r="P210" s="808"/>
      <c r="Q210" s="808"/>
      <c r="R210" s="808"/>
    </row>
    <row r="211" spans="1:19" ht="23.15" customHeight="1">
      <c r="A211" s="808" t="s">
        <v>458</v>
      </c>
      <c r="B211" s="808"/>
      <c r="C211" s="808"/>
      <c r="D211" s="808"/>
      <c r="E211" s="808"/>
      <c r="F211" s="808"/>
      <c r="G211" s="808"/>
      <c r="H211" s="808"/>
      <c r="I211" s="808"/>
      <c r="J211" s="808"/>
      <c r="K211" s="808"/>
      <c r="L211" s="808"/>
      <c r="M211" s="808"/>
      <c r="N211" s="808"/>
      <c r="O211" s="808"/>
      <c r="P211" s="808"/>
      <c r="Q211" s="808"/>
      <c r="R211" s="808"/>
      <c r="S211" s="808"/>
    </row>
  </sheetData>
  <mergeCells count="147">
    <mergeCell ref="A60:S60"/>
    <mergeCell ref="K128:M128"/>
    <mergeCell ref="N128:P128"/>
    <mergeCell ref="Q128:S128"/>
    <mergeCell ref="F99:G99"/>
    <mergeCell ref="I99:J99"/>
    <mergeCell ref="L99:M99"/>
    <mergeCell ref="O99:P99"/>
    <mergeCell ref="B98:D98"/>
    <mergeCell ref="E98:G98"/>
    <mergeCell ref="H98:J98"/>
    <mergeCell ref="K98:M98"/>
    <mergeCell ref="N98:P98"/>
    <mergeCell ref="Q98:S98"/>
    <mergeCell ref="A63:S63"/>
    <mergeCell ref="A93:S93"/>
    <mergeCell ref="A95:S95"/>
    <mergeCell ref="A96:A100"/>
    <mergeCell ref="B96:G97"/>
    <mergeCell ref="H96:S96"/>
    <mergeCell ref="H97:M97"/>
    <mergeCell ref="N97:S97"/>
    <mergeCell ref="R99:S99"/>
    <mergeCell ref="A120:S120"/>
    <mergeCell ref="C129:D129"/>
    <mergeCell ref="F129:G129"/>
    <mergeCell ref="I129:J129"/>
    <mergeCell ref="L129:M129"/>
    <mergeCell ref="O129:P129"/>
    <mergeCell ref="B158:D158"/>
    <mergeCell ref="E158:G158"/>
    <mergeCell ref="A65:S65"/>
    <mergeCell ref="A126:A130"/>
    <mergeCell ref="B126:G127"/>
    <mergeCell ref="H126:S126"/>
    <mergeCell ref="H127:M127"/>
    <mergeCell ref="N127:S127"/>
    <mergeCell ref="B128:D128"/>
    <mergeCell ref="R129:S129"/>
    <mergeCell ref="A210:R210"/>
    <mergeCell ref="C99:D99"/>
    <mergeCell ref="E128:G128"/>
    <mergeCell ref="H128:J128"/>
    <mergeCell ref="I159:J159"/>
    <mergeCell ref="L159:M159"/>
    <mergeCell ref="O159:P159"/>
    <mergeCell ref="A151:S151"/>
    <mergeCell ref="A153:S153"/>
    <mergeCell ref="A155:S155"/>
    <mergeCell ref="K158:M158"/>
    <mergeCell ref="N158:P158"/>
    <mergeCell ref="Q158:S158"/>
    <mergeCell ref="C159:D159"/>
    <mergeCell ref="A123:S123"/>
    <mergeCell ref="A125:S125"/>
    <mergeCell ref="A121:S121"/>
    <mergeCell ref="A211:S211"/>
    <mergeCell ref="H186:S186"/>
    <mergeCell ref="H187:M187"/>
    <mergeCell ref="N187:S187"/>
    <mergeCell ref="B188:D188"/>
    <mergeCell ref="R159:S159"/>
    <mergeCell ref="A156:A160"/>
    <mergeCell ref="B156:G157"/>
    <mergeCell ref="A180:S180"/>
    <mergeCell ref="H188:J188"/>
    <mergeCell ref="K188:M188"/>
    <mergeCell ref="N188:P188"/>
    <mergeCell ref="Q188:S188"/>
    <mergeCell ref="C189:D189"/>
    <mergeCell ref="A185:S185"/>
    <mergeCell ref="A186:A190"/>
    <mergeCell ref="B186:G187"/>
    <mergeCell ref="R189:S189"/>
    <mergeCell ref="E188:G188"/>
    <mergeCell ref="F189:G189"/>
    <mergeCell ref="I189:J189"/>
    <mergeCell ref="L189:M189"/>
    <mergeCell ref="O189:P189"/>
    <mergeCell ref="H158:J158"/>
    <mergeCell ref="Q68:S68"/>
    <mergeCell ref="C69:D69"/>
    <mergeCell ref="F69:G69"/>
    <mergeCell ref="I69:J69"/>
    <mergeCell ref="L69:M69"/>
    <mergeCell ref="H156:S156"/>
    <mergeCell ref="H157:M157"/>
    <mergeCell ref="A181:S181"/>
    <mergeCell ref="A183:S183"/>
    <mergeCell ref="N157:S157"/>
    <mergeCell ref="F159:G159"/>
    <mergeCell ref="A66:A70"/>
    <mergeCell ref="B66:G67"/>
    <mergeCell ref="H66:S66"/>
    <mergeCell ref="H67:M67"/>
    <mergeCell ref="N67:S67"/>
    <mergeCell ref="B68:D68"/>
    <mergeCell ref="E68:G68"/>
    <mergeCell ref="H68:J68"/>
    <mergeCell ref="K68:M68"/>
    <mergeCell ref="N68:P68"/>
    <mergeCell ref="A150:S150"/>
    <mergeCell ref="A90:S90"/>
    <mergeCell ref="A91:S91"/>
    <mergeCell ref="A61:S61"/>
    <mergeCell ref="R69:S69"/>
    <mergeCell ref="A3:S3"/>
    <mergeCell ref="A35:S35"/>
    <mergeCell ref="A36:A40"/>
    <mergeCell ref="B36:G37"/>
    <mergeCell ref="H36:S36"/>
    <mergeCell ref="H37:M37"/>
    <mergeCell ref="N37:S37"/>
    <mergeCell ref="B38:D38"/>
    <mergeCell ref="I9:J9"/>
    <mergeCell ref="L9:M9"/>
    <mergeCell ref="O9:P9"/>
    <mergeCell ref="R9:S9"/>
    <mergeCell ref="A30:S30"/>
    <mergeCell ref="A31:S31"/>
    <mergeCell ref="O69:P69"/>
    <mergeCell ref="N7:S7"/>
    <mergeCell ref="B8:D8"/>
    <mergeCell ref="E8:G8"/>
    <mergeCell ref="H8:J8"/>
    <mergeCell ref="K8:M8"/>
    <mergeCell ref="N8:P8"/>
    <mergeCell ref="Q8:S8"/>
    <mergeCell ref="A5:S5"/>
    <mergeCell ref="A6:A10"/>
    <mergeCell ref="B6:G7"/>
    <mergeCell ref="H6:S6"/>
    <mergeCell ref="H7:M7"/>
    <mergeCell ref="L39:M39"/>
    <mergeCell ref="O39:P39"/>
    <mergeCell ref="R39:S39"/>
    <mergeCell ref="E38:G38"/>
    <mergeCell ref="H38:J38"/>
    <mergeCell ref="K38:M38"/>
    <mergeCell ref="N38:P38"/>
    <mergeCell ref="Q38:S38"/>
    <mergeCell ref="C39:D39"/>
    <mergeCell ref="F39:G39"/>
    <mergeCell ref="I39:J39"/>
    <mergeCell ref="C9:D9"/>
    <mergeCell ref="F9:G9"/>
    <mergeCell ref="A33:S33"/>
  </mergeCells>
  <hyperlinks>
    <hyperlink ref="A1" location="Inhalt!A1" display="Zurück zum Inhalt" xr:uid="{B2D67077-9C39-471E-A0BC-D903DB2B3FA0}"/>
  </hyperlinks>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文档" ma:contentTypeID="0x010100B2D0C01433EB6449A8A3407131C4CB47" ma:contentTypeVersion="7" ma:contentTypeDescription="新建文档。" ma:contentTypeScope="" ma:versionID="8fce44e316cd1723fd70aa5494ef6b44">
  <xsd:schema xmlns:xsd="http://www.w3.org/2001/XMLSchema" xmlns:xs="http://www.w3.org/2001/XMLSchema" xmlns:p="http://schemas.microsoft.com/office/2006/metadata/properties" xmlns:ns2="4db8799d-ef8f-413f-936a-5e2abe4f9b25" targetNamespace="http://schemas.microsoft.com/office/2006/metadata/properties" ma:root="true" ma:fieldsID="26644fa5b7e529d2a4b90fe4516c16bb" ns2:_="">
    <xsd:import namespace="4db8799d-ef8f-413f-936a-5e2abe4f9b2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b8799d-ef8f-413f-936a-5e2abe4f9b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内容类型"/>
        <xsd:element ref="dc:title" minOccurs="0" maxOccurs="1" ma:index="4" ma:displayName="标题"/>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A232926-A48F-4285-9610-F80D2EF29E43}">
  <ds:schemaRefs>
    <ds:schemaRef ds:uri="http://schemas.microsoft.com/sharepoint/v3/contenttype/forms"/>
  </ds:schemaRefs>
</ds:datastoreItem>
</file>

<file path=customXml/itemProps2.xml><?xml version="1.0" encoding="utf-8"?>
<ds:datastoreItem xmlns:ds="http://schemas.openxmlformats.org/officeDocument/2006/customXml" ds:itemID="{76FF4A0A-4470-4BEA-9283-728993E2450C}">
  <ds:schemaRefs>
    <ds:schemaRef ds:uri="4db8799d-ef8f-413f-936a-5e2abe4f9b25"/>
    <ds:schemaRef ds:uri="http://purl.org/dc/elements/1.1/"/>
    <ds:schemaRef ds:uri="http://purl.org/dc/terms/"/>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2D6AB75-1F3C-4C90-B3A8-337448D313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b8799d-ef8f-413f-936a-5e2abe4f9b2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12</vt:i4>
      </vt:variant>
    </vt:vector>
  </HeadingPairs>
  <TitlesOfParts>
    <vt:vector size="12" baseType="lpstr">
      <vt:lpstr>Inhalt</vt:lpstr>
      <vt:lpstr>HF-06.1.1</vt:lpstr>
      <vt:lpstr>HF-06.1.2</vt:lpstr>
      <vt:lpstr>HF-06.1.3</vt:lpstr>
      <vt:lpstr>HF-06.2.1</vt:lpstr>
      <vt:lpstr>HF-06.2.2</vt:lpstr>
      <vt:lpstr>HF-06.3.1</vt:lpstr>
      <vt:lpstr>HF-06.3.2</vt:lpstr>
      <vt:lpstr>HF-06.3.3</vt:lpstr>
      <vt:lpstr>HF-06.3.4</vt:lpstr>
      <vt:lpstr>HF-06.4.1</vt:lpstr>
      <vt:lpstr>HF-06.4.2</vt:lpstr>
    </vt:vector>
  </TitlesOfParts>
  <Manager/>
  <Company>Fakultaet 12</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Tiedemann, Catharine</dc:creator>
  <cp:keywords/>
  <dc:description/>
  <cp:lastModifiedBy>Norina Rosian</cp:lastModifiedBy>
  <cp:revision/>
  <dcterms:created xsi:type="dcterms:W3CDTF">2019-02-13T12:33:21Z</dcterms:created>
  <dcterms:modified xsi:type="dcterms:W3CDTF">2026-05-05T09:51:28Z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0x010100B2D0C01433EB6449A8A3407131C4CB47</vt:lpwstr>
  </property>
</Properties>
</file>